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52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51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55.xml"/>
  <Override ContentType="application/vnd.openxmlformats-officedocument.drawingml.chart+xml" PartName="/xl/charts/chart56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54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53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nowledge - Knowledge" sheetId="1" r:id="rId4"/>
    <sheet state="visible" name="Knowledge - Contribution" sheetId="2" r:id="rId5"/>
    <sheet state="visible" name="Knowledge - Names" sheetId="3" r:id="rId6"/>
    <sheet state="visible" name="Knowledge - Random" sheetId="4" r:id="rId7"/>
    <sheet state="visible" name="PW - Website &amp; Pages" sheetId="5" r:id="rId8"/>
    <sheet state="visible" name="Network" sheetId="6" r:id="rId9"/>
  </sheets>
  <definedNames/>
  <calcPr/>
</workbook>
</file>

<file path=xl/sharedStrings.xml><?xml version="1.0" encoding="utf-8"?>
<sst xmlns="http://schemas.openxmlformats.org/spreadsheetml/2006/main" count="1909" uniqueCount="77">
  <si>
    <t>Seed</t>
  </si>
  <si>
    <t>Knowledge Names Distance</t>
  </si>
  <si>
    <t>Knowledge Name SevaralNames</t>
  </si>
  <si>
    <t>Knowledge Shape Width</t>
  </si>
  <si>
    <t>Knowledge Shapa Atoms</t>
  </si>
  <si>
    <t>Knowledge Shape Variance</t>
  </si>
  <si>
    <t>Knowledge Intersection Average</t>
  </si>
  <si>
    <t>Knowledge Intersection Variance</t>
  </si>
  <si>
    <t>Knowledge SubTopics Elements</t>
  </si>
  <si>
    <t>Knowledge SubTopics Overlap</t>
  </si>
  <si>
    <t>Knowledge SubTopics TopicThreshold</t>
  </si>
  <si>
    <t>Knowledge Subtopics Merge</t>
  </si>
  <si>
    <t>Knowledge Atom Triples</t>
  </si>
  <si>
    <t>Knowledge Atoms Nodes</t>
  </si>
  <si>
    <t>Knowledge Atoms Edges</t>
  </si>
  <si>
    <t>Nr. Of Topics</t>
  </si>
  <si>
    <t>Nr. of Layers</t>
  </si>
  <si>
    <t>Time (Senconds)</t>
  </si>
  <si>
    <t>1 Topic</t>
  </si>
  <si>
    <t>0.2-0.5</t>
  </si>
  <si>
    <t>0-0</t>
  </si>
  <si>
    <t>0.5-0.5</t>
  </si>
  <si>
    <t>2 Topics</t>
  </si>
  <si>
    <t>4 Topics</t>
  </si>
  <si>
    <t>1 Topics</t>
  </si>
  <si>
    <t>2-2 Elements</t>
  </si>
  <si>
    <t>4-4 Elements</t>
  </si>
  <si>
    <t>8-8 Elements</t>
  </si>
  <si>
    <t>0 Intersection</t>
  </si>
  <si>
    <t>0.1 Intersection</t>
  </si>
  <si>
    <t>0.2 Intersection</t>
  </si>
  <si>
    <t>0.4 Intersection</t>
  </si>
  <si>
    <t>0 Overlap</t>
  </si>
  <si>
    <t>0.5 Overlap</t>
  </si>
  <si>
    <t>1 Overlap</t>
  </si>
  <si>
    <t>2 Overlap</t>
  </si>
  <si>
    <t>Time</t>
  </si>
  <si>
    <t>Layer</t>
  </si>
  <si>
    <t>Nr. Of Triples</t>
  </si>
  <si>
    <t>Nr. of Topics</t>
  </si>
  <si>
    <t>Nr. of Names</t>
  </si>
  <si>
    <t>Nr. of Names with multiple Nodes</t>
  </si>
  <si>
    <t>Nr. Of Nodes With Multiple Names</t>
  </si>
  <si>
    <t>Nr. of Triples</t>
  </si>
  <si>
    <t>Network SatisfactionFrequency</t>
  </si>
  <si>
    <t>Network Knowledge UniformDistribution</t>
  </si>
  <si>
    <t>Network Knowledge EachTopicUsed</t>
  </si>
  <si>
    <t>Network Knowledge Elements</t>
  </si>
  <si>
    <t>Network Knowledge Page</t>
  </si>
  <si>
    <t>Network Websites Pages</t>
  </si>
  <si>
    <t>Network Websites InternalLinks Dimensions</t>
  </si>
  <si>
    <t>Network Websites InternalLinks Structures</t>
  </si>
  <si>
    <t>Network ExternalLinks</t>
  </si>
  <si>
    <t>Layers</t>
  </si>
  <si>
    <t>Nr. of Websites</t>
  </si>
  <si>
    <t>Nr. of Pages</t>
  </si>
  <si>
    <t>0.0-0.0</t>
  </si>
  <si>
    <t>0.0-0.0-0.00-0.00-0.00-0.00-0.0</t>
  </si>
  <si>
    <t>0.5-0.1</t>
  </si>
  <si>
    <t>2-13-24</t>
  </si>
  <si>
    <t>2-14-26</t>
  </si>
  <si>
    <t>Min. Elements</t>
  </si>
  <si>
    <t>Minimum elements depending on layers</t>
  </si>
  <si>
    <t>Network ExternalLinks Minimum Trust Factor</t>
  </si>
  <si>
    <t>Network ExternalLinks Extra Link Probability</t>
  </si>
  <si>
    <t>Network ExternalLinks External Link Probability</t>
  </si>
  <si>
    <t>External Links</t>
  </si>
  <si>
    <t>Unique External Links</t>
  </si>
  <si>
    <t>Time wo. External Links</t>
  </si>
  <si>
    <t>Time w. External Links</t>
  </si>
  <si>
    <t>External Link Time</t>
  </si>
  <si>
    <t>0.5-0.8</t>
  </si>
  <si>
    <t>0.5-0.8-0.9-0.8-0.01-0.01-0.05</t>
  </si>
  <si>
    <t>Knowledge</t>
  </si>
  <si>
    <t>Knowledge - Websites and Names</t>
  </si>
  <si>
    <t>Websites and Pages</t>
  </si>
  <si>
    <t>Network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</si>
</sst>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"/>
    <numFmt numFmtId="165" formatCode="d-m-yy"/>
    <numFmt numFmtId="166" formatCode="d-m-yyyy"/>
  </numFmts>
  <fonts count="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u/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0" fontId="2" numFmtId="0" xfId="0" applyFont="1"/>
    <xf borderId="0" fillId="0" fontId="1" numFmtId="165" xfId="0" applyAlignment="1" applyFont="1" applyNumberForma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3" fontId="4" numFmtId="0" xfId="0" applyAlignment="1" applyFill="1" applyFont="1">
      <alignment horizontal="left"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 Topic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'Knowledge - Knowledge'!$Q$3:$Q$12</c:f>
              <c:numCache/>
            </c:numRef>
          </c:val>
        </c:ser>
        <c:ser>
          <c:idx val="1"/>
          <c:order val="1"/>
          <c:tx>
            <c:v>2 Topics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'Knowledge - Knowledge'!$Q$14:$Q$23</c:f>
              <c:numCache/>
            </c:numRef>
          </c:val>
        </c:ser>
        <c:ser>
          <c:idx val="2"/>
          <c:order val="2"/>
          <c:tx>
            <c:v>4 Topics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'Knowledge - Knowledge'!$Q$25:$Q$34</c:f>
              <c:numCache/>
            </c:numRef>
          </c:val>
        </c:ser>
        <c:axId val="13027955"/>
        <c:axId val="158887948"/>
      </c:barChart>
      <c:catAx>
        <c:axId val="13027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87948"/>
      </c:catAx>
      <c:valAx>
        <c:axId val="15888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7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0 Intersection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Knowledge'!$E$133:$E$142</c:f>
            </c:strRef>
          </c:cat>
          <c:val>
            <c:numRef>
              <c:f>'Knowledge - Knowledge'!$R$133:$R$142</c:f>
              <c:numCache/>
            </c:numRef>
          </c:val>
        </c:ser>
        <c:ser>
          <c:idx val="1"/>
          <c:order val="1"/>
          <c:tx>
            <c:v>0.1 Intersection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Knowledge'!$E$133:$E$142</c:f>
            </c:strRef>
          </c:cat>
          <c:val>
            <c:numRef>
              <c:f>'Knowledge - Knowledge'!$R$144:$R$153</c:f>
              <c:numCache/>
            </c:numRef>
          </c:val>
        </c:ser>
        <c:ser>
          <c:idx val="2"/>
          <c:order val="2"/>
          <c:tx>
            <c:v>0.2 Intersection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Knowledge'!$E$133:$E$142</c:f>
            </c:strRef>
          </c:cat>
          <c:val>
            <c:numRef>
              <c:f>'Knowledge - Knowledge'!$R$155:$R$164</c:f>
              <c:numCache/>
            </c:numRef>
          </c:val>
        </c:ser>
        <c:ser>
          <c:idx val="3"/>
          <c:order val="3"/>
          <c:tx>
            <c:v>0.4 Intersection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Knowledge'!$E$133:$E$142</c:f>
            </c:strRef>
          </c:cat>
          <c:val>
            <c:numRef>
              <c:f>'Knowledge - Knowledge'!$R$166:$R$175</c:f>
              <c:numCache/>
            </c:numRef>
          </c:val>
        </c:ser>
        <c:axId val="1661142167"/>
        <c:axId val="341332493"/>
      </c:barChart>
      <c:catAx>
        <c:axId val="1661142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332493"/>
      </c:catAx>
      <c:valAx>
        <c:axId val="341332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142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(Sec.)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0 Intersection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Knowledge'!$E$166:$E$175</c:f>
            </c:strRef>
          </c:cat>
          <c:val>
            <c:numRef>
              <c:f>'Knowledge - Knowledge'!$S$133:$S$142</c:f>
              <c:numCache/>
            </c:numRef>
          </c:val>
          <c:smooth val="0"/>
        </c:ser>
        <c:ser>
          <c:idx val="1"/>
          <c:order val="1"/>
          <c:tx>
            <c:v>0.1 Intersection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Knowledge'!$E$166:$E$175</c:f>
            </c:strRef>
          </c:cat>
          <c:val>
            <c:numRef>
              <c:f>'Knowledge - Knowledge'!$S$144:$S$153</c:f>
              <c:numCache/>
            </c:numRef>
          </c:val>
          <c:smooth val="0"/>
        </c:ser>
        <c:ser>
          <c:idx val="2"/>
          <c:order val="2"/>
          <c:tx>
            <c:v>0.2 Intersection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Knowledge'!$E$166:$E$175</c:f>
            </c:strRef>
          </c:cat>
          <c:val>
            <c:numRef>
              <c:f>'Knowledge - Knowledge'!$S$155:$S$164</c:f>
              <c:numCache/>
            </c:numRef>
          </c:val>
          <c:smooth val="0"/>
        </c:ser>
        <c:ser>
          <c:idx val="3"/>
          <c:order val="3"/>
          <c:tx>
            <c:v>0.4 Intersection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'Knowledge - Knowledge'!$E$166:$E$175</c:f>
            </c:strRef>
          </c:cat>
          <c:val>
            <c:numRef>
              <c:f>'Knowledge - Knowledge'!$S$166:$S$175</c:f>
              <c:numCache/>
            </c:numRef>
          </c:val>
          <c:smooth val="0"/>
        </c:ser>
        <c:axId val="1332080611"/>
        <c:axId val="319626444"/>
      </c:lineChart>
      <c:catAx>
        <c:axId val="1332080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626444"/>
      </c:catAx>
      <c:valAx>
        <c:axId val="319626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08061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Topics with Atomic-Topics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Average 1 time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Knowledge'!$E$183:$E$192</c:f>
            </c:strRef>
          </c:cat>
          <c:val>
            <c:numRef>
              <c:f>'Knowledge - Knowledge'!$Q$183:$Q$192</c:f>
              <c:numCache/>
            </c:numRef>
          </c:val>
          <c:smooth val="0"/>
        </c:ser>
        <c:ser>
          <c:idx val="1"/>
          <c:order val="1"/>
          <c:tx>
            <c:v>Average 2 times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Knowledge'!$E$183:$E$192</c:f>
            </c:strRef>
          </c:cat>
          <c:val>
            <c:numRef>
              <c:f>'Knowledge - Knowledge'!$Q$205:$Q$214</c:f>
              <c:numCache/>
            </c:numRef>
          </c:val>
          <c:smooth val="0"/>
        </c:ser>
        <c:ser>
          <c:idx val="2"/>
          <c:order val="2"/>
          <c:tx>
            <c:v>Average 3 times</c:v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Knowledge'!$E$183:$E$192</c:f>
            </c:strRef>
          </c:cat>
          <c:val>
            <c:numRef>
              <c:f>'Knowledge - Knowledge'!$Q$216:$Q$225</c:f>
              <c:numCache/>
            </c:numRef>
          </c:val>
          <c:smooth val="0"/>
        </c:ser>
        <c:axId val="804603788"/>
        <c:axId val="1523935680"/>
      </c:lineChart>
      <c:catAx>
        <c:axId val="8046037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Atomic-Topics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523935680"/>
      </c:catAx>
      <c:valAx>
        <c:axId val="152393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804603788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0 Overlap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Knowledge'!$E$183:$E$192</c:f>
            </c:strRef>
          </c:cat>
          <c:val>
            <c:numRef>
              <c:f>'Knowledge - Knowledge'!$R$183:$R$192</c:f>
              <c:numCache/>
            </c:numRef>
          </c:val>
        </c:ser>
        <c:ser>
          <c:idx val="1"/>
          <c:order val="1"/>
          <c:tx>
            <c:v>0.5 Overlap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Knowledge'!$E$183:$E$192</c:f>
            </c:strRef>
          </c:cat>
          <c:val>
            <c:numRef>
              <c:f>'Knowledge - Knowledge'!$R$194:$R$203</c:f>
              <c:numCache/>
            </c:numRef>
          </c:val>
        </c:ser>
        <c:ser>
          <c:idx val="2"/>
          <c:order val="2"/>
          <c:tx>
            <c:v>1 Overlap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Knowledge'!$E$183:$E$192</c:f>
            </c:strRef>
          </c:cat>
          <c:val>
            <c:numRef>
              <c:f>'Knowledge - Knowledge'!$R$205:$R$214</c:f>
              <c:numCache/>
            </c:numRef>
          </c:val>
        </c:ser>
        <c:ser>
          <c:idx val="3"/>
          <c:order val="3"/>
          <c:tx>
            <c:v>2 Overlap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Knowledge'!$E$183:$E$192</c:f>
            </c:strRef>
          </c:cat>
          <c:val>
            <c:numRef>
              <c:f>'Knowledge - Knowledge'!$R$216:$R$225</c:f>
              <c:numCache/>
            </c:numRef>
          </c:val>
        </c:ser>
        <c:axId val="1497109970"/>
        <c:axId val="1495930294"/>
      </c:barChart>
      <c:catAx>
        <c:axId val="14971099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930294"/>
      </c:catAx>
      <c:valAx>
        <c:axId val="1495930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71099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(Sec.)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0 Overlap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Knowledge'!$E$194:$E$203</c:f>
            </c:strRef>
          </c:cat>
          <c:val>
            <c:numRef>
              <c:f>'Knowledge - Knowledge'!$S$183:$S$192</c:f>
              <c:numCache/>
            </c:numRef>
          </c:val>
          <c:smooth val="0"/>
        </c:ser>
        <c:ser>
          <c:idx val="1"/>
          <c:order val="1"/>
          <c:tx>
            <c:v>0.5 Overlap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Knowledge'!$E$194:$E$203</c:f>
            </c:strRef>
          </c:cat>
          <c:val>
            <c:numRef>
              <c:f>'Knowledge - Knowledge'!$S$194:$S$203</c:f>
              <c:numCache/>
            </c:numRef>
          </c:val>
          <c:smooth val="0"/>
        </c:ser>
        <c:ser>
          <c:idx val="2"/>
          <c:order val="2"/>
          <c:tx>
            <c:v>1 Overlap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Knowledge'!$E$194:$E$203</c:f>
            </c:strRef>
          </c:cat>
          <c:val>
            <c:numRef>
              <c:f>'Knowledge - Knowledge'!$S$205:$S$214</c:f>
              <c:numCache/>
            </c:numRef>
          </c:val>
          <c:smooth val="0"/>
        </c:ser>
        <c:ser>
          <c:idx val="3"/>
          <c:order val="3"/>
          <c:tx>
            <c:v>2 Overlap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'Knowledge - Knowledge'!$E$194:$E$203</c:f>
            </c:strRef>
          </c:cat>
          <c:val>
            <c:numRef>
              <c:f>'Knowledge - Knowledge'!$S$216:$S$225</c:f>
              <c:numCache/>
            </c:numRef>
          </c:val>
          <c:smooth val="0"/>
        </c:ser>
        <c:axId val="1448890853"/>
        <c:axId val="1450449285"/>
      </c:lineChart>
      <c:catAx>
        <c:axId val="1448890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449285"/>
      </c:catAx>
      <c:valAx>
        <c:axId val="1450449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889085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Triples at Layer - SubTopics for each Topic</a:t>
            </a:r>
          </a:p>
        </c:rich>
      </c:tx>
      <c:overlay val="0"/>
    </c:title>
    <c:plotArea>
      <c:layout/>
      <c:lineChart>
        <c:ser>
          <c:idx val="0"/>
          <c:order val="0"/>
          <c:tx>
            <c:v>2 SubTopics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Contribution'!$T$3:$T$12</c:f>
            </c:strRef>
          </c:cat>
          <c:val>
            <c:numRef>
              <c:f>'Knowledge - Contribution'!$U$3:$U$12</c:f>
              <c:numCache/>
            </c:numRef>
          </c:val>
          <c:smooth val="0"/>
        </c:ser>
        <c:ser>
          <c:idx val="1"/>
          <c:order val="1"/>
          <c:tx>
            <c:v>3 SubTopics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Contribution'!$T$3:$T$12</c:f>
            </c:strRef>
          </c:cat>
          <c:val>
            <c:numRef>
              <c:f>'Knowledge - Contribution'!$U$14:$U$23</c:f>
              <c:numCache/>
            </c:numRef>
          </c:val>
          <c:smooth val="0"/>
        </c:ser>
        <c:ser>
          <c:idx val="2"/>
          <c:order val="2"/>
          <c:tx>
            <c:v>4 SubTopics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Contribution'!$T$3:$T$12</c:f>
            </c:strRef>
          </c:cat>
          <c:val>
            <c:numRef>
              <c:f>'Knowledge - Contribution'!$U$25:$U$34</c:f>
              <c:numCache/>
            </c:numRef>
          </c:val>
          <c:smooth val="0"/>
        </c:ser>
        <c:axId val="2103201787"/>
        <c:axId val="529707229"/>
      </c:lineChart>
      <c:catAx>
        <c:axId val="2103201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Layer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9707229"/>
      </c:catAx>
      <c:valAx>
        <c:axId val="529707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Triples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20178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SameName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Names'!$B$4:$B$16</c:f>
            </c:strRef>
          </c:cat>
          <c:val>
            <c:numRef>
              <c:f>'Knowledge - Names'!$U$4:$U$16</c:f>
              <c:numCache/>
            </c:numRef>
          </c:val>
          <c:smooth val="0"/>
        </c:ser>
        <c:ser>
          <c:idx val="1"/>
          <c:order val="1"/>
          <c:tx>
            <c:v>MultipleNames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Names'!$B$4:$B$16</c:f>
            </c:strRef>
          </c:cat>
          <c:val>
            <c:numRef>
              <c:f>'Knowledge - Names'!$U$19:$U$31</c:f>
              <c:numCache/>
            </c:numRef>
          </c:val>
          <c:smooth val="0"/>
        </c:ser>
        <c:ser>
          <c:idx val="2"/>
          <c:order val="2"/>
          <c:tx>
            <c:v>Both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Names'!$B$4:$B$16</c:f>
            </c:strRef>
          </c:cat>
          <c:val>
            <c:numRef>
              <c:f>'Knowledge - Names'!$U$34:$U$46</c:f>
              <c:numCache/>
            </c:numRef>
          </c:val>
          <c:smooth val="0"/>
        </c:ser>
        <c:axId val="1089597054"/>
        <c:axId val="624170590"/>
      </c:lineChart>
      <c:catAx>
        <c:axId val="10895970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170590"/>
      </c:catAx>
      <c:valAx>
        <c:axId val="624170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5970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Names - Same Name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Different Names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Names'!$B$4:$B$16</c:f>
            </c:strRef>
          </c:cat>
          <c:val>
            <c:numRef>
              <c:f>'Knowledge - Names'!$R$4:$R$16</c:f>
              <c:numCache/>
            </c:numRef>
          </c:val>
          <c:smooth val="0"/>
        </c:ser>
        <c:ser>
          <c:idx val="1"/>
          <c:order val="1"/>
          <c:tx>
            <c:v>Names - Multiple nodes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Names'!$B$4:$B$16</c:f>
            </c:strRef>
          </c:cat>
          <c:val>
            <c:numRef>
              <c:f>'Knowledge - Names'!$S$4:$S$16</c:f>
              <c:numCache/>
            </c:numRef>
          </c:val>
          <c:smooth val="0"/>
        </c:ser>
        <c:ser>
          <c:idx val="2"/>
          <c:order val="2"/>
          <c:tx>
            <c:v>Nodes - Multiple Names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Names'!$B$4:$B$16</c:f>
            </c:strRef>
          </c:cat>
          <c:val>
            <c:numRef>
              <c:f>'Knowledge - Names'!$T$4:$T$16</c:f>
              <c:numCache/>
            </c:numRef>
          </c:val>
          <c:smooth val="0"/>
        </c:ser>
        <c:axId val="2097726562"/>
        <c:axId val="1478496426"/>
      </c:lineChart>
      <c:catAx>
        <c:axId val="2097726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496426"/>
      </c:catAx>
      <c:valAx>
        <c:axId val="1478496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72656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Names - Same Name + Multiple Names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Different Names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Names'!$C$33:$C$46</c:f>
            </c:strRef>
          </c:cat>
          <c:val>
            <c:numRef>
              <c:f>'Knowledge - Names'!$R$33:$R$46</c:f>
              <c:numCache/>
            </c:numRef>
          </c:val>
          <c:smooth val="0"/>
        </c:ser>
        <c:ser>
          <c:idx val="1"/>
          <c:order val="1"/>
          <c:tx>
            <c:v>Names - Multiple Nodes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Names'!$C$33:$C$46</c:f>
            </c:strRef>
          </c:cat>
          <c:val>
            <c:numRef>
              <c:f>'Knowledge - Names'!$S$33:$S$46</c:f>
              <c:numCache/>
            </c:numRef>
          </c:val>
          <c:smooth val="0"/>
        </c:ser>
        <c:ser>
          <c:idx val="2"/>
          <c:order val="2"/>
          <c:tx>
            <c:v>Nodes - Multiple Names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Names'!$C$33:$C$46</c:f>
            </c:strRef>
          </c:cat>
          <c:val>
            <c:numRef>
              <c:f>'Knowledge - Names'!$T$33:$T$46</c:f>
              <c:numCache/>
            </c:numRef>
          </c:val>
          <c:smooth val="0"/>
        </c:ser>
        <c:axId val="1206577518"/>
        <c:axId val="1616844322"/>
      </c:lineChart>
      <c:catAx>
        <c:axId val="1206577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6844322"/>
      </c:catAx>
      <c:valAx>
        <c:axId val="1616844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57751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Names - Multiple Names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Different Names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Names'!$C$18:$C$31</c:f>
            </c:strRef>
          </c:cat>
          <c:val>
            <c:numRef>
              <c:f>'Knowledge - Names'!$R$18:$R$31</c:f>
              <c:numCache/>
            </c:numRef>
          </c:val>
          <c:smooth val="0"/>
        </c:ser>
        <c:ser>
          <c:idx val="1"/>
          <c:order val="1"/>
          <c:tx>
            <c:v>Names - Multiple Nodes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Names'!$C$18:$C$31</c:f>
            </c:strRef>
          </c:cat>
          <c:val>
            <c:numRef>
              <c:f>'Knowledge - Names'!$S$18:$S$31</c:f>
              <c:numCache/>
            </c:numRef>
          </c:val>
          <c:smooth val="0"/>
        </c:ser>
        <c:ser>
          <c:idx val="2"/>
          <c:order val="2"/>
          <c:tx>
            <c:v>Nodes - Multiple Names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Names'!$C$18:$C$31</c:f>
            </c:strRef>
          </c:cat>
          <c:val>
            <c:numRef>
              <c:f>'Knowledge - Names'!$T$18:$T$31</c:f>
              <c:numCache/>
            </c:numRef>
          </c:val>
          <c:smooth val="0"/>
        </c:ser>
        <c:axId val="1549457173"/>
        <c:axId val="503487844"/>
      </c:lineChart>
      <c:catAx>
        <c:axId val="154945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Probaiblity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487844"/>
      </c:catAx>
      <c:valAx>
        <c:axId val="5034878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945717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1 Topic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'Knowledge - Knowledge'!$S$3:$S$12</c:f>
              <c:numCache/>
            </c:numRef>
          </c:val>
        </c:ser>
        <c:ser>
          <c:idx val="1"/>
          <c:order val="1"/>
          <c:tx>
            <c:v>2 Topics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'Knowledge - Knowledge'!$S$14:$S$23</c:f>
              <c:numCache/>
            </c:numRef>
          </c:val>
        </c:ser>
        <c:ser>
          <c:idx val="2"/>
          <c:order val="2"/>
          <c:tx>
            <c:v>4 Topics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'Knowledge - Knowledge'!$S$25:$S$34</c:f>
              <c:numCache/>
            </c:numRef>
          </c:val>
        </c:ser>
        <c:axId val="2085760379"/>
        <c:axId val="1560891230"/>
      </c:barChart>
      <c:catAx>
        <c:axId val="2085760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891230"/>
      </c:catAx>
      <c:valAx>
        <c:axId val="1560891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57603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Main Topic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Names'!$E$53:$E$65</c:f>
            </c:strRef>
          </c:cat>
          <c:val>
            <c:numRef>
              <c:f>'Knowledge - Names'!$U$53:$U$65</c:f>
              <c:numCache/>
            </c:numRef>
          </c:val>
          <c:smooth val="0"/>
        </c:ser>
        <c:ser>
          <c:idx val="1"/>
          <c:order val="1"/>
          <c:tx>
            <c:v>2 Main Topics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Names'!$E$53:$E$65</c:f>
            </c:strRef>
          </c:cat>
          <c:val>
            <c:numRef>
              <c:f>'Knowledge - Names'!$U$69:$U$81</c:f>
              <c:numCache/>
            </c:numRef>
          </c:val>
          <c:smooth val="0"/>
        </c:ser>
        <c:ser>
          <c:idx val="2"/>
          <c:order val="2"/>
          <c:tx>
            <c:v>4 Main Topics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Names'!$E$53:$E$65</c:f>
            </c:strRef>
          </c:cat>
          <c:val>
            <c:numRef>
              <c:f>'Knowledge - Names'!$U$85:$U$97</c:f>
              <c:numCache/>
            </c:numRef>
          </c:val>
          <c:smooth val="0"/>
        </c:ser>
        <c:ser>
          <c:idx val="3"/>
          <c:order val="3"/>
          <c:tx>
            <c:v>8 Main Topics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'Knowledge - Names'!$E$53:$E$65</c:f>
            </c:strRef>
          </c:cat>
          <c:val>
            <c:numRef>
              <c:f>'Knowledge - Names'!$U$101:$U$113</c:f>
              <c:numCache/>
            </c:numRef>
          </c:val>
          <c:smooth val="0"/>
        </c:ser>
        <c:axId val="885305735"/>
        <c:axId val="1190172157"/>
      </c:lineChart>
      <c:catAx>
        <c:axId val="885305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0172157"/>
      </c:catAx>
      <c:valAx>
        <c:axId val="1190172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30573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Names with multiple nodes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Main Topic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Names'!$E$85:$E$97</c:f>
            </c:strRef>
          </c:cat>
          <c:val>
            <c:numRef>
              <c:f>'Knowledge - Names'!$S$53:$S$65</c:f>
              <c:numCache/>
            </c:numRef>
          </c:val>
          <c:smooth val="0"/>
        </c:ser>
        <c:ser>
          <c:idx val="1"/>
          <c:order val="1"/>
          <c:tx>
            <c:v>2 Main Topics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Names'!$E$85:$E$97</c:f>
            </c:strRef>
          </c:cat>
          <c:val>
            <c:numRef>
              <c:f>'Knowledge - Names'!$S$69:$S$81</c:f>
              <c:numCache/>
            </c:numRef>
          </c:val>
          <c:smooth val="0"/>
        </c:ser>
        <c:ser>
          <c:idx val="2"/>
          <c:order val="2"/>
          <c:tx>
            <c:v>4 Main Topics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Names'!$E$85:$E$97</c:f>
            </c:strRef>
          </c:cat>
          <c:val>
            <c:numRef>
              <c:f>'Knowledge - Names'!$S$85:$S$97</c:f>
              <c:numCache/>
            </c:numRef>
          </c:val>
          <c:smooth val="0"/>
        </c:ser>
        <c:ser>
          <c:idx val="3"/>
          <c:order val="3"/>
          <c:tx>
            <c:v>8 Main Topics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'Knowledge - Names'!$E$85:$E$97</c:f>
            </c:strRef>
          </c:cat>
          <c:val>
            <c:numRef>
              <c:f>'Knowledge - Names'!$S$101:$S$113</c:f>
              <c:numCache/>
            </c:numRef>
          </c:val>
          <c:smooth val="0"/>
        </c:ser>
        <c:axId val="1151407914"/>
        <c:axId val="1003202876"/>
      </c:lineChart>
      <c:catAx>
        <c:axId val="1151407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202876"/>
      </c:catAx>
      <c:valAx>
        <c:axId val="1003202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Names with multiple Nodes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40791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Nr. of Names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Main Topic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Names'!$R$53:$R$65</c:f>
              <c:numCache/>
            </c:numRef>
          </c:val>
          <c:smooth val="0"/>
        </c:ser>
        <c:ser>
          <c:idx val="1"/>
          <c:order val="1"/>
          <c:tx>
            <c:v>2 Main Topics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Names'!$R$69:$R$81</c:f>
              <c:numCache/>
            </c:numRef>
          </c:val>
          <c:smooth val="0"/>
        </c:ser>
        <c:ser>
          <c:idx val="2"/>
          <c:order val="2"/>
          <c:tx>
            <c:v>4 Main Topics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Names'!$R$85:$R$97</c:f>
              <c:numCache/>
            </c:numRef>
          </c:val>
          <c:smooth val="0"/>
        </c:ser>
        <c:ser>
          <c:idx val="3"/>
          <c:order val="3"/>
          <c:tx>
            <c:v>8 Main Topics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Names'!$R$101:$R$113</c:f>
              <c:numCache/>
            </c:numRef>
          </c:val>
          <c:smooth val="0"/>
        </c:ser>
        <c:axId val="1132893443"/>
        <c:axId val="641732366"/>
      </c:lineChart>
      <c:catAx>
        <c:axId val="1132893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732366"/>
      </c:catAx>
      <c:valAx>
        <c:axId val="64173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Names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89344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Names'!$Q$53:$Q$65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Names'!$Q$69:$Q$81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Names'!$Q$85:$Q$97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'Knowledge - Names'!$E$101:$E$113</c:f>
            </c:strRef>
          </c:cat>
          <c:val>
            <c:numRef>
              <c:f>'Knowledge - Names'!$Q$101:$Q$113</c:f>
              <c:numCache/>
            </c:numRef>
          </c:val>
          <c:smooth val="0"/>
        </c:ser>
        <c:axId val="1651790643"/>
        <c:axId val="2052314491"/>
      </c:lineChart>
      <c:catAx>
        <c:axId val="16517906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314491"/>
      </c:catAx>
      <c:valAx>
        <c:axId val="205231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1790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'Knowledge - Random'!$A$3:$A$12</c:f>
            </c:strRef>
          </c:cat>
          <c:val>
            <c:numRef>
              <c:f>'Knowledge - Random'!$T$3:$T$12</c:f>
              <c:numCache/>
            </c:numRef>
          </c:val>
        </c:ser>
        <c:axId val="401100840"/>
        <c:axId val="1634125396"/>
      </c:barChart>
      <c:catAx>
        <c:axId val="401100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4125396"/>
      </c:catAx>
      <c:valAx>
        <c:axId val="1634125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100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'Knowledge - Random'!$S$3:$S$12</c:f>
              <c:numCache/>
            </c:numRef>
          </c:val>
          <c:smooth val="0"/>
        </c:ser>
        <c:axId val="335739512"/>
        <c:axId val="1246624920"/>
      </c:lineChart>
      <c:catAx>
        <c:axId val="33573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624920"/>
      </c:catAx>
      <c:valAx>
        <c:axId val="1246624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739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Triple Change with Seed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'Knowledge - Random'!$A$3:$A$12</c:f>
            </c:strRef>
          </c:cat>
          <c:val>
            <c:numRef>
              <c:f>'Knowledge - Random'!$R$3:$R$12</c:f>
              <c:numCache/>
            </c:numRef>
          </c:val>
        </c:ser>
        <c:axId val="2015110056"/>
        <c:axId val="454930504"/>
      </c:barChart>
      <c:catAx>
        <c:axId val="2015110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930504"/>
      </c:catAx>
      <c:valAx>
        <c:axId val="454930504"/>
        <c:scaling>
          <c:orientation val="minMax"/>
          <c:min val="2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Triples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110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Generated topics with Seed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 w="38100">
              <a:solidFill>
                <a:srgbClr val="1155CC">
                  <a:alpha val="100000"/>
                </a:srgbClr>
              </a:solidFill>
            </a:ln>
          </c:spPr>
          <c:cat>
            <c:strRef>
              <c:f>'Knowledge - Random'!$A$3:$A$12</c:f>
            </c:strRef>
          </c:cat>
          <c:val>
            <c:numRef>
              <c:f>'Knowledge - Random'!$Q$3:$Q$12</c:f>
              <c:numCache/>
            </c:numRef>
          </c:val>
        </c:ser>
        <c:axId val="1435616868"/>
        <c:axId val="1476156178"/>
      </c:barChart>
      <c:catAx>
        <c:axId val="1435616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Seed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476156178"/>
      </c:catAx>
      <c:valAx>
        <c:axId val="1476156178"/>
        <c:scaling>
          <c:orientation val="minMax"/>
          <c:min val="2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800">
                <a:solidFill>
                  <a:srgbClr val="000000"/>
                </a:solidFill>
                <a:latin typeface="+mn-lt"/>
              </a:defRPr>
            </a:pPr>
          </a:p>
        </c:txPr>
        <c:crossAx val="14356168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growth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Uniform: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Pages'!$AD$3:$AD$8</c:f>
              <c:numCache/>
            </c:numRef>
          </c:val>
          <c:smooth val="0"/>
        </c:ser>
        <c:ser>
          <c:idx val="1"/>
          <c:order val="1"/>
          <c:tx>
            <c:v>Uniform: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Pages'!$AD$14:$AD$19</c:f>
              <c:numCache/>
            </c:numRef>
          </c:val>
          <c:smooth val="0"/>
        </c:ser>
        <c:axId val="1369485466"/>
        <c:axId val="150386103"/>
      </c:lineChart>
      <c:catAx>
        <c:axId val="1369485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86103"/>
      </c:catAx>
      <c:valAx>
        <c:axId val="150386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Websites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48546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Page growth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Uniform: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Pages'!$AE$3:$AE$8</c:f>
              <c:numCache/>
            </c:numRef>
          </c:val>
          <c:smooth val="0"/>
        </c:ser>
        <c:ser>
          <c:idx val="1"/>
          <c:order val="1"/>
          <c:tx>
            <c:v>Uniform: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Pages'!$AE$14:$AE$19</c:f>
              <c:numCache/>
            </c:numRef>
          </c:val>
          <c:smooth val="0"/>
        </c:ser>
        <c:axId val="1193619375"/>
        <c:axId val="178142551"/>
      </c:lineChart>
      <c:catAx>
        <c:axId val="1193619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142551"/>
      </c:catAx>
      <c:valAx>
        <c:axId val="1781425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61937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Topics with Atomic-topic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Main-Topic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Knowledge'!$E$38:$E$47</c:f>
            </c:strRef>
          </c:cat>
          <c:val>
            <c:numRef>
              <c:f>'Knowledge - Knowledge'!$Q$38:$Q$47</c:f>
              <c:numCache/>
            </c:numRef>
          </c:val>
          <c:smooth val="0"/>
        </c:ser>
        <c:ser>
          <c:idx val="1"/>
          <c:order val="1"/>
          <c:tx>
            <c:v>2 Main-Topics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Knowledge'!$E$38:$E$47</c:f>
            </c:strRef>
          </c:cat>
          <c:val>
            <c:numRef>
              <c:f>'Knowledge - Knowledge'!$Q$49:$Q$58</c:f>
              <c:numCache/>
            </c:numRef>
          </c:val>
          <c:smooth val="0"/>
        </c:ser>
        <c:ser>
          <c:idx val="2"/>
          <c:order val="2"/>
          <c:tx>
            <c:v>4 Main-Topics</c:v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Knowledge'!$E$38:$E$47</c:f>
            </c:strRef>
          </c:cat>
          <c:val>
            <c:numRef>
              <c:f>'Knowledge - Knowledge'!$Q$60:$Q$69</c:f>
              <c:numCache/>
            </c:numRef>
          </c:val>
          <c:smooth val="0"/>
        </c:ser>
        <c:axId val="516085325"/>
        <c:axId val="1429382346"/>
      </c:lineChart>
      <c:catAx>
        <c:axId val="5160853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Atomic-Topics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429382346"/>
      </c:catAx>
      <c:valAx>
        <c:axId val="1429382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516085325"/>
      </c:valAx>
    </c:plotArea>
    <c:legend>
      <c:legendPos val="r"/>
      <c:legendEntry>
        <c:idx val="1"/>
        <c:txPr>
          <a:bodyPr/>
          <a:lstStyle/>
          <a:p>
            <a:pPr lvl="0">
              <a:defRPr b="1"/>
            </a:pPr>
          </a:p>
        </c:txPr>
      </c:legendEntry>
      <c:legendEntry>
        <c:idx val="2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Uniform: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Pages'!$E$3:$E$8</c:f>
            </c:strRef>
          </c:cat>
          <c:val>
            <c:numRef>
              <c:f>'PW - Website &amp; Pages'!$AF$3:$AF$8</c:f>
              <c:numCache/>
            </c:numRef>
          </c:val>
          <c:smooth val="0"/>
        </c:ser>
        <c:ser>
          <c:idx val="1"/>
          <c:order val="1"/>
          <c:tx>
            <c:v>Uniform: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Pages'!$E$3:$E$8</c:f>
            </c:strRef>
          </c:cat>
          <c:val>
            <c:numRef>
              <c:f>'PW - Website &amp; Pages'!$AF$14:$AF$19</c:f>
              <c:numCache/>
            </c:numRef>
          </c:val>
          <c:smooth val="0"/>
        </c:ser>
        <c:axId val="178564085"/>
        <c:axId val="407795798"/>
      </c:lineChart>
      <c:catAx>
        <c:axId val="178564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795798"/>
      </c:catAx>
      <c:valAx>
        <c:axId val="407795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564085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growth with increase of Elements per page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Internal: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Pages'!$AD$30:$AD$39</c:f>
              <c:numCache/>
            </c:numRef>
          </c:val>
          <c:smooth val="0"/>
        </c:ser>
        <c:ser>
          <c:idx val="1"/>
          <c:order val="1"/>
          <c:tx>
            <c:v>Interval: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Pages'!$AD$41:$AD$50</c:f>
              <c:numCache/>
            </c:numRef>
          </c:val>
          <c:smooth val="0"/>
        </c:ser>
        <c:axId val="1146562902"/>
        <c:axId val="1630376258"/>
      </c:lineChart>
      <c:catAx>
        <c:axId val="1146562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Elements per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0376258"/>
      </c:catAx>
      <c:valAx>
        <c:axId val="1630376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Websites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56290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Pages growth with increase of Elements per page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Interval: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Pages'!$AE$30:$AE$39</c:f>
              <c:numCache/>
            </c:numRef>
          </c:val>
          <c:smooth val="0"/>
        </c:ser>
        <c:ser>
          <c:idx val="1"/>
          <c:order val="1"/>
          <c:tx>
            <c:v>Interval: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Pages'!$AE$41:$AE$50</c:f>
              <c:numCache/>
            </c:numRef>
          </c:val>
          <c:smooth val="0"/>
        </c:ser>
        <c:axId val="1072075933"/>
        <c:axId val="1067276816"/>
      </c:lineChart>
      <c:catAx>
        <c:axId val="10720759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Elements per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276816"/>
      </c:catAx>
      <c:valAx>
        <c:axId val="10672768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07593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with increase of Elements per page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Interval: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Pages'!$AF$30:$AF$39</c:f>
              <c:numCache/>
            </c:numRef>
          </c:val>
          <c:smooth val="0"/>
        </c:ser>
        <c:ser>
          <c:idx val="1"/>
          <c:order val="1"/>
          <c:tx>
            <c:v>Interval: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Pages'!$AF$41:$AF$50</c:f>
              <c:numCache/>
            </c:numRef>
          </c:val>
          <c:smooth val="0"/>
        </c:ser>
        <c:axId val="365769654"/>
        <c:axId val="1904760051"/>
      </c:lineChart>
      <c:catAx>
        <c:axId val="365769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Elements per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4760051"/>
      </c:catAx>
      <c:valAx>
        <c:axId val="1904760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576965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growth with increase of Pages per Website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Interval: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Pages'!$AD$57:$AD$66</c:f>
              <c:numCache/>
            </c:numRef>
          </c:val>
          <c:smooth val="0"/>
        </c:ser>
        <c:ser>
          <c:idx val="1"/>
          <c:order val="1"/>
          <c:tx>
            <c:v>Interval: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Pages'!$AD$68:$AD$77</c:f>
              <c:numCache/>
            </c:numRef>
          </c:val>
          <c:smooth val="0"/>
        </c:ser>
        <c:axId val="897254667"/>
        <c:axId val="2135730154"/>
      </c:lineChart>
      <c:catAx>
        <c:axId val="897254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 per 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730154"/>
      </c:catAx>
      <c:valAx>
        <c:axId val="213573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Websites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25466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Page growth with increase of Pages per Website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Interval: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Pages'!$AE$57:$AE$66</c:f>
              <c:numCache/>
            </c:numRef>
          </c:val>
          <c:smooth val="0"/>
        </c:ser>
        <c:ser>
          <c:idx val="1"/>
          <c:order val="1"/>
          <c:tx>
            <c:v>Interval: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Pages'!$AE$68:$AE$77</c:f>
              <c:numCache/>
            </c:numRef>
          </c:val>
          <c:smooth val="0"/>
        </c:ser>
        <c:axId val="128351718"/>
        <c:axId val="1117372399"/>
      </c:lineChart>
      <c:catAx>
        <c:axId val="128351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 per 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372399"/>
      </c:catAx>
      <c:valAx>
        <c:axId val="1117372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5171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consumpition increase of Pages per Website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Interval: False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Pages'!$AF$57:$AF$66</c:f>
              <c:numCache/>
            </c:numRef>
          </c:val>
          <c:smooth val="0"/>
        </c:ser>
        <c:ser>
          <c:idx val="1"/>
          <c:order val="1"/>
          <c:tx>
            <c:v>Interval: True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Pages'!$AF$68:$AF$77</c:f>
              <c:numCache/>
            </c:numRef>
          </c:val>
          <c:smooth val="0"/>
        </c:ser>
        <c:axId val="1272567422"/>
        <c:axId val="1124766477"/>
      </c:lineChart>
      <c:catAx>
        <c:axId val="1272567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 per 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4766477"/>
      </c:catAx>
      <c:valAx>
        <c:axId val="1124766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2567422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consumption with satisfaction frequency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Pages'!$Q$84:$Q$93</c:f>
            </c:strRef>
          </c:cat>
          <c:val>
            <c:numRef>
              <c:f>'PW - Website &amp; Pages'!$AF$84:$AF$93</c:f>
              <c:numCache/>
            </c:numRef>
          </c:val>
          <c:smooth val="0"/>
        </c:ser>
        <c:axId val="1325065560"/>
        <c:axId val="575757950"/>
      </c:lineChart>
      <c:catAx>
        <c:axId val="132506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Websites Generated per Satisfaction Check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757950"/>
      </c:catAx>
      <c:valAx>
        <c:axId val="57575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065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Website and Page amount depening on Main Topics</a:t>
            </a:r>
          </a:p>
        </c:rich>
      </c:tx>
      <c:overlay val="0"/>
    </c:title>
    <c:plotArea>
      <c:layout/>
      <c:lineChart>
        <c:ser>
          <c:idx val="0"/>
          <c:order val="0"/>
          <c:tx>
            <c:v>Websites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Pages'!$D$112:$D$121</c:f>
            </c:strRef>
          </c:cat>
          <c:val>
            <c:numRef>
              <c:f>'PW - Website &amp; Pages'!$AD$112:$AD$121</c:f>
              <c:numCache/>
            </c:numRef>
          </c:val>
          <c:smooth val="0"/>
        </c:ser>
        <c:ser>
          <c:idx val="1"/>
          <c:order val="1"/>
          <c:tx>
            <c:v>Pages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'PW - Website &amp; Pages'!$D$112:$D$121</c:f>
            </c:strRef>
          </c:cat>
          <c:val>
            <c:numRef>
              <c:f>'PW - Website &amp; Pages'!$AE$112:$AE$121</c:f>
              <c:numCache/>
            </c:numRef>
          </c:val>
          <c:smooth val="0"/>
        </c:ser>
        <c:axId val="245912174"/>
        <c:axId val="894570259"/>
      </c:lineChart>
      <c:catAx>
        <c:axId val="245912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Main 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570259"/>
      </c:catAx>
      <c:valAx>
        <c:axId val="894570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912174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Minimum Topics per Page depending on nr. of Layers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'PW - Website &amp; Pages'!$AC$100:$AC$105</c:f>
            </c:strRef>
          </c:cat>
          <c:val>
            <c:numRef>
              <c:f>'PW - Website &amp; Pages'!$AG$100:$AG$105</c:f>
              <c:numCache/>
            </c:numRef>
          </c:val>
          <c:smooth val="0"/>
        </c:ser>
        <c:axId val="1811908118"/>
        <c:axId val="935551809"/>
      </c:lineChart>
      <c:catAx>
        <c:axId val="1811908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Layers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551809"/>
      </c:catAx>
      <c:valAx>
        <c:axId val="935551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Min. Topics per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908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(Sec.)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Topic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Knowledge'!$E$38:$E$47</c:f>
            </c:strRef>
          </c:cat>
          <c:val>
            <c:numRef>
              <c:f>'Knowledge - Knowledge'!$S$38:$S$47</c:f>
              <c:numCache/>
            </c:numRef>
          </c:val>
          <c:smooth val="0"/>
        </c:ser>
        <c:ser>
          <c:idx val="1"/>
          <c:order val="1"/>
          <c:tx>
            <c:v>2 Topics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Knowledge'!$E$38:$E$47</c:f>
            </c:strRef>
          </c:cat>
          <c:val>
            <c:numRef>
              <c:f>'Knowledge - Knowledge'!$S$49:$S$58</c:f>
              <c:numCache/>
            </c:numRef>
          </c:val>
          <c:smooth val="0"/>
        </c:ser>
        <c:ser>
          <c:idx val="2"/>
          <c:order val="2"/>
          <c:tx>
            <c:v>4 Topics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Knowledge'!$E$38:$E$47</c:f>
            </c:strRef>
          </c:cat>
          <c:val>
            <c:numRef>
              <c:f>'Knowledge - Knowledge'!$S$60:$S$69</c:f>
              <c:numCache/>
            </c:numRef>
          </c:val>
          <c:smooth val="0"/>
        </c:ser>
        <c:axId val="581689973"/>
        <c:axId val="119993055"/>
      </c:lineChart>
      <c:catAx>
        <c:axId val="581689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93055"/>
      </c:catAx>
      <c:valAx>
        <c:axId val="119993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68997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700">
                <a:solidFill>
                  <a:srgbClr val="757575"/>
                </a:solidFill>
                <a:latin typeface="+mn-lt"/>
              </a:defRPr>
            </a:pPr>
            <a:r>
              <a:rPr b="1" sz="1700">
                <a:solidFill>
                  <a:srgbClr val="757575"/>
                </a:solidFill>
                <a:latin typeface="+mn-lt"/>
              </a:rPr>
              <a:t>Growth with Atomic-Topic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Websites - Uniform: False</c:v>
          </c:tx>
          <c:spPr>
            <a:ln cmpd="sng" w="38100">
              <a:solidFill>
                <a:srgbClr val="4285F4"/>
              </a:solidFill>
              <a:prstDash val="sysDot"/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Pages'!$AD$3:$AD$8</c:f>
              <c:numCache/>
            </c:numRef>
          </c:val>
          <c:smooth val="0"/>
        </c:ser>
        <c:ser>
          <c:idx val="1"/>
          <c:order val="1"/>
          <c:tx>
            <c:v>Websites - Uniform: True</c:v>
          </c:tx>
          <c:spPr>
            <a:ln cmpd="sng"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Pages'!$AD$14:$AD$19</c:f>
              <c:numCache/>
            </c:numRef>
          </c:val>
          <c:smooth val="0"/>
        </c:ser>
        <c:ser>
          <c:idx val="2"/>
          <c:order val="2"/>
          <c:tx>
            <c:v>Web pages - Uniform: False</c:v>
          </c:tx>
          <c:spPr>
            <a:ln cmpd="sng" w="38100"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Pages'!$AE$3:$AE$8</c:f>
              <c:numCache/>
            </c:numRef>
          </c:val>
          <c:smooth val="0"/>
        </c:ser>
        <c:ser>
          <c:idx val="3"/>
          <c:order val="3"/>
          <c:tx>
            <c:v>Web pages - Uniform: True</c:v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'PW - Website &amp; Pages'!$E$14:$E$19</c:f>
            </c:strRef>
          </c:cat>
          <c:val>
            <c:numRef>
              <c:f>'PW - Website &amp; Pages'!$AE$14:$AE$19</c:f>
              <c:numCache/>
            </c:numRef>
          </c:val>
          <c:smooth val="0"/>
        </c:ser>
        <c:axId val="1029252703"/>
        <c:axId val="129943537"/>
      </c:lineChart>
      <c:catAx>
        <c:axId val="1029252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Atomic-Topics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29943537"/>
      </c:catAx>
      <c:valAx>
        <c:axId val="129943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029252703"/>
      </c:valAx>
    </c:plotArea>
    <c:legend>
      <c:legendPos val="r"/>
      <c:overlay val="0"/>
      <c:txPr>
        <a:bodyPr/>
        <a:lstStyle/>
        <a:p>
          <a:pPr lvl="0">
            <a:defRPr b="1" sz="12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700">
                <a:solidFill>
                  <a:srgbClr val="757575"/>
                </a:solidFill>
                <a:latin typeface="+mn-lt"/>
              </a:defRPr>
            </a:pPr>
            <a:r>
              <a:rPr b="1" sz="1700">
                <a:solidFill>
                  <a:srgbClr val="757575"/>
                </a:solidFill>
                <a:latin typeface="+mn-lt"/>
              </a:rPr>
              <a:t>Growth with topics per web page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Websites</c:v>
          </c:tx>
          <c:spPr>
            <a:ln cmpd="sng" w="38100">
              <a:solidFill>
                <a:srgbClr val="4285F4"/>
              </a:solidFill>
              <a:prstDash val="solid"/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Pages'!$AD$30:$AD$39</c:f>
              <c:numCache/>
            </c:numRef>
          </c:val>
          <c:smooth val="0"/>
        </c:ser>
        <c:ser>
          <c:idx val="1"/>
          <c:order val="1"/>
          <c:tx>
            <c:v>Web pages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'PW - Website &amp; Pages'!$T$30:$T$39</c:f>
            </c:strRef>
          </c:cat>
          <c:val>
            <c:numRef>
              <c:f>'PW - Website &amp; Pages'!$AE$30:$AE$39</c:f>
              <c:numCache/>
            </c:numRef>
          </c:val>
          <c:smooth val="0"/>
        </c:ser>
        <c:axId val="2066452602"/>
        <c:axId val="151640282"/>
      </c:lineChart>
      <c:catAx>
        <c:axId val="2066452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Topics per Web page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51640282"/>
      </c:catAx>
      <c:valAx>
        <c:axId val="151640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2066452602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700">
                <a:solidFill>
                  <a:srgbClr val="757575"/>
                </a:solidFill>
                <a:latin typeface="+mn-lt"/>
              </a:defRPr>
            </a:pPr>
            <a:r>
              <a:rPr b="1" sz="1700">
                <a:solidFill>
                  <a:srgbClr val="757575"/>
                </a:solidFill>
                <a:latin typeface="+mn-lt"/>
              </a:rPr>
              <a:t>Growth with web pages per Website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Websites</c:v>
          </c:tx>
          <c:spPr>
            <a:ln cmpd="sng"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Pages'!$AD$57:$AD$66</c:f>
              <c:numCache/>
            </c:numRef>
          </c:val>
          <c:smooth val="0"/>
        </c:ser>
        <c:ser>
          <c:idx val="1"/>
          <c:order val="1"/>
          <c:tx>
            <c:v>Web pages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'PW - Website &amp; Pages'!$V$57:$V$66</c:f>
            </c:strRef>
          </c:cat>
          <c:val>
            <c:numRef>
              <c:f>'PW - Website &amp; Pages'!$AE$57:$AE$66</c:f>
              <c:numCache/>
            </c:numRef>
          </c:val>
          <c:smooth val="0"/>
        </c:ser>
        <c:axId val="1700470706"/>
        <c:axId val="104572822"/>
      </c:lineChart>
      <c:catAx>
        <c:axId val="1700470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Web pages per 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04572822"/>
      </c:catAx>
      <c:valAx>
        <c:axId val="104572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700470706"/>
      </c:valAx>
    </c:plotArea>
    <c:legend>
      <c:legendPos val="r"/>
      <c:layout>
        <c:manualLayout>
          <c:xMode val="edge"/>
          <c:yMode val="edge"/>
          <c:x val="0.38169475896402466"/>
          <c:y val="0.1294775610968171"/>
        </c:manualLayout>
      </c:layout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growth with Atoms</a:t>
            </a:r>
          </a:p>
        </c:rich>
      </c:tx>
      <c:overlay val="0"/>
    </c:title>
    <c:plotArea>
      <c:layout/>
      <c:lineChart>
        <c:ser>
          <c:idx val="0"/>
          <c:order val="0"/>
          <c:tx>
            <c:v>With External Links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Network!$AL$3:$AL$7</c:f>
              <c:numCache/>
            </c:numRef>
          </c:val>
          <c:smooth val="0"/>
        </c:ser>
        <c:ser>
          <c:idx val="1"/>
          <c:order val="1"/>
          <c:tx>
            <c:v>Without Expernal Links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Network!$AJ$2:$AJ$7</c:f>
              <c:numCache/>
            </c:numRef>
          </c:val>
          <c:smooth val="0"/>
        </c:ser>
        <c:axId val="1957959219"/>
        <c:axId val="1269899800"/>
      </c:lineChart>
      <c:catAx>
        <c:axId val="1957959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9899800"/>
      </c:catAx>
      <c:valAx>
        <c:axId val="126989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95921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700">
                <a:solidFill>
                  <a:srgbClr val="757575"/>
                </a:solidFill>
                <a:latin typeface="+mn-lt"/>
              </a:defRPr>
            </a:pPr>
            <a:r>
              <a:rPr b="1" sz="1700">
                <a:solidFill>
                  <a:srgbClr val="757575"/>
                </a:solidFill>
                <a:latin typeface="+mn-lt"/>
              </a:rPr>
              <a:t>External Link growth with Atomic-Topics</a:t>
            </a:r>
          </a:p>
        </c:rich>
      </c:tx>
      <c:overlay val="0"/>
    </c:title>
    <c:plotArea>
      <c:layout/>
      <c:lineChart>
        <c:ser>
          <c:idx val="0"/>
          <c:order val="0"/>
          <c:tx>
            <c:v>External Links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Network!$AH$3:$AH$7</c:f>
              <c:numCache/>
            </c:numRef>
          </c:val>
          <c:smooth val="0"/>
        </c:ser>
        <c:ser>
          <c:idx val="1"/>
          <c:order val="1"/>
          <c:tx>
            <c:v>Unique External Links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Network!$AI$3:$AI$7</c:f>
              <c:numCache/>
            </c:numRef>
          </c:val>
          <c:smooth val="0"/>
        </c:ser>
        <c:axId val="1906007066"/>
        <c:axId val="509226843"/>
      </c:lineChart>
      <c:catAx>
        <c:axId val="1906007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Atomic-Topics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509226843"/>
      </c:catAx>
      <c:valAx>
        <c:axId val="5092268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Links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906007066"/>
      </c:valAx>
    </c:plotArea>
    <c:legend>
      <c:legendPos val="r"/>
      <c:overlay val="0"/>
      <c:txPr>
        <a:bodyPr/>
        <a:lstStyle/>
        <a:p>
          <a:pPr lvl="0">
            <a:defRPr b="1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Link growth with increase of Pages per Website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External Links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Network!$V$31:$V$35</c:f>
            </c:strRef>
          </c:cat>
          <c:val>
            <c:numRef>
              <c:f>Network!$AH$31:$AH$35</c:f>
              <c:numCache/>
            </c:numRef>
          </c:val>
          <c:smooth val="0"/>
        </c:ser>
        <c:ser>
          <c:idx val="1"/>
          <c:order val="1"/>
          <c:tx>
            <c:v>Unique External Links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Network!$V$31:$V$35</c:f>
            </c:strRef>
          </c:cat>
          <c:val>
            <c:numRef>
              <c:f>Network!$AI$31:$AI$35</c:f>
              <c:numCache/>
            </c:numRef>
          </c:val>
          <c:smooth val="0"/>
        </c:ser>
        <c:axId val="1986307196"/>
        <c:axId val="1394623663"/>
      </c:lineChart>
      <c:catAx>
        <c:axId val="19863071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 per 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623663"/>
      </c:catAx>
      <c:valAx>
        <c:axId val="1394623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Links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30719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Link growth with increase of Pages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Network!$AG$31:$AG$35</c:f>
            </c:numRef>
          </c:xVal>
          <c:yVal>
            <c:numRef>
              <c:f>Network!$AH$31:$AH$35</c:f>
              <c:numCache/>
            </c:numRef>
          </c:yVal>
        </c:ser>
        <c:ser>
          <c:idx val="1"/>
          <c:order val="1"/>
          <c:tx>
            <c:v>Unique 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Network!$AG$31:$AG$35</c:f>
            </c:numRef>
          </c:xVal>
          <c:yVal>
            <c:numRef>
              <c:f>Network!$AI$31:$AI$35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942598"/>
        <c:axId val="2123920246"/>
      </c:scatterChart>
      <c:valAx>
        <c:axId val="11819425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3920246"/>
      </c:valAx>
      <c:valAx>
        <c:axId val="2123920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Links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942598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consumption with Page per Website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Wtih External Links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Network!$V$31:$V$35</c:f>
            </c:strRef>
          </c:cat>
          <c:val>
            <c:numRef>
              <c:f>Network!$AL$31:$AL$35</c:f>
              <c:numCache/>
            </c:numRef>
          </c:val>
          <c:smooth val="0"/>
        </c:ser>
        <c:ser>
          <c:idx val="1"/>
          <c:order val="1"/>
          <c:tx>
            <c:v>Without External Links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Network!$V$31:$V$35</c:f>
            </c:strRef>
          </c:cat>
          <c:val>
            <c:numRef>
              <c:f>Network!$AJ$31:$AJ$35</c:f>
              <c:numCache/>
            </c:numRef>
          </c:val>
          <c:smooth val="0"/>
        </c:ser>
        <c:axId val="69488357"/>
        <c:axId val="1987417197"/>
      </c:lineChart>
      <c:catAx>
        <c:axId val="69488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 per Website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7417197"/>
      </c:catAx>
      <c:valAx>
        <c:axId val="19874171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8835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consumption with Pages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With 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Network!$AG$31:$AG$35</c:f>
            </c:numRef>
          </c:xVal>
          <c:yVal>
            <c:numRef>
              <c:f>Network!$AL$31:$AL$35</c:f>
              <c:numCache/>
            </c:numRef>
          </c:yVal>
        </c:ser>
        <c:ser>
          <c:idx val="1"/>
          <c:order val="1"/>
          <c:tx>
            <c:v>Without 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Network!$AG$31:$AG$35</c:f>
            </c:numRef>
          </c:xVal>
          <c:yVal>
            <c:numRef>
              <c:f>Network!$AJ$31:$AJ$35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97246"/>
        <c:axId val="1363846562"/>
      </c:scatterChart>
      <c:valAx>
        <c:axId val="7791972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846562"/>
      </c:valAx>
      <c:valAx>
        <c:axId val="1363846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919724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Network!$T$51:$T$55</c:f>
            </c:strRef>
          </c:cat>
          <c:val>
            <c:numRef>
              <c:f>Network!$AH$51:$AH$55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Network!$T$51:$T$55</c:f>
            </c:strRef>
          </c:cat>
          <c:val>
            <c:numRef>
              <c:f>Network!$AI$51:$AI$55</c:f>
              <c:numCache/>
            </c:numRef>
          </c:val>
          <c:smooth val="0"/>
        </c:ser>
        <c:axId val="1527991724"/>
        <c:axId val="750643201"/>
      </c:lineChart>
      <c:catAx>
        <c:axId val="15279917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643201"/>
      </c:catAx>
      <c:valAx>
        <c:axId val="750643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9917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Knowledge'!$E$73:$E$87</c:f>
            </c:strRef>
          </c:cat>
          <c:val>
            <c:numRef>
              <c:f>'Knowledge - Knowledge'!$S$73:$S$87</c:f>
              <c:numCache/>
            </c:numRef>
          </c:val>
          <c:smooth val="0"/>
        </c:ser>
        <c:axId val="1388740878"/>
        <c:axId val="1368936714"/>
      </c:lineChart>
      <c:catAx>
        <c:axId val="1388740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936714"/>
      </c:catAx>
      <c:valAx>
        <c:axId val="1368936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740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Network!$AG$51:$AG$55</c:f>
            </c:numRef>
          </c:xVal>
          <c:yVal>
            <c:numRef>
              <c:f>Network!$AH$51:$AH$55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Network!$AG$51:$AG$55</c:f>
            </c:numRef>
          </c:xVal>
          <c:yVal>
            <c:numRef>
              <c:f>Network!$AI$51:$AI$55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992882"/>
        <c:axId val="2046226748"/>
      </c:scatterChart>
      <c:valAx>
        <c:axId val="1722992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226748"/>
      </c:valAx>
      <c:valAx>
        <c:axId val="204622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992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700">
                <a:solidFill>
                  <a:srgbClr val="757575"/>
                </a:solidFill>
                <a:latin typeface="+mn-lt"/>
              </a:defRPr>
            </a:pPr>
            <a:r>
              <a:rPr b="1" sz="1700">
                <a:solidFill>
                  <a:srgbClr val="757575"/>
                </a:solidFill>
                <a:latin typeface="+mn-lt"/>
              </a:rPr>
              <a:t>Link growth with Web page Increase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External Links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Network!$AG$11:$AG$25</c:f>
            </c:numRef>
          </c:xVal>
          <c:yVal>
            <c:numRef>
              <c:f>Network!$AH$11:$AH$25</c:f>
              <c:numCache/>
            </c:numRef>
          </c:yVal>
        </c:ser>
        <c:ser>
          <c:idx val="1"/>
          <c:order val="1"/>
          <c:tx>
            <c:v>Unique External Links</c:v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Network!$AG$11:$AG$25</c:f>
            </c:numRef>
          </c:xVal>
          <c:yVal>
            <c:numRef>
              <c:f>Network!$AI$11:$AI$25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53528"/>
        <c:axId val="1355431012"/>
      </c:scatterChart>
      <c:valAx>
        <c:axId val="555253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Web 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355431012"/>
      </c:valAx>
      <c:valAx>
        <c:axId val="1355431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Links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555253528"/>
      </c:valAx>
    </c:plotArea>
    <c:legend>
      <c:legendPos val="r"/>
      <c:overlay val="0"/>
      <c:txPr>
        <a:bodyPr/>
        <a:lstStyle/>
        <a:p>
          <a:pPr lvl="0">
            <a:defRPr b="1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Link growth with Websites Increase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Network!$AF$11:$AF$25</c:f>
            </c:numRef>
          </c:xVal>
          <c:yVal>
            <c:numRef>
              <c:f>Network!$AH$11:$AH$25</c:f>
              <c:numCache/>
            </c:numRef>
          </c:yVal>
        </c:ser>
        <c:ser>
          <c:idx val="1"/>
          <c:order val="1"/>
          <c:tx>
            <c:v>Unique 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Network!$AF$11:$AF$25</c:f>
            </c:numRef>
          </c:xVal>
          <c:yVal>
            <c:numRef>
              <c:f>Network!$AI$11:$AI$25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84327"/>
        <c:axId val="235714442"/>
      </c:scatterChart>
      <c:valAx>
        <c:axId val="8999843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Websites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714442"/>
      </c:valAx>
      <c:valAx>
        <c:axId val="2357144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Links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98432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consumption with Page Increase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Without 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Network!$AG$11:$AG$25</c:f>
            </c:numRef>
          </c:xVal>
          <c:yVal>
            <c:numRef>
              <c:f>Network!$AJ$11:$AJ$25</c:f>
              <c:numCache/>
            </c:numRef>
          </c:yVal>
        </c:ser>
        <c:ser>
          <c:idx val="1"/>
          <c:order val="1"/>
          <c:tx>
            <c:v>With External Links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Network!$AG$11:$AG$25</c:f>
            </c:numRef>
          </c:xVal>
          <c:yVal>
            <c:numRef>
              <c:f>Network!$AL$11:$AL$25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21979"/>
        <c:axId val="265699091"/>
      </c:scatterChart>
      <c:valAx>
        <c:axId val="11271219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5699091"/>
      </c:valAx>
      <c:valAx>
        <c:axId val="265699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12197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800">
                <a:solidFill>
                  <a:srgbClr val="757575"/>
                </a:solidFill>
                <a:latin typeface="+mn-lt"/>
              </a:defRPr>
            </a:pPr>
            <a:r>
              <a:rPr b="1" sz="1800">
                <a:solidFill>
                  <a:srgbClr val="757575"/>
                </a:solidFill>
                <a:latin typeface="+mn-lt"/>
              </a:rPr>
              <a:t>Link Growth with External Link Probability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External Links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Network!$AA$97:$AA$107</c:f>
            </c:strRef>
          </c:cat>
          <c:val>
            <c:numRef>
              <c:f>Network!$AH$97:$AH$107</c:f>
              <c:numCache/>
            </c:numRef>
          </c:val>
          <c:smooth val="0"/>
        </c:ser>
        <c:ser>
          <c:idx val="1"/>
          <c:order val="1"/>
          <c:tx>
            <c:v>Unique External Links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Network!$AA$97:$AA$107</c:f>
            </c:strRef>
          </c:cat>
          <c:val>
            <c:numRef>
              <c:f>Network!$AI$97:$AI$107</c:f>
              <c:numCache/>
            </c:numRef>
          </c:val>
          <c:smooth val="0"/>
        </c:ser>
        <c:axId val="429148226"/>
        <c:axId val="143730299"/>
      </c:lineChart>
      <c:catAx>
        <c:axId val="429148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External Link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43730299"/>
      </c:catAx>
      <c:valAx>
        <c:axId val="143730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Links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429148226"/>
      </c:valAx>
    </c:plotArea>
    <c:legend>
      <c:legendPos val="r"/>
      <c:overlay val="0"/>
      <c:txPr>
        <a:bodyPr/>
        <a:lstStyle/>
        <a:p>
          <a:pPr lvl="0">
            <a:defRPr b="1" sz="15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(Seconds) consumption with External Link Probability</a:t>
            </a:r>
          </a:p>
        </c:rich>
      </c:tx>
      <c:overlay val="0"/>
    </c:title>
    <c:plotArea>
      <c:layout/>
      <c:lineChart>
        <c:ser>
          <c:idx val="0"/>
          <c:order val="0"/>
          <c:tx>
            <c:v>Without External Links</c:v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Network!$AA$97:$AA$107</c:f>
            </c:strRef>
          </c:cat>
          <c:val>
            <c:numRef>
              <c:f>Network!$AJ$97:$AJ$107</c:f>
              <c:numCache/>
            </c:numRef>
          </c:val>
          <c:smooth val="0"/>
        </c:ser>
        <c:ser>
          <c:idx val="1"/>
          <c:order val="1"/>
          <c:tx>
            <c:v>With External Links</c:v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Network!$AA$97:$AA$107</c:f>
            </c:strRef>
          </c:cat>
          <c:val>
            <c:numRef>
              <c:f>Network!$AL$97:$AL$107</c:f>
              <c:numCache/>
            </c:numRef>
          </c:val>
          <c:smooth val="0"/>
        </c:ser>
        <c:axId val="778115566"/>
        <c:axId val="186395819"/>
      </c:lineChart>
      <c:catAx>
        <c:axId val="778115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External Link 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95819"/>
      </c:catAx>
      <c:valAx>
        <c:axId val="186395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115566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Knowledge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Network!$H$13:$H$17</c:f>
              <c:numCache/>
            </c:numRef>
          </c:val>
          <c:smooth val="0"/>
        </c:ser>
        <c:ser>
          <c:idx val="1"/>
          <c:order val="1"/>
          <c:tx>
            <c:v>Knowledge -Obstructions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Network!$I$13:$I$17</c:f>
              <c:numCache/>
            </c:numRef>
          </c:val>
          <c:smooth val="0"/>
        </c:ser>
        <c:ser>
          <c:idx val="2"/>
          <c:order val="2"/>
          <c:tx>
            <c:v>Websites, Web pages, and Internal Links</c:v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Network!$J$13:$J$17</c:f>
              <c:numCache/>
            </c:numRef>
          </c:val>
          <c:smooth val="0"/>
        </c:ser>
        <c:ser>
          <c:idx val="3"/>
          <c:order val="3"/>
          <c:tx>
            <c:v>External Links</c:v>
          </c:tx>
          <c:spPr>
            <a:ln cmpd="sng" w="38100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Network!$E$3:$E$7</c:f>
            </c:strRef>
          </c:cat>
          <c:val>
            <c:numRef>
              <c:f>Network!$K$13:$K$17</c:f>
              <c:numCache/>
            </c:numRef>
          </c:val>
          <c:smooth val="0"/>
        </c:ser>
        <c:axId val="676141094"/>
        <c:axId val="1588113356"/>
      </c:lineChart>
      <c:catAx>
        <c:axId val="676141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2000">
                    <a:solidFill>
                      <a:srgbClr val="000000"/>
                    </a:solidFill>
                    <a:latin typeface="+mn-lt"/>
                  </a:rPr>
                  <a:t>Atomic-Topics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588113356"/>
      </c:catAx>
      <c:valAx>
        <c:axId val="1588113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676141094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legendEntry>
        <c:idx val="2"/>
        <c:txPr>
          <a:bodyPr/>
          <a:lstStyle/>
          <a:p>
            <a:pPr lvl="0">
              <a:defRPr b="1"/>
            </a:pPr>
          </a:p>
        </c:txPr>
      </c:legendEntry>
      <c:legendEntry>
        <c:idx val="3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Topic with Atomic-Topic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Consist of 2 topics</c:v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Knowledge'!$E$117:$E$126</c:f>
            </c:strRef>
          </c:cat>
          <c:val>
            <c:numRef>
              <c:f>'Knowledge - Knowledge'!$Q$95:$Q$104</c:f>
              <c:numCache/>
            </c:numRef>
          </c:val>
          <c:smooth val="0"/>
        </c:ser>
        <c:ser>
          <c:idx val="1"/>
          <c:order val="1"/>
          <c:tx>
            <c:v>Consist of 4 topics</c:v>
          </c:tx>
          <c:spPr>
            <a:ln cmpd="sng" w="38100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Knowledge'!$E$117:$E$126</c:f>
            </c:strRef>
          </c:cat>
          <c:val>
            <c:numRef>
              <c:f>'Knowledge - Knowledge'!$Q$106:$Q$115</c:f>
              <c:numCache/>
            </c:numRef>
          </c:val>
          <c:smooth val="0"/>
        </c:ser>
        <c:ser>
          <c:idx val="2"/>
          <c:order val="2"/>
          <c:tx>
            <c:v>Consist of 8 topics</c:v>
          </c:tx>
          <c:spPr>
            <a:ln cmpd="sng" w="38100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Knowledge'!$E$117:$E$126</c:f>
            </c:strRef>
          </c:cat>
          <c:val>
            <c:numRef>
              <c:f>'Knowledge - Knowledge'!$Q$117:$Q$126</c:f>
              <c:numCache/>
            </c:numRef>
          </c:val>
          <c:smooth val="0"/>
        </c:ser>
        <c:axId val="1153112009"/>
        <c:axId val="729308179"/>
      </c:lineChart>
      <c:catAx>
        <c:axId val="1153112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Atomic-Topics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729308179"/>
      </c:catAx>
      <c:valAx>
        <c:axId val="729308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800">
                    <a:solidFill>
                      <a:srgbClr val="000000"/>
                    </a:solidFill>
                    <a:latin typeface="+mn-lt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</a:p>
        </c:txPr>
        <c:crossAx val="1153112009"/>
      </c:valAx>
    </c:plotArea>
    <c:legend>
      <c:legendPos val="r"/>
      <c:overlay val="0"/>
      <c:txPr>
        <a:bodyPr/>
        <a:lstStyle/>
        <a:p>
          <a:pPr lvl="0">
            <a:defRPr b="1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2 Elements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Knowledge'!$E$117:$E$126</c:f>
            </c:strRef>
          </c:cat>
          <c:val>
            <c:numRef>
              <c:f>'Knowledge - Knowledge'!$R$95:$R$104</c:f>
              <c:numCache/>
            </c:numRef>
          </c:val>
        </c:ser>
        <c:ser>
          <c:idx val="1"/>
          <c:order val="1"/>
          <c:tx>
            <c:v>4 Elements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Knowledge'!$E$117:$E$126</c:f>
            </c:strRef>
          </c:cat>
          <c:val>
            <c:numRef>
              <c:f>'Knowledge - Knowledge'!$R$106:$R$115</c:f>
              <c:numCache/>
            </c:numRef>
          </c:val>
        </c:ser>
        <c:ser>
          <c:idx val="2"/>
          <c:order val="2"/>
          <c:tx>
            <c:v>8 Elements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'Knowledge - Knowledge'!$E$117:$E$126</c:f>
            </c:strRef>
          </c:cat>
          <c:val>
            <c:numRef>
              <c:f>'Knowledge - Knowledge'!$R$117:$R$126</c:f>
              <c:numCache/>
            </c:numRef>
          </c:val>
        </c:ser>
        <c:axId val="261955545"/>
        <c:axId val="784649422"/>
      </c:barChart>
      <c:catAx>
        <c:axId val="261955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649422"/>
      </c:catAx>
      <c:valAx>
        <c:axId val="784649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19555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(Sec.)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Consist of 2 topics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Knowledge'!$E$117:$E$126</c:f>
            </c:strRef>
          </c:cat>
          <c:val>
            <c:numRef>
              <c:f>'Knowledge - Knowledge'!$S$95:$S$104</c:f>
              <c:numCache/>
            </c:numRef>
          </c:val>
          <c:smooth val="0"/>
        </c:ser>
        <c:ser>
          <c:idx val="1"/>
          <c:order val="1"/>
          <c:tx>
            <c:v>Consist of 4 topics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Knowledge'!$E$117:$E$126</c:f>
            </c:strRef>
          </c:cat>
          <c:val>
            <c:numRef>
              <c:f>'Knowledge - Knowledge'!$S$106:$S$115</c:f>
              <c:numCache/>
            </c:numRef>
          </c:val>
          <c:smooth val="0"/>
        </c:ser>
        <c:ser>
          <c:idx val="2"/>
          <c:order val="2"/>
          <c:tx>
            <c:v>Consist of 8 topics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Knowledge'!$E$117:$E$126</c:f>
            </c:strRef>
          </c:cat>
          <c:val>
            <c:numRef>
              <c:f>'Knowledge - Knowledge'!$S$117:$S$126</c:f>
              <c:numCache/>
            </c:numRef>
          </c:val>
          <c:smooth val="0"/>
        </c:ser>
        <c:axId val="1412338751"/>
        <c:axId val="1930975302"/>
      </c:lineChart>
      <c:catAx>
        <c:axId val="14123387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975302"/>
      </c:catAx>
      <c:valAx>
        <c:axId val="193097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2338751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Topic with Atom Increase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0 Intersection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'Knowledge - Knowledge'!$E$133:$E$142</c:f>
            </c:strRef>
          </c:cat>
          <c:val>
            <c:numRef>
              <c:f>'Knowledge - Knowledge'!$Q$133:$Q$142</c:f>
              <c:numCache/>
            </c:numRef>
          </c:val>
          <c:smooth val="0"/>
        </c:ser>
        <c:ser>
          <c:idx val="1"/>
          <c:order val="1"/>
          <c:tx>
            <c:v>0.1 Intersction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'Knowledge - Knowledge'!$E$133:$E$142</c:f>
            </c:strRef>
          </c:cat>
          <c:val>
            <c:numRef>
              <c:f>'Knowledge - Knowledge'!$Q$144:$Q$153</c:f>
              <c:numCache/>
            </c:numRef>
          </c:val>
          <c:smooth val="0"/>
        </c:ser>
        <c:ser>
          <c:idx val="2"/>
          <c:order val="2"/>
          <c:tx>
            <c:v>0.2 Intersection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'Knowledge - Knowledge'!$E$133:$E$142</c:f>
            </c:strRef>
          </c:cat>
          <c:val>
            <c:numRef>
              <c:f>'Knowledge - Knowledge'!$Q$155:$Q$164</c:f>
              <c:numCache/>
            </c:numRef>
          </c:val>
          <c:smooth val="0"/>
        </c:ser>
        <c:ser>
          <c:idx val="3"/>
          <c:order val="3"/>
          <c:tx>
            <c:v>0.4 Intersection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'Knowledge - Knowledge'!$E$133:$E$142</c:f>
            </c:strRef>
          </c:cat>
          <c:val>
            <c:numRef>
              <c:f>'Knowledge - Knowledge'!$Q$166:$Q$175</c:f>
              <c:numCache/>
            </c:numRef>
          </c:val>
          <c:smooth val="0"/>
        </c:ser>
        <c:axId val="1601225617"/>
        <c:axId val="653637588"/>
      </c:lineChart>
      <c:catAx>
        <c:axId val="1601225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Atoms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637588"/>
      </c:catAx>
      <c:valAx>
        <c:axId val="653637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225617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Relationship Id="rId7" Type="http://schemas.openxmlformats.org/officeDocument/2006/relationships/chart" Target="../charts/chart22.xml"/><Relationship Id="rId8" Type="http://schemas.openxmlformats.org/officeDocument/2006/relationships/chart" Target="../charts/chart2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chart" Target="../charts/chart38.xml"/><Relationship Id="rId10" Type="http://schemas.openxmlformats.org/officeDocument/2006/relationships/chart" Target="../charts/chart37.xml"/><Relationship Id="rId13" Type="http://schemas.openxmlformats.org/officeDocument/2006/relationships/chart" Target="../charts/chart40.xml"/><Relationship Id="rId12" Type="http://schemas.openxmlformats.org/officeDocument/2006/relationships/chart" Target="../charts/chart39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Relationship Id="rId15" Type="http://schemas.openxmlformats.org/officeDocument/2006/relationships/chart" Target="../charts/chart42.xml"/><Relationship Id="rId14" Type="http://schemas.openxmlformats.org/officeDocument/2006/relationships/chart" Target="../charts/chart4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chart" Target="../charts/chart53.xml"/><Relationship Id="rId10" Type="http://schemas.openxmlformats.org/officeDocument/2006/relationships/chart" Target="../charts/chart52.xml"/><Relationship Id="rId13" Type="http://schemas.openxmlformats.org/officeDocument/2006/relationships/chart" Target="../charts/chart55.xml"/><Relationship Id="rId12" Type="http://schemas.openxmlformats.org/officeDocument/2006/relationships/chart" Target="../charts/chart54.xml"/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0</xdr:colOff>
      <xdr:row>6</xdr:row>
      <xdr:rowOff>180975</xdr:rowOff>
    </xdr:from>
    <xdr:ext cx="4791075" cy="2000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0</xdr:colOff>
      <xdr:row>18</xdr:row>
      <xdr:rowOff>190500</xdr:rowOff>
    </xdr:from>
    <xdr:ext cx="4791075" cy="2000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0</xdr:colOff>
      <xdr:row>37</xdr:row>
      <xdr:rowOff>190500</xdr:rowOff>
    </xdr:from>
    <xdr:ext cx="3829050" cy="28003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0</xdr:colOff>
      <xdr:row>53</xdr:row>
      <xdr:rowOff>190500</xdr:rowOff>
    </xdr:from>
    <xdr:ext cx="6705600" cy="2800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0</xdr:colOff>
      <xdr:row>71</xdr:row>
      <xdr:rowOff>190500</xdr:rowOff>
    </xdr:from>
    <xdr:ext cx="6705600" cy="28003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20</xdr:col>
      <xdr:colOff>0</xdr:colOff>
      <xdr:row>89</xdr:row>
      <xdr:rowOff>190500</xdr:rowOff>
    </xdr:from>
    <xdr:ext cx="3829050" cy="28003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0</xdr:colOff>
      <xdr:row>104</xdr:row>
      <xdr:rowOff>190500</xdr:rowOff>
    </xdr:from>
    <xdr:ext cx="4791075" cy="20002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20</xdr:col>
      <xdr:colOff>0</xdr:colOff>
      <xdr:row>115</xdr:row>
      <xdr:rowOff>190500</xdr:rowOff>
    </xdr:from>
    <xdr:ext cx="6705600" cy="28003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20</xdr:col>
      <xdr:colOff>0</xdr:colOff>
      <xdr:row>130</xdr:row>
      <xdr:rowOff>123825</xdr:rowOff>
    </xdr:from>
    <xdr:ext cx="6705600" cy="2800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27</xdr:col>
      <xdr:colOff>447675</xdr:colOff>
      <xdr:row>133</xdr:row>
      <xdr:rowOff>66675</xdr:rowOff>
    </xdr:from>
    <xdr:ext cx="4219575" cy="18002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20</xdr:col>
      <xdr:colOff>0</xdr:colOff>
      <xdr:row>149</xdr:row>
      <xdr:rowOff>171450</xdr:rowOff>
    </xdr:from>
    <xdr:ext cx="6705600" cy="28003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19</xdr:col>
      <xdr:colOff>438150</xdr:colOff>
      <xdr:row>177</xdr:row>
      <xdr:rowOff>190500</xdr:rowOff>
    </xdr:from>
    <xdr:ext cx="3829050" cy="28003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20</xdr:col>
      <xdr:colOff>0</xdr:colOff>
      <xdr:row>193</xdr:row>
      <xdr:rowOff>0</xdr:rowOff>
    </xdr:from>
    <xdr:ext cx="4791075" cy="200025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20</xdr:col>
      <xdr:colOff>0</xdr:colOff>
      <xdr:row>203</xdr:row>
      <xdr:rowOff>66675</xdr:rowOff>
    </xdr:from>
    <xdr:ext cx="6705600" cy="3276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952500</xdr:colOff>
      <xdr:row>0</xdr:row>
      <xdr:rowOff>171450</xdr:rowOff>
    </xdr:from>
    <xdr:ext cx="5781675" cy="30575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28</xdr:col>
      <xdr:colOff>0</xdr:colOff>
      <xdr:row>2</xdr:row>
      <xdr:rowOff>0</xdr:rowOff>
    </xdr:from>
    <xdr:ext cx="5667375" cy="32670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21</xdr:col>
      <xdr:colOff>923925</xdr:colOff>
      <xdr:row>1</xdr:row>
      <xdr:rowOff>171450</xdr:rowOff>
    </xdr:from>
    <xdr:ext cx="4829175" cy="28289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923925</xdr:colOff>
      <xdr:row>31</xdr:row>
      <xdr:rowOff>180975</xdr:rowOff>
    </xdr:from>
    <xdr:ext cx="4829175" cy="282892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923925</xdr:colOff>
      <xdr:row>17</xdr:row>
      <xdr:rowOff>0</xdr:rowOff>
    </xdr:from>
    <xdr:ext cx="4829175" cy="27813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21</xdr:col>
      <xdr:colOff>923925</xdr:colOff>
      <xdr:row>48</xdr:row>
      <xdr:rowOff>57150</xdr:rowOff>
    </xdr:from>
    <xdr:ext cx="6219825" cy="33528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21</xdr:col>
      <xdr:colOff>923925</xdr:colOff>
      <xdr:row>66</xdr:row>
      <xdr:rowOff>0</xdr:rowOff>
    </xdr:from>
    <xdr:ext cx="6219825" cy="33528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923925</xdr:colOff>
      <xdr:row>83</xdr:row>
      <xdr:rowOff>190500</xdr:rowOff>
    </xdr:from>
    <xdr:ext cx="6219825" cy="33528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21</xdr:col>
      <xdr:colOff>923925</xdr:colOff>
      <xdr:row>101</xdr:row>
      <xdr:rowOff>180975</xdr:rowOff>
    </xdr:from>
    <xdr:ext cx="6219825" cy="340995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0</xdr:colOff>
      <xdr:row>12</xdr:row>
      <xdr:rowOff>19050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304800</xdr:colOff>
      <xdr:row>12</xdr:row>
      <xdr:rowOff>19050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17</xdr:col>
      <xdr:colOff>57150</xdr:colOff>
      <xdr:row>31</xdr:row>
      <xdr:rowOff>76200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381000</xdr:colOff>
      <xdr:row>31</xdr:row>
      <xdr:rowOff>85725</xdr:rowOff>
    </xdr:from>
    <xdr:ext cx="5715000" cy="3219450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32</xdr:col>
      <xdr:colOff>942975</xdr:colOff>
      <xdr:row>1</xdr:row>
      <xdr:rowOff>180975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39</xdr:col>
      <xdr:colOff>47625</xdr:colOff>
      <xdr:row>1</xdr:row>
      <xdr:rowOff>180975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45</xdr:col>
      <xdr:colOff>114300</xdr:colOff>
      <xdr:row>1</xdr:row>
      <xdr:rowOff>180975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942975</xdr:colOff>
      <xdr:row>28</xdr:row>
      <xdr:rowOff>190500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39</xdr:col>
      <xdr:colOff>47625</xdr:colOff>
      <xdr:row>28</xdr:row>
      <xdr:rowOff>190500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45</xdr:col>
      <xdr:colOff>114300</xdr:colOff>
      <xdr:row>28</xdr:row>
      <xdr:rowOff>190500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32</xdr:col>
      <xdr:colOff>790575</xdr:colOff>
      <xdr:row>51</xdr:row>
      <xdr:rowOff>28575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38</xdr:col>
      <xdr:colOff>885825</xdr:colOff>
      <xdr:row>51</xdr:row>
      <xdr:rowOff>28575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45</xdr:col>
      <xdr:colOff>19050</xdr:colOff>
      <xdr:row>51</xdr:row>
      <xdr:rowOff>28575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33</xdr:col>
      <xdr:colOff>200025</xdr:colOff>
      <xdr:row>76</xdr:row>
      <xdr:rowOff>123825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32</xdr:col>
      <xdr:colOff>942975</xdr:colOff>
      <xdr:row>116</xdr:row>
      <xdr:rowOff>0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33</xdr:col>
      <xdr:colOff>200025</xdr:colOff>
      <xdr:row>95</xdr:row>
      <xdr:rowOff>114300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45</xdr:col>
      <xdr:colOff>19050</xdr:colOff>
      <xdr:row>70</xdr:row>
      <xdr:rowOff>171450</xdr:rowOff>
    </xdr:from>
    <xdr:ext cx="3838575" cy="2628900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45</xdr:col>
      <xdr:colOff>19050</xdr:colOff>
      <xdr:row>86</xdr:row>
      <xdr:rowOff>161925</xdr:rowOff>
    </xdr:from>
    <xdr:ext cx="3838575" cy="2628900"/>
    <xdr:graphicFrame>
      <xdr:nvGraphicFramePr>
        <xdr:cNvPr id="41" name="Chart 4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45</xdr:col>
      <xdr:colOff>19050</xdr:colOff>
      <xdr:row>102</xdr:row>
      <xdr:rowOff>161925</xdr:rowOff>
    </xdr:from>
    <xdr:ext cx="3838575" cy="2628900"/>
    <xdr:graphicFrame>
      <xdr:nvGraphicFramePr>
        <xdr:cNvPr id="42" name="Chart 4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49</xdr:col>
      <xdr:colOff>228600</xdr:colOff>
      <xdr:row>1</xdr:row>
      <xdr:rowOff>0</xdr:rowOff>
    </xdr:from>
    <xdr:ext cx="5715000" cy="3533775"/>
    <xdr:graphicFrame>
      <xdr:nvGraphicFramePr>
        <xdr:cNvPr id="43" name="Chart 4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38</xdr:col>
      <xdr:colOff>1609725</xdr:colOff>
      <xdr:row>1</xdr:row>
      <xdr:rowOff>0</xdr:rowOff>
    </xdr:from>
    <xdr:ext cx="3838575" cy="2628900"/>
    <xdr:graphicFrame>
      <xdr:nvGraphicFramePr>
        <xdr:cNvPr id="44" name="Chart 4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38</xdr:col>
      <xdr:colOff>1609725</xdr:colOff>
      <xdr:row>21</xdr:row>
      <xdr:rowOff>0</xdr:rowOff>
    </xdr:from>
    <xdr:ext cx="5715000" cy="3533775"/>
    <xdr:graphicFrame>
      <xdr:nvGraphicFramePr>
        <xdr:cNvPr id="45" name="Chart 4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49</xdr:col>
      <xdr:colOff>228600</xdr:colOff>
      <xdr:row>21</xdr:row>
      <xdr:rowOff>0</xdr:rowOff>
    </xdr:from>
    <xdr:ext cx="5715000" cy="3533775"/>
    <xdr:graphicFrame>
      <xdr:nvGraphicFramePr>
        <xdr:cNvPr id="46" name="Chart 4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56</xdr:col>
      <xdr:colOff>952500</xdr:colOff>
      <xdr:row>21</xdr:row>
      <xdr:rowOff>0</xdr:rowOff>
    </xdr:from>
    <xdr:ext cx="5715000" cy="3533775"/>
    <xdr:graphicFrame>
      <xdr:nvGraphicFramePr>
        <xdr:cNvPr id="47" name="Chart 4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63</xdr:col>
      <xdr:colOff>38100</xdr:colOff>
      <xdr:row>21</xdr:row>
      <xdr:rowOff>0</xdr:rowOff>
    </xdr:from>
    <xdr:ext cx="5715000" cy="3533775"/>
    <xdr:graphicFrame>
      <xdr:nvGraphicFramePr>
        <xdr:cNvPr id="48" name="Chart 4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38</xdr:col>
      <xdr:colOff>1609725</xdr:colOff>
      <xdr:row>43</xdr:row>
      <xdr:rowOff>66675</xdr:rowOff>
    </xdr:from>
    <xdr:ext cx="5715000" cy="3533775"/>
    <xdr:graphicFrame>
      <xdr:nvGraphicFramePr>
        <xdr:cNvPr id="49" name="Chart 4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49</xdr:col>
      <xdr:colOff>228600</xdr:colOff>
      <xdr:row>43</xdr:row>
      <xdr:rowOff>66675</xdr:rowOff>
    </xdr:from>
    <xdr:ext cx="5715000" cy="3533775"/>
    <xdr:graphicFrame>
      <xdr:nvGraphicFramePr>
        <xdr:cNvPr id="50" name="Chart 5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49</xdr:col>
      <xdr:colOff>200025</xdr:colOff>
      <xdr:row>73</xdr:row>
      <xdr:rowOff>85725</xdr:rowOff>
    </xdr:from>
    <xdr:ext cx="3838575" cy="2628900"/>
    <xdr:graphicFrame>
      <xdr:nvGraphicFramePr>
        <xdr:cNvPr id="51" name="Chart 5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38</xdr:col>
      <xdr:colOff>1609725</xdr:colOff>
      <xdr:row>68</xdr:row>
      <xdr:rowOff>180975</xdr:rowOff>
    </xdr:from>
    <xdr:ext cx="5715000" cy="3533775"/>
    <xdr:graphicFrame>
      <xdr:nvGraphicFramePr>
        <xdr:cNvPr id="52" name="Chart 5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56</xdr:col>
      <xdr:colOff>895350</xdr:colOff>
      <xdr:row>68</xdr:row>
      <xdr:rowOff>180975</xdr:rowOff>
    </xdr:from>
    <xdr:ext cx="5715000" cy="3533775"/>
    <xdr:graphicFrame>
      <xdr:nvGraphicFramePr>
        <xdr:cNvPr id="53" name="Chart 5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38</xdr:col>
      <xdr:colOff>1609725</xdr:colOff>
      <xdr:row>93</xdr:row>
      <xdr:rowOff>180975</xdr:rowOff>
    </xdr:from>
    <xdr:ext cx="4476750" cy="2628900"/>
    <xdr:graphicFrame>
      <xdr:nvGraphicFramePr>
        <xdr:cNvPr id="54" name="Chart 5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49</xdr:col>
      <xdr:colOff>228600</xdr:colOff>
      <xdr:row>93</xdr:row>
      <xdr:rowOff>180975</xdr:rowOff>
    </xdr:from>
    <xdr:ext cx="5715000" cy="3533775"/>
    <xdr:graphicFrame>
      <xdr:nvGraphicFramePr>
        <xdr:cNvPr id="55" name="Chart 5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</xdr:col>
      <xdr:colOff>285750</xdr:colOff>
      <xdr:row>8</xdr:row>
      <xdr:rowOff>180975</xdr:rowOff>
    </xdr:from>
    <xdr:ext cx="6562725" cy="3228975"/>
    <xdr:graphicFrame>
      <xdr:nvGraphicFramePr>
        <xdr:cNvPr id="56" name="Chart 5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57"/>
    <col customWidth="1" min="2" max="2" width="26.29"/>
    <col customWidth="1" min="3" max="3" width="31.57"/>
    <col customWidth="1" min="4" max="4" width="23.71"/>
    <col customWidth="1" min="5" max="5" width="24.29"/>
    <col customWidth="1" min="6" max="6" width="25.57"/>
    <col customWidth="1" min="7" max="7" width="29.71"/>
    <col customWidth="1" min="8" max="8" width="29.57"/>
    <col customWidth="1" min="9" max="9" width="29.29"/>
    <col customWidth="1" min="10" max="10" width="29.43"/>
    <col customWidth="1" min="11" max="11" width="35.71"/>
    <col customWidth="1" min="12" max="12" width="27.43"/>
    <col customWidth="1" min="13" max="13" width="23.57"/>
    <col customWidth="1" min="14" max="14" width="24.86"/>
    <col customWidth="1" min="15" max="15" width="23.43"/>
    <col customWidth="1" min="16" max="16" width="14.71"/>
    <col customWidth="1" min="20" max="20" width="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S1" s="1" t="s">
        <v>17</v>
      </c>
    </row>
    <row r="2">
      <c r="P2" s="1" t="s">
        <v>18</v>
      </c>
    </row>
    <row r="3">
      <c r="A3" s="1">
        <v>1.0</v>
      </c>
      <c r="B3" s="1">
        <v>0.0</v>
      </c>
      <c r="C3" s="1">
        <v>0.0</v>
      </c>
      <c r="D3" s="1">
        <v>1.0</v>
      </c>
      <c r="E3" s="1">
        <v>1.0</v>
      </c>
      <c r="F3" s="1">
        <v>0.0</v>
      </c>
      <c r="G3" s="1">
        <v>0.0</v>
      </c>
      <c r="H3" s="1">
        <v>0.0</v>
      </c>
      <c r="I3" s="2">
        <v>44229.0</v>
      </c>
      <c r="J3" s="1">
        <v>0.0</v>
      </c>
      <c r="K3" s="1">
        <v>5.0</v>
      </c>
      <c r="L3" s="1" t="s">
        <v>19</v>
      </c>
      <c r="M3" s="1" t="s">
        <v>20</v>
      </c>
      <c r="N3" s="1" t="s">
        <v>21</v>
      </c>
      <c r="O3" s="1" t="s">
        <v>21</v>
      </c>
      <c r="Q3" s="1">
        <v>3.0</v>
      </c>
      <c r="R3" s="1">
        <v>3.0</v>
      </c>
      <c r="S3" s="1">
        <v>4.2E-4</v>
      </c>
    </row>
    <row r="4">
      <c r="A4" s="1">
        <v>1.0</v>
      </c>
      <c r="B4" s="1">
        <v>0.0</v>
      </c>
      <c r="C4" s="1">
        <v>0.0</v>
      </c>
      <c r="D4" s="1">
        <v>1.0</v>
      </c>
      <c r="E4" s="1">
        <v>2.0</v>
      </c>
      <c r="F4" s="1">
        <v>0.0</v>
      </c>
      <c r="G4" s="1">
        <v>0.0</v>
      </c>
      <c r="H4" s="1">
        <v>0.0</v>
      </c>
      <c r="I4" s="2">
        <v>44229.0</v>
      </c>
      <c r="J4" s="1">
        <v>0.0</v>
      </c>
      <c r="K4" s="1">
        <v>5.0</v>
      </c>
      <c r="L4" s="1" t="s">
        <v>19</v>
      </c>
      <c r="M4" s="1" t="s">
        <v>20</v>
      </c>
      <c r="N4" s="1" t="s">
        <v>21</v>
      </c>
      <c r="O4" s="1" t="s">
        <v>21</v>
      </c>
      <c r="Q4" s="1">
        <v>4.0</v>
      </c>
      <c r="R4" s="1">
        <v>3.0</v>
      </c>
      <c r="S4" s="1">
        <v>5.2E-4</v>
      </c>
    </row>
    <row r="5">
      <c r="A5" s="1">
        <v>1.0</v>
      </c>
      <c r="B5" s="1">
        <v>0.0</v>
      </c>
      <c r="C5" s="1">
        <v>0.0</v>
      </c>
      <c r="D5" s="1">
        <v>1.0</v>
      </c>
      <c r="E5" s="1">
        <v>3.0</v>
      </c>
      <c r="F5" s="1">
        <v>0.0</v>
      </c>
      <c r="G5" s="1">
        <v>0.0</v>
      </c>
      <c r="H5" s="1">
        <v>0.0</v>
      </c>
      <c r="I5" s="2">
        <v>44229.0</v>
      </c>
      <c r="J5" s="1">
        <v>0.0</v>
      </c>
      <c r="K5" s="1">
        <v>5.0</v>
      </c>
      <c r="L5" s="1" t="s">
        <v>19</v>
      </c>
      <c r="M5" s="1" t="s">
        <v>20</v>
      </c>
      <c r="N5" s="1" t="s">
        <v>21</v>
      </c>
      <c r="O5" s="1" t="s">
        <v>21</v>
      </c>
      <c r="Q5" s="1">
        <v>6.0</v>
      </c>
      <c r="R5" s="1">
        <v>3.0</v>
      </c>
      <c r="S5" s="1">
        <v>6.7E-4</v>
      </c>
    </row>
    <row r="6">
      <c r="A6" s="1">
        <v>1.0</v>
      </c>
      <c r="B6" s="1">
        <v>0.0</v>
      </c>
      <c r="C6" s="1">
        <v>0.0</v>
      </c>
      <c r="D6" s="1">
        <v>1.0</v>
      </c>
      <c r="E6" s="1">
        <v>4.0</v>
      </c>
      <c r="F6" s="1">
        <v>0.0</v>
      </c>
      <c r="G6" s="1">
        <v>0.0</v>
      </c>
      <c r="H6" s="1">
        <v>0.0</v>
      </c>
      <c r="I6" s="2">
        <v>44229.0</v>
      </c>
      <c r="J6" s="1">
        <v>0.0</v>
      </c>
      <c r="K6" s="1">
        <v>5.0</v>
      </c>
      <c r="L6" s="1" t="s">
        <v>19</v>
      </c>
      <c r="M6" s="1" t="s">
        <v>20</v>
      </c>
      <c r="N6" s="1" t="s">
        <v>21</v>
      </c>
      <c r="O6" s="1" t="s">
        <v>21</v>
      </c>
      <c r="Q6" s="1">
        <v>7.0</v>
      </c>
      <c r="R6" s="1">
        <v>3.0</v>
      </c>
      <c r="S6" s="1">
        <v>7.0E-4</v>
      </c>
    </row>
    <row r="7">
      <c r="A7" s="1">
        <v>1.0</v>
      </c>
      <c r="B7" s="1">
        <v>0.0</v>
      </c>
      <c r="C7" s="1">
        <v>0.0</v>
      </c>
      <c r="D7" s="1">
        <v>1.0</v>
      </c>
      <c r="E7" s="1">
        <v>5.0</v>
      </c>
      <c r="F7" s="1">
        <v>0.0</v>
      </c>
      <c r="G7" s="1">
        <v>0.0</v>
      </c>
      <c r="H7" s="1">
        <v>0.0</v>
      </c>
      <c r="I7" s="2">
        <v>44229.0</v>
      </c>
      <c r="J7" s="1">
        <v>0.0</v>
      </c>
      <c r="K7" s="1">
        <v>5.0</v>
      </c>
      <c r="L7" s="1" t="s">
        <v>19</v>
      </c>
      <c r="M7" s="1" t="s">
        <v>20</v>
      </c>
      <c r="N7" s="1" t="s">
        <v>21</v>
      </c>
      <c r="O7" s="1" t="s">
        <v>21</v>
      </c>
      <c r="Q7" s="1">
        <v>9.0</v>
      </c>
      <c r="R7" s="1">
        <v>3.0</v>
      </c>
      <c r="S7" s="1">
        <v>8.2E-4</v>
      </c>
    </row>
    <row r="8">
      <c r="A8" s="1">
        <v>1.0</v>
      </c>
      <c r="B8" s="1">
        <v>0.0</v>
      </c>
      <c r="C8" s="1">
        <v>0.0</v>
      </c>
      <c r="D8" s="1">
        <v>1.0</v>
      </c>
      <c r="E8" s="1">
        <v>6.0</v>
      </c>
      <c r="F8" s="1">
        <v>0.0</v>
      </c>
      <c r="G8" s="1">
        <v>0.0</v>
      </c>
      <c r="H8" s="1">
        <v>0.0</v>
      </c>
      <c r="I8" s="2">
        <v>44229.0</v>
      </c>
      <c r="J8" s="1">
        <v>0.0</v>
      </c>
      <c r="K8" s="1">
        <v>5.0</v>
      </c>
      <c r="L8" s="1" t="s">
        <v>19</v>
      </c>
      <c r="M8" s="1" t="s">
        <v>20</v>
      </c>
      <c r="N8" s="1" t="s">
        <v>21</v>
      </c>
      <c r="O8" s="1" t="s">
        <v>21</v>
      </c>
      <c r="Q8" s="1">
        <v>10.0</v>
      </c>
      <c r="R8" s="1">
        <v>3.0</v>
      </c>
      <c r="S8" s="1">
        <v>8.7E-4</v>
      </c>
    </row>
    <row r="9">
      <c r="A9" s="1">
        <v>1.0</v>
      </c>
      <c r="B9" s="1">
        <v>0.0</v>
      </c>
      <c r="C9" s="1">
        <v>0.0</v>
      </c>
      <c r="D9" s="1">
        <v>1.0</v>
      </c>
      <c r="E9" s="1">
        <v>7.0</v>
      </c>
      <c r="F9" s="1">
        <v>0.0</v>
      </c>
      <c r="G9" s="1">
        <v>0.0</v>
      </c>
      <c r="H9" s="1">
        <v>0.0</v>
      </c>
      <c r="I9" s="2">
        <v>44229.0</v>
      </c>
      <c r="J9" s="1">
        <v>0.0</v>
      </c>
      <c r="K9" s="1">
        <v>5.0</v>
      </c>
      <c r="L9" s="1" t="s">
        <v>19</v>
      </c>
      <c r="M9" s="1" t="s">
        <v>20</v>
      </c>
      <c r="N9" s="1" t="s">
        <v>21</v>
      </c>
      <c r="O9" s="1" t="s">
        <v>21</v>
      </c>
      <c r="Q9" s="1">
        <v>12.0</v>
      </c>
      <c r="R9" s="1">
        <v>3.0</v>
      </c>
      <c r="S9" s="1">
        <v>9.9E-4</v>
      </c>
    </row>
    <row r="10">
      <c r="A10" s="1">
        <v>1.0</v>
      </c>
      <c r="B10" s="1">
        <v>0.0</v>
      </c>
      <c r="C10" s="1">
        <v>0.0</v>
      </c>
      <c r="D10" s="1">
        <v>1.0</v>
      </c>
      <c r="E10" s="1">
        <v>8.0</v>
      </c>
      <c r="F10" s="1">
        <v>0.0</v>
      </c>
      <c r="G10" s="1">
        <v>0.0</v>
      </c>
      <c r="H10" s="1">
        <v>0.0</v>
      </c>
      <c r="I10" s="2">
        <v>44229.0</v>
      </c>
      <c r="J10" s="1">
        <v>0.0</v>
      </c>
      <c r="K10" s="1">
        <v>5.0</v>
      </c>
      <c r="L10" s="1" t="s">
        <v>19</v>
      </c>
      <c r="M10" s="1" t="s">
        <v>20</v>
      </c>
      <c r="N10" s="1" t="s">
        <v>21</v>
      </c>
      <c r="O10" s="1" t="s">
        <v>21</v>
      </c>
      <c r="Q10" s="1">
        <v>13.0</v>
      </c>
      <c r="R10" s="1">
        <v>3.0</v>
      </c>
      <c r="S10" s="1">
        <v>0.00107</v>
      </c>
    </row>
    <row r="11">
      <c r="A11" s="1">
        <v>1.0</v>
      </c>
      <c r="B11" s="1">
        <v>0.0</v>
      </c>
      <c r="C11" s="1">
        <v>0.0</v>
      </c>
      <c r="D11" s="1">
        <v>1.0</v>
      </c>
      <c r="E11" s="1">
        <v>9.0</v>
      </c>
      <c r="F11" s="1">
        <v>0.0</v>
      </c>
      <c r="G11" s="1">
        <v>0.0</v>
      </c>
      <c r="H11" s="1">
        <v>0.0</v>
      </c>
      <c r="I11" s="2">
        <v>44229.0</v>
      </c>
      <c r="J11" s="1">
        <v>0.0</v>
      </c>
      <c r="K11" s="1">
        <v>5.0</v>
      </c>
      <c r="L11" s="1" t="s">
        <v>19</v>
      </c>
      <c r="M11" s="1" t="s">
        <v>20</v>
      </c>
      <c r="N11" s="1" t="s">
        <v>21</v>
      </c>
      <c r="O11" s="1" t="s">
        <v>21</v>
      </c>
      <c r="Q11" s="1">
        <v>15.0</v>
      </c>
      <c r="R11" s="1">
        <v>3.0</v>
      </c>
      <c r="S11" s="1">
        <v>0.00117</v>
      </c>
    </row>
    <row r="12">
      <c r="A12" s="1">
        <v>1.0</v>
      </c>
      <c r="B12" s="1">
        <v>0.0</v>
      </c>
      <c r="C12" s="1">
        <v>0.0</v>
      </c>
      <c r="D12" s="1">
        <v>1.0</v>
      </c>
      <c r="E12" s="1">
        <v>10.0</v>
      </c>
      <c r="F12" s="1">
        <v>0.0</v>
      </c>
      <c r="G12" s="1">
        <v>0.0</v>
      </c>
      <c r="H12" s="1">
        <v>0.0</v>
      </c>
      <c r="I12" s="2">
        <v>44229.0</v>
      </c>
      <c r="J12" s="1">
        <v>0.0</v>
      </c>
      <c r="K12" s="1">
        <v>5.0</v>
      </c>
      <c r="L12" s="1" t="s">
        <v>19</v>
      </c>
      <c r="M12" s="1" t="s">
        <v>20</v>
      </c>
      <c r="N12" s="1" t="s">
        <v>21</v>
      </c>
      <c r="O12" s="1" t="s">
        <v>21</v>
      </c>
      <c r="Q12" s="1">
        <v>16.0</v>
      </c>
      <c r="R12" s="1">
        <v>3.0</v>
      </c>
      <c r="S12" s="1">
        <v>0.00126</v>
      </c>
    </row>
    <row r="13">
      <c r="P13" s="1" t="s">
        <v>22</v>
      </c>
    </row>
    <row r="14">
      <c r="A14" s="1">
        <v>1.0</v>
      </c>
      <c r="B14" s="1">
        <v>0.0</v>
      </c>
      <c r="C14" s="1">
        <v>0.0</v>
      </c>
      <c r="D14" s="1">
        <v>2.0</v>
      </c>
      <c r="E14" s="1">
        <v>2.0</v>
      </c>
      <c r="F14" s="1">
        <v>0.0</v>
      </c>
      <c r="G14" s="1">
        <v>0.0</v>
      </c>
      <c r="H14" s="1">
        <v>0.0</v>
      </c>
      <c r="I14" s="2">
        <v>44229.0</v>
      </c>
      <c r="J14" s="1">
        <v>0.0</v>
      </c>
      <c r="K14" s="1">
        <v>5.0</v>
      </c>
      <c r="L14" s="1" t="s">
        <v>19</v>
      </c>
      <c r="M14" s="1" t="s">
        <v>20</v>
      </c>
      <c r="N14" s="1" t="s">
        <v>21</v>
      </c>
      <c r="O14" s="1" t="s">
        <v>21</v>
      </c>
      <c r="Q14" s="1">
        <v>6.0</v>
      </c>
      <c r="R14" s="1">
        <v>3.0</v>
      </c>
      <c r="S14" s="1">
        <v>6.1E-4</v>
      </c>
    </row>
    <row r="15">
      <c r="A15" s="1">
        <v>1.0</v>
      </c>
      <c r="B15" s="1">
        <v>0.0</v>
      </c>
      <c r="C15" s="1">
        <v>0.0</v>
      </c>
      <c r="D15" s="1">
        <v>2.0</v>
      </c>
      <c r="E15" s="1">
        <v>4.0</v>
      </c>
      <c r="F15" s="1">
        <v>0.0</v>
      </c>
      <c r="G15" s="1">
        <v>0.0</v>
      </c>
      <c r="H15" s="1">
        <v>0.0</v>
      </c>
      <c r="I15" s="2">
        <v>44229.0</v>
      </c>
      <c r="J15" s="1">
        <v>0.0</v>
      </c>
      <c r="K15" s="1">
        <v>5.0</v>
      </c>
      <c r="L15" s="1" t="s">
        <v>19</v>
      </c>
      <c r="M15" s="1" t="s">
        <v>20</v>
      </c>
      <c r="N15" s="1" t="s">
        <v>21</v>
      </c>
      <c r="O15" s="1" t="s">
        <v>21</v>
      </c>
      <c r="Q15" s="1">
        <v>9.0</v>
      </c>
      <c r="R15" s="1">
        <v>3.0</v>
      </c>
      <c r="S15" s="1">
        <v>8.0E-4</v>
      </c>
    </row>
    <row r="16">
      <c r="A16" s="1">
        <v>1.0</v>
      </c>
      <c r="B16" s="1">
        <v>0.0</v>
      </c>
      <c r="C16" s="1">
        <v>0.0</v>
      </c>
      <c r="D16" s="1">
        <v>2.0</v>
      </c>
      <c r="E16" s="1">
        <v>6.0</v>
      </c>
      <c r="F16" s="1">
        <v>0.0</v>
      </c>
      <c r="G16" s="1">
        <v>0.0</v>
      </c>
      <c r="H16" s="1">
        <v>0.0</v>
      </c>
      <c r="I16" s="2">
        <v>44229.0</v>
      </c>
      <c r="J16" s="1">
        <v>0.0</v>
      </c>
      <c r="K16" s="1">
        <v>5.0</v>
      </c>
      <c r="L16" s="1" t="s">
        <v>19</v>
      </c>
      <c r="M16" s="1" t="s">
        <v>20</v>
      </c>
      <c r="N16" s="1" t="s">
        <v>21</v>
      </c>
      <c r="O16" s="1" t="s">
        <v>21</v>
      </c>
      <c r="Q16" s="1">
        <v>12.0</v>
      </c>
      <c r="R16" s="1">
        <v>3.0</v>
      </c>
      <c r="S16" s="1">
        <v>0.00103</v>
      </c>
    </row>
    <row r="17">
      <c r="A17" s="1">
        <v>1.0</v>
      </c>
      <c r="B17" s="1">
        <v>0.0</v>
      </c>
      <c r="C17" s="1">
        <v>0.0</v>
      </c>
      <c r="D17" s="1">
        <v>2.0</v>
      </c>
      <c r="E17" s="1">
        <v>8.0</v>
      </c>
      <c r="F17" s="1">
        <v>0.0</v>
      </c>
      <c r="G17" s="1">
        <v>0.0</v>
      </c>
      <c r="H17" s="1">
        <v>0.0</v>
      </c>
      <c r="I17" s="2">
        <v>44229.0</v>
      </c>
      <c r="J17" s="1">
        <v>0.0</v>
      </c>
      <c r="K17" s="1">
        <v>5.0</v>
      </c>
      <c r="L17" s="1" t="s">
        <v>19</v>
      </c>
      <c r="M17" s="1" t="s">
        <v>20</v>
      </c>
      <c r="N17" s="1" t="s">
        <v>21</v>
      </c>
      <c r="O17" s="1" t="s">
        <v>21</v>
      </c>
      <c r="Q17" s="1">
        <v>15.0</v>
      </c>
      <c r="R17" s="1">
        <v>3.0</v>
      </c>
      <c r="S17" s="1">
        <v>0.00122</v>
      </c>
    </row>
    <row r="18">
      <c r="A18" s="1">
        <v>1.0</v>
      </c>
      <c r="B18" s="1">
        <v>0.0</v>
      </c>
      <c r="C18" s="1">
        <v>0.0</v>
      </c>
      <c r="D18" s="1">
        <v>2.0</v>
      </c>
      <c r="E18" s="1">
        <v>10.0</v>
      </c>
      <c r="F18" s="1">
        <v>0.0</v>
      </c>
      <c r="G18" s="1">
        <v>0.0</v>
      </c>
      <c r="H18" s="1">
        <v>0.0</v>
      </c>
      <c r="I18" s="2">
        <v>44229.0</v>
      </c>
      <c r="J18" s="1">
        <v>0.0</v>
      </c>
      <c r="K18" s="1">
        <v>5.0</v>
      </c>
      <c r="L18" s="1" t="s">
        <v>19</v>
      </c>
      <c r="M18" s="1" t="s">
        <v>20</v>
      </c>
      <c r="N18" s="1" t="s">
        <v>21</v>
      </c>
      <c r="O18" s="1" t="s">
        <v>21</v>
      </c>
      <c r="Q18" s="1">
        <v>18.0</v>
      </c>
      <c r="R18" s="1">
        <v>3.0</v>
      </c>
      <c r="S18" s="1">
        <v>0.00139</v>
      </c>
    </row>
    <row r="19">
      <c r="A19" s="1">
        <v>1.0</v>
      </c>
      <c r="B19" s="1">
        <v>0.0</v>
      </c>
      <c r="C19" s="1">
        <v>0.0</v>
      </c>
      <c r="D19" s="1">
        <v>2.0</v>
      </c>
      <c r="E19" s="1">
        <v>12.0</v>
      </c>
      <c r="F19" s="1">
        <v>0.0</v>
      </c>
      <c r="G19" s="1">
        <v>0.0</v>
      </c>
      <c r="H19" s="1">
        <v>0.0</v>
      </c>
      <c r="I19" s="2">
        <v>44229.0</v>
      </c>
      <c r="J19" s="1">
        <v>0.0</v>
      </c>
      <c r="K19" s="1">
        <v>5.0</v>
      </c>
      <c r="L19" s="1" t="s">
        <v>19</v>
      </c>
      <c r="M19" s="1" t="s">
        <v>20</v>
      </c>
      <c r="N19" s="1" t="s">
        <v>21</v>
      </c>
      <c r="O19" s="1" t="s">
        <v>21</v>
      </c>
      <c r="Q19" s="1">
        <v>21.0</v>
      </c>
      <c r="R19" s="1">
        <v>3.0</v>
      </c>
      <c r="S19" s="1">
        <v>0.00162</v>
      </c>
    </row>
    <row r="20">
      <c r="A20" s="1">
        <v>1.0</v>
      </c>
      <c r="B20" s="1">
        <v>0.0</v>
      </c>
      <c r="C20" s="1">
        <v>0.0</v>
      </c>
      <c r="D20" s="1">
        <v>2.0</v>
      </c>
      <c r="E20" s="1">
        <v>14.0</v>
      </c>
      <c r="F20" s="1">
        <v>0.0</v>
      </c>
      <c r="G20" s="1">
        <v>0.0</v>
      </c>
      <c r="H20" s="1">
        <v>0.0</v>
      </c>
      <c r="I20" s="2">
        <v>44229.0</v>
      </c>
      <c r="J20" s="1">
        <v>0.0</v>
      </c>
      <c r="K20" s="1">
        <v>5.0</v>
      </c>
      <c r="L20" s="1" t="s">
        <v>19</v>
      </c>
      <c r="M20" s="1" t="s">
        <v>20</v>
      </c>
      <c r="N20" s="1" t="s">
        <v>21</v>
      </c>
      <c r="O20" s="1" t="s">
        <v>21</v>
      </c>
      <c r="Q20" s="1">
        <v>24.0</v>
      </c>
      <c r="R20" s="1">
        <v>3.0</v>
      </c>
      <c r="S20" s="1">
        <v>0.00178</v>
      </c>
    </row>
    <row r="21">
      <c r="A21" s="1">
        <v>1.0</v>
      </c>
      <c r="B21" s="1">
        <v>0.0</v>
      </c>
      <c r="C21" s="1">
        <v>0.0</v>
      </c>
      <c r="D21" s="1">
        <v>2.0</v>
      </c>
      <c r="E21" s="1">
        <v>16.0</v>
      </c>
      <c r="F21" s="1">
        <v>0.0</v>
      </c>
      <c r="G21" s="1">
        <v>0.0</v>
      </c>
      <c r="H21" s="1">
        <v>0.0</v>
      </c>
      <c r="I21" s="2">
        <v>44229.0</v>
      </c>
      <c r="J21" s="1">
        <v>0.0</v>
      </c>
      <c r="K21" s="1">
        <v>5.0</v>
      </c>
      <c r="L21" s="1" t="s">
        <v>19</v>
      </c>
      <c r="M21" s="1" t="s">
        <v>20</v>
      </c>
      <c r="N21" s="1" t="s">
        <v>21</v>
      </c>
      <c r="O21" s="1" t="s">
        <v>21</v>
      </c>
      <c r="Q21" s="1">
        <v>27.0</v>
      </c>
      <c r="R21" s="1">
        <v>3.0</v>
      </c>
      <c r="S21" s="1">
        <v>0.002</v>
      </c>
    </row>
    <row r="22">
      <c r="A22" s="1">
        <v>1.0</v>
      </c>
      <c r="B22" s="1">
        <v>0.0</v>
      </c>
      <c r="C22" s="1">
        <v>0.0</v>
      </c>
      <c r="D22" s="1">
        <v>2.0</v>
      </c>
      <c r="E22" s="1">
        <v>18.0</v>
      </c>
      <c r="F22" s="1">
        <v>0.0</v>
      </c>
      <c r="G22" s="1">
        <v>0.0</v>
      </c>
      <c r="H22" s="1">
        <v>0.0</v>
      </c>
      <c r="I22" s="2">
        <v>44229.0</v>
      </c>
      <c r="J22" s="1">
        <v>0.0</v>
      </c>
      <c r="K22" s="1">
        <v>5.0</v>
      </c>
      <c r="L22" s="1" t="s">
        <v>19</v>
      </c>
      <c r="M22" s="1" t="s">
        <v>20</v>
      </c>
      <c r="N22" s="1" t="s">
        <v>21</v>
      </c>
      <c r="O22" s="1" t="s">
        <v>21</v>
      </c>
      <c r="Q22" s="1">
        <v>30.0</v>
      </c>
      <c r="R22" s="1">
        <v>3.0</v>
      </c>
      <c r="S22" s="1">
        <v>0.00214</v>
      </c>
    </row>
    <row r="23">
      <c r="A23" s="1">
        <v>1.0</v>
      </c>
      <c r="B23" s="1">
        <v>0.0</v>
      </c>
      <c r="C23" s="1">
        <v>0.0</v>
      </c>
      <c r="D23" s="1">
        <v>2.0</v>
      </c>
      <c r="E23" s="1">
        <v>20.0</v>
      </c>
      <c r="F23" s="1">
        <v>0.0</v>
      </c>
      <c r="G23" s="1">
        <v>0.0</v>
      </c>
      <c r="H23" s="1">
        <v>0.0</v>
      </c>
      <c r="I23" s="2">
        <v>44229.0</v>
      </c>
      <c r="J23" s="1">
        <v>0.0</v>
      </c>
      <c r="K23" s="1">
        <v>5.0</v>
      </c>
      <c r="L23" s="1" t="s">
        <v>19</v>
      </c>
      <c r="M23" s="1" t="s">
        <v>20</v>
      </c>
      <c r="N23" s="1" t="s">
        <v>21</v>
      </c>
      <c r="O23" s="1" t="s">
        <v>21</v>
      </c>
      <c r="Q23" s="1">
        <v>36.0</v>
      </c>
      <c r="R23" s="1">
        <v>4.0</v>
      </c>
      <c r="S23" s="1">
        <v>0.00267</v>
      </c>
    </row>
    <row r="24">
      <c r="P24" s="1" t="s">
        <v>23</v>
      </c>
    </row>
    <row r="25">
      <c r="A25" s="1">
        <v>1.0</v>
      </c>
      <c r="B25" s="1">
        <v>0.0</v>
      </c>
      <c r="C25" s="1">
        <v>0.0</v>
      </c>
      <c r="D25" s="1">
        <v>4.0</v>
      </c>
      <c r="E25" s="1">
        <v>4.0</v>
      </c>
      <c r="F25" s="1">
        <v>0.0</v>
      </c>
      <c r="G25" s="1">
        <v>0.0</v>
      </c>
      <c r="H25" s="1">
        <v>0.0</v>
      </c>
      <c r="I25" s="2">
        <v>44229.0</v>
      </c>
      <c r="J25" s="1">
        <v>0.0</v>
      </c>
      <c r="K25" s="1">
        <v>5.0</v>
      </c>
      <c r="L25" s="1" t="s">
        <v>19</v>
      </c>
      <c r="M25" s="1" t="s">
        <v>20</v>
      </c>
      <c r="N25" s="1" t="s">
        <v>21</v>
      </c>
      <c r="O25" s="1" t="s">
        <v>21</v>
      </c>
      <c r="Q25" s="1">
        <v>11.0</v>
      </c>
      <c r="R25" s="1">
        <v>3.0</v>
      </c>
      <c r="S25" s="1">
        <v>8.3E-4</v>
      </c>
    </row>
    <row r="26">
      <c r="A26" s="1">
        <v>1.0</v>
      </c>
      <c r="B26" s="1">
        <v>0.0</v>
      </c>
      <c r="C26" s="1">
        <v>0.0</v>
      </c>
      <c r="D26" s="1">
        <v>4.0</v>
      </c>
      <c r="E26" s="1">
        <v>8.0</v>
      </c>
      <c r="F26" s="1">
        <v>0.0</v>
      </c>
      <c r="G26" s="1">
        <v>0.0</v>
      </c>
      <c r="H26" s="1">
        <v>0.0</v>
      </c>
      <c r="I26" s="2">
        <v>44229.0</v>
      </c>
      <c r="J26" s="1">
        <v>0.0</v>
      </c>
      <c r="K26" s="1">
        <v>5.0</v>
      </c>
      <c r="L26" s="1" t="s">
        <v>19</v>
      </c>
      <c r="M26" s="1" t="s">
        <v>20</v>
      </c>
      <c r="N26" s="1" t="s">
        <v>21</v>
      </c>
      <c r="O26" s="1" t="s">
        <v>21</v>
      </c>
      <c r="Q26" s="1">
        <v>17.0</v>
      </c>
      <c r="R26" s="1">
        <v>3.0</v>
      </c>
      <c r="S26" s="1">
        <v>0.00219</v>
      </c>
    </row>
    <row r="27">
      <c r="A27" s="1">
        <v>1.0</v>
      </c>
      <c r="B27" s="1">
        <v>0.0</v>
      </c>
      <c r="C27" s="1">
        <v>0.0</v>
      </c>
      <c r="D27" s="1">
        <v>4.0</v>
      </c>
      <c r="E27" s="1">
        <v>12.0</v>
      </c>
      <c r="F27" s="1">
        <v>0.0</v>
      </c>
      <c r="G27" s="1">
        <v>0.0</v>
      </c>
      <c r="H27" s="1">
        <v>0.0</v>
      </c>
      <c r="I27" s="2">
        <v>44229.0</v>
      </c>
      <c r="J27" s="1">
        <v>0.0</v>
      </c>
      <c r="K27" s="1">
        <v>5.0</v>
      </c>
      <c r="L27" s="1" t="s">
        <v>19</v>
      </c>
      <c r="M27" s="1" t="s">
        <v>20</v>
      </c>
      <c r="N27" s="1" t="s">
        <v>21</v>
      </c>
      <c r="O27" s="1" t="s">
        <v>21</v>
      </c>
      <c r="Q27" s="1">
        <v>23.0</v>
      </c>
      <c r="R27" s="1">
        <v>3.0</v>
      </c>
      <c r="S27" s="1">
        <v>0.00162</v>
      </c>
    </row>
    <row r="28">
      <c r="A28" s="1">
        <v>1.0</v>
      </c>
      <c r="B28" s="1">
        <v>0.0</v>
      </c>
      <c r="C28" s="1">
        <v>0.0</v>
      </c>
      <c r="D28" s="1">
        <v>4.0</v>
      </c>
      <c r="E28" s="1">
        <v>16.0</v>
      </c>
      <c r="F28" s="1">
        <v>0.0</v>
      </c>
      <c r="G28" s="1">
        <v>0.0</v>
      </c>
      <c r="H28" s="1">
        <v>0.0</v>
      </c>
      <c r="I28" s="2">
        <v>44229.0</v>
      </c>
      <c r="J28" s="1">
        <v>0.0</v>
      </c>
      <c r="K28" s="1">
        <v>5.0</v>
      </c>
      <c r="L28" s="1" t="s">
        <v>19</v>
      </c>
      <c r="M28" s="1" t="s">
        <v>20</v>
      </c>
      <c r="N28" s="1" t="s">
        <v>21</v>
      </c>
      <c r="O28" s="1" t="s">
        <v>21</v>
      </c>
      <c r="Q28" s="1">
        <v>29.0</v>
      </c>
      <c r="R28" s="1">
        <v>3.0</v>
      </c>
      <c r="S28" s="1">
        <v>0.00199</v>
      </c>
    </row>
    <row r="29">
      <c r="A29" s="1">
        <v>1.0</v>
      </c>
      <c r="B29" s="1">
        <v>0.0</v>
      </c>
      <c r="C29" s="1">
        <v>0.0</v>
      </c>
      <c r="D29" s="1">
        <v>4.0</v>
      </c>
      <c r="E29" s="1">
        <v>20.0</v>
      </c>
      <c r="F29" s="1">
        <v>0.0</v>
      </c>
      <c r="G29" s="1">
        <v>0.0</v>
      </c>
      <c r="H29" s="1">
        <v>0.0</v>
      </c>
      <c r="I29" s="2">
        <v>44229.0</v>
      </c>
      <c r="J29" s="1">
        <v>0.0</v>
      </c>
      <c r="K29" s="1">
        <v>5.0</v>
      </c>
      <c r="L29" s="1" t="s">
        <v>19</v>
      </c>
      <c r="M29" s="1" t="s">
        <v>20</v>
      </c>
      <c r="N29" s="1" t="s">
        <v>21</v>
      </c>
      <c r="O29" s="1" t="s">
        <v>21</v>
      </c>
      <c r="Q29" s="1">
        <v>35.0</v>
      </c>
      <c r="R29" s="1">
        <v>3.0</v>
      </c>
      <c r="S29" s="1">
        <v>0.00241</v>
      </c>
    </row>
    <row r="30">
      <c r="A30" s="1">
        <v>1.0</v>
      </c>
      <c r="B30" s="1">
        <v>0.0</v>
      </c>
      <c r="C30" s="1">
        <v>0.0</v>
      </c>
      <c r="D30" s="1">
        <v>4.0</v>
      </c>
      <c r="E30" s="1">
        <v>24.0</v>
      </c>
      <c r="F30" s="1">
        <v>0.0</v>
      </c>
      <c r="G30" s="1">
        <v>0.0</v>
      </c>
      <c r="H30" s="1">
        <v>0.0</v>
      </c>
      <c r="I30" s="2">
        <v>44229.0</v>
      </c>
      <c r="J30" s="1">
        <v>0.0</v>
      </c>
      <c r="K30" s="1">
        <v>5.0</v>
      </c>
      <c r="L30" s="1" t="s">
        <v>19</v>
      </c>
      <c r="M30" s="1" t="s">
        <v>20</v>
      </c>
      <c r="N30" s="1" t="s">
        <v>21</v>
      </c>
      <c r="O30" s="1" t="s">
        <v>21</v>
      </c>
      <c r="Q30" s="1">
        <v>41.0</v>
      </c>
      <c r="R30" s="1">
        <v>3.0</v>
      </c>
      <c r="S30" s="1">
        <v>0.004</v>
      </c>
    </row>
    <row r="31">
      <c r="A31" s="1">
        <v>1.0</v>
      </c>
      <c r="B31" s="1">
        <v>0.0</v>
      </c>
      <c r="C31" s="1">
        <v>0.0</v>
      </c>
      <c r="D31" s="1">
        <v>4.0</v>
      </c>
      <c r="E31" s="1">
        <v>28.0</v>
      </c>
      <c r="F31" s="1">
        <v>0.0</v>
      </c>
      <c r="G31" s="1">
        <v>0.0</v>
      </c>
      <c r="H31" s="1">
        <v>0.0</v>
      </c>
      <c r="I31" s="2">
        <v>44229.0</v>
      </c>
      <c r="J31" s="1">
        <v>0.0</v>
      </c>
      <c r="K31" s="1">
        <v>5.0</v>
      </c>
      <c r="L31" s="1" t="s">
        <v>19</v>
      </c>
      <c r="M31" s="1" t="s">
        <v>20</v>
      </c>
      <c r="N31" s="1" t="s">
        <v>21</v>
      </c>
      <c r="O31" s="1" t="s">
        <v>21</v>
      </c>
      <c r="Q31" s="1">
        <v>47.0</v>
      </c>
      <c r="R31" s="1">
        <v>3.0</v>
      </c>
      <c r="S31" s="1">
        <v>0.00318</v>
      </c>
    </row>
    <row r="32">
      <c r="A32" s="1">
        <v>1.0</v>
      </c>
      <c r="B32" s="1">
        <v>0.0</v>
      </c>
      <c r="C32" s="1">
        <v>0.0</v>
      </c>
      <c r="D32" s="1">
        <v>4.0</v>
      </c>
      <c r="E32" s="1">
        <v>32.0</v>
      </c>
      <c r="F32" s="1">
        <v>0.0</v>
      </c>
      <c r="G32" s="1">
        <v>0.0</v>
      </c>
      <c r="H32" s="1">
        <v>0.0</v>
      </c>
      <c r="I32" s="2">
        <v>44229.0</v>
      </c>
      <c r="J32" s="1">
        <v>0.0</v>
      </c>
      <c r="K32" s="1">
        <v>5.0</v>
      </c>
      <c r="L32" s="1" t="s">
        <v>19</v>
      </c>
      <c r="M32" s="1" t="s">
        <v>20</v>
      </c>
      <c r="N32" s="1" t="s">
        <v>21</v>
      </c>
      <c r="O32" s="1" t="s">
        <v>21</v>
      </c>
      <c r="Q32" s="1">
        <v>53.0</v>
      </c>
      <c r="R32" s="1">
        <v>3.0</v>
      </c>
      <c r="S32" s="1">
        <v>0.00351</v>
      </c>
    </row>
    <row r="33">
      <c r="A33" s="1">
        <v>1.0</v>
      </c>
      <c r="B33" s="1">
        <v>0.0</v>
      </c>
      <c r="C33" s="1">
        <v>0.0</v>
      </c>
      <c r="D33" s="1">
        <v>4.0</v>
      </c>
      <c r="E33" s="1">
        <v>36.0</v>
      </c>
      <c r="F33" s="1">
        <v>0.0</v>
      </c>
      <c r="G33" s="1">
        <v>0.0</v>
      </c>
      <c r="H33" s="1">
        <v>0.0</v>
      </c>
      <c r="I33" s="2">
        <v>44229.0</v>
      </c>
      <c r="J33" s="1">
        <v>0.0</v>
      </c>
      <c r="K33" s="1">
        <v>5.0</v>
      </c>
      <c r="L33" s="1" t="s">
        <v>19</v>
      </c>
      <c r="M33" s="1" t="s">
        <v>20</v>
      </c>
      <c r="N33" s="1" t="s">
        <v>21</v>
      </c>
      <c r="O33" s="1" t="s">
        <v>21</v>
      </c>
      <c r="Q33" s="1">
        <v>59.0</v>
      </c>
      <c r="R33" s="1">
        <v>3.0</v>
      </c>
      <c r="S33" s="1">
        <v>0.0039</v>
      </c>
    </row>
    <row r="34">
      <c r="A34" s="1">
        <v>1.0</v>
      </c>
      <c r="B34" s="1">
        <v>0.0</v>
      </c>
      <c r="C34" s="1">
        <v>0.0</v>
      </c>
      <c r="D34" s="1">
        <v>4.0</v>
      </c>
      <c r="E34" s="1">
        <v>40.0</v>
      </c>
      <c r="F34" s="1">
        <v>0.0</v>
      </c>
      <c r="G34" s="1">
        <v>0.0</v>
      </c>
      <c r="H34" s="1">
        <v>0.0</v>
      </c>
      <c r="I34" s="2">
        <v>44229.0</v>
      </c>
      <c r="J34" s="1">
        <v>0.0</v>
      </c>
      <c r="K34" s="1">
        <v>5.0</v>
      </c>
      <c r="L34" s="1" t="s">
        <v>19</v>
      </c>
      <c r="M34" s="1" t="s">
        <v>20</v>
      </c>
      <c r="N34" s="1" t="s">
        <v>21</v>
      </c>
      <c r="O34" s="1" t="s">
        <v>21</v>
      </c>
      <c r="Q34" s="1">
        <v>68.0</v>
      </c>
      <c r="R34" s="1">
        <v>4.0</v>
      </c>
      <c r="S34" s="1">
        <v>0.00445</v>
      </c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>
      <c r="P37" s="1" t="s">
        <v>24</v>
      </c>
    </row>
    <row r="38">
      <c r="A38" s="1">
        <v>1.0</v>
      </c>
      <c r="B38" s="1">
        <v>0.0</v>
      </c>
      <c r="C38" s="1">
        <v>0.0</v>
      </c>
      <c r="D38" s="1">
        <v>1.0</v>
      </c>
      <c r="E38" s="1">
        <v>4.0</v>
      </c>
      <c r="F38" s="1">
        <v>0.0</v>
      </c>
      <c r="G38" s="1">
        <v>0.0</v>
      </c>
      <c r="H38" s="1">
        <v>0.0</v>
      </c>
      <c r="I38" s="2">
        <v>44229.0</v>
      </c>
      <c r="J38" s="1">
        <v>0.0</v>
      </c>
      <c r="K38" s="1">
        <v>5.0</v>
      </c>
      <c r="L38" s="1" t="s">
        <v>19</v>
      </c>
      <c r="M38" s="1" t="s">
        <v>20</v>
      </c>
      <c r="N38" s="1" t="s">
        <v>21</v>
      </c>
      <c r="O38" s="1" t="s">
        <v>21</v>
      </c>
      <c r="Q38" s="1">
        <v>7.0</v>
      </c>
      <c r="R38" s="1">
        <v>3.0</v>
      </c>
      <c r="S38" s="1">
        <v>7.1E-4</v>
      </c>
    </row>
    <row r="39">
      <c r="A39" s="1">
        <v>1.0</v>
      </c>
      <c r="B39" s="1">
        <v>0.0</v>
      </c>
      <c r="C39" s="1">
        <v>0.0</v>
      </c>
      <c r="D39" s="1">
        <v>1.0</v>
      </c>
      <c r="E39" s="1">
        <v>8.0</v>
      </c>
      <c r="F39" s="1">
        <v>0.0</v>
      </c>
      <c r="G39" s="1">
        <v>0.0</v>
      </c>
      <c r="H39" s="1">
        <v>0.0</v>
      </c>
      <c r="I39" s="2">
        <v>44229.0</v>
      </c>
      <c r="J39" s="1">
        <v>0.0</v>
      </c>
      <c r="K39" s="1">
        <v>5.0</v>
      </c>
      <c r="L39" s="1" t="s">
        <v>19</v>
      </c>
      <c r="M39" s="1" t="s">
        <v>20</v>
      </c>
      <c r="N39" s="1" t="s">
        <v>21</v>
      </c>
      <c r="O39" s="1" t="s">
        <v>21</v>
      </c>
      <c r="Q39" s="1">
        <v>13.0</v>
      </c>
      <c r="R39" s="1">
        <v>3.0</v>
      </c>
      <c r="S39" s="1">
        <v>9.3E-4</v>
      </c>
    </row>
    <row r="40">
      <c r="A40" s="1">
        <v>1.0</v>
      </c>
      <c r="B40" s="1">
        <v>0.0</v>
      </c>
      <c r="C40" s="1">
        <v>0.0</v>
      </c>
      <c r="D40" s="1">
        <v>1.0</v>
      </c>
      <c r="E40" s="1">
        <v>12.0</v>
      </c>
      <c r="F40" s="1">
        <v>0.0</v>
      </c>
      <c r="G40" s="1">
        <v>0.0</v>
      </c>
      <c r="H40" s="1">
        <v>0.0</v>
      </c>
      <c r="I40" s="2">
        <v>44229.0</v>
      </c>
      <c r="J40" s="1">
        <v>0.0</v>
      </c>
      <c r="K40" s="1">
        <v>5.0</v>
      </c>
      <c r="L40" s="1" t="s">
        <v>19</v>
      </c>
      <c r="M40" s="1" t="s">
        <v>20</v>
      </c>
      <c r="N40" s="1" t="s">
        <v>21</v>
      </c>
      <c r="O40" s="1" t="s">
        <v>21</v>
      </c>
      <c r="Q40" s="1">
        <v>22.0</v>
      </c>
      <c r="R40" s="1">
        <v>4.0</v>
      </c>
      <c r="S40" s="1">
        <v>0.00158</v>
      </c>
    </row>
    <row r="41">
      <c r="A41" s="1">
        <v>1.0</v>
      </c>
      <c r="B41" s="1">
        <v>0.0</v>
      </c>
      <c r="C41" s="1">
        <v>0.0</v>
      </c>
      <c r="D41" s="1">
        <v>1.0</v>
      </c>
      <c r="E41" s="1">
        <v>16.0</v>
      </c>
      <c r="F41" s="1">
        <v>0.0</v>
      </c>
      <c r="G41" s="1">
        <v>0.0</v>
      </c>
      <c r="H41" s="1">
        <v>0.0</v>
      </c>
      <c r="I41" s="2">
        <v>44229.0</v>
      </c>
      <c r="J41" s="1">
        <v>0.0</v>
      </c>
      <c r="K41" s="1">
        <v>5.0</v>
      </c>
      <c r="L41" s="1" t="s">
        <v>19</v>
      </c>
      <c r="M41" s="1" t="s">
        <v>20</v>
      </c>
      <c r="N41" s="1" t="s">
        <v>21</v>
      </c>
      <c r="O41" s="1" t="s">
        <v>21</v>
      </c>
      <c r="Q41" s="1">
        <v>29.0</v>
      </c>
      <c r="R41" s="1">
        <v>4.0</v>
      </c>
      <c r="S41" s="1">
        <v>0.00203</v>
      </c>
    </row>
    <row r="42">
      <c r="A42" s="1">
        <v>1.0</v>
      </c>
      <c r="B42" s="1">
        <v>0.0</v>
      </c>
      <c r="C42" s="1">
        <v>0.0</v>
      </c>
      <c r="D42" s="1">
        <v>1.0</v>
      </c>
      <c r="E42" s="1">
        <v>20.0</v>
      </c>
      <c r="F42" s="1">
        <v>0.0</v>
      </c>
      <c r="G42" s="1">
        <v>0.0</v>
      </c>
      <c r="H42" s="1">
        <v>0.0</v>
      </c>
      <c r="I42" s="2">
        <v>44229.0</v>
      </c>
      <c r="J42" s="1">
        <v>0.0</v>
      </c>
      <c r="K42" s="1">
        <v>5.0</v>
      </c>
      <c r="L42" s="1" t="s">
        <v>19</v>
      </c>
      <c r="M42" s="1" t="s">
        <v>20</v>
      </c>
      <c r="N42" s="1" t="s">
        <v>21</v>
      </c>
      <c r="O42" s="1" t="s">
        <v>21</v>
      </c>
      <c r="Q42" s="1">
        <v>36.0</v>
      </c>
      <c r="R42" s="1">
        <v>4.0</v>
      </c>
      <c r="S42" s="1">
        <v>0.00258</v>
      </c>
    </row>
    <row r="43">
      <c r="A43" s="1">
        <v>1.0</v>
      </c>
      <c r="B43" s="1">
        <v>0.0</v>
      </c>
      <c r="C43" s="1">
        <v>0.0</v>
      </c>
      <c r="D43" s="1">
        <v>1.0</v>
      </c>
      <c r="E43" s="1">
        <v>24.0</v>
      </c>
      <c r="F43" s="1">
        <v>0.0</v>
      </c>
      <c r="G43" s="1">
        <v>0.0</v>
      </c>
      <c r="H43" s="1">
        <v>0.0</v>
      </c>
      <c r="I43" s="2">
        <v>44229.0</v>
      </c>
      <c r="J43" s="1">
        <v>0.0</v>
      </c>
      <c r="K43" s="1">
        <v>5.0</v>
      </c>
      <c r="L43" s="1" t="s">
        <v>19</v>
      </c>
      <c r="M43" s="1" t="s">
        <v>20</v>
      </c>
      <c r="N43" s="1" t="s">
        <v>21</v>
      </c>
      <c r="O43" s="1" t="s">
        <v>21</v>
      </c>
      <c r="Q43" s="1">
        <v>46.0</v>
      </c>
      <c r="R43" s="1">
        <v>5.0</v>
      </c>
      <c r="S43" s="1">
        <v>0.00333</v>
      </c>
    </row>
    <row r="44">
      <c r="A44" s="1">
        <v>1.0</v>
      </c>
      <c r="B44" s="1">
        <v>0.0</v>
      </c>
      <c r="C44" s="1">
        <v>0.0</v>
      </c>
      <c r="D44" s="1">
        <v>1.0</v>
      </c>
      <c r="E44" s="1">
        <v>28.0</v>
      </c>
      <c r="F44" s="1">
        <v>0.0</v>
      </c>
      <c r="G44" s="1">
        <v>0.0</v>
      </c>
      <c r="H44" s="1">
        <v>0.0</v>
      </c>
      <c r="I44" s="2">
        <v>44229.0</v>
      </c>
      <c r="J44" s="1">
        <v>0.0</v>
      </c>
      <c r="K44" s="1">
        <v>5.0</v>
      </c>
      <c r="L44" s="1" t="s">
        <v>19</v>
      </c>
      <c r="M44" s="1" t="s">
        <v>20</v>
      </c>
      <c r="N44" s="1" t="s">
        <v>21</v>
      </c>
      <c r="O44" s="1" t="s">
        <v>21</v>
      </c>
      <c r="Q44" s="1">
        <v>54.0</v>
      </c>
      <c r="R44" s="1">
        <v>5.0</v>
      </c>
      <c r="S44" s="1">
        <v>0.00399</v>
      </c>
    </row>
    <row r="45">
      <c r="A45" s="1">
        <v>1.0</v>
      </c>
      <c r="B45" s="1">
        <v>0.0</v>
      </c>
      <c r="C45" s="1">
        <v>0.0</v>
      </c>
      <c r="D45" s="1">
        <v>1.0</v>
      </c>
      <c r="E45" s="1">
        <v>32.0</v>
      </c>
      <c r="F45" s="1">
        <v>0.0</v>
      </c>
      <c r="G45" s="1">
        <v>0.0</v>
      </c>
      <c r="H45" s="1">
        <v>0.0</v>
      </c>
      <c r="I45" s="2">
        <v>44229.0</v>
      </c>
      <c r="J45" s="1">
        <v>0.0</v>
      </c>
      <c r="K45" s="1">
        <v>5.0</v>
      </c>
      <c r="L45" s="1" t="s">
        <v>19</v>
      </c>
      <c r="M45" s="1" t="s">
        <v>20</v>
      </c>
      <c r="N45" s="1" t="s">
        <v>21</v>
      </c>
      <c r="O45" s="1" t="s">
        <v>21</v>
      </c>
      <c r="Q45" s="1">
        <v>61.0</v>
      </c>
      <c r="R45" s="1">
        <v>5.0</v>
      </c>
      <c r="S45" s="1">
        <v>0.0049</v>
      </c>
    </row>
    <row r="46">
      <c r="A46" s="1">
        <v>1.0</v>
      </c>
      <c r="B46" s="1">
        <v>0.0</v>
      </c>
      <c r="C46" s="1">
        <v>0.0</v>
      </c>
      <c r="D46" s="1">
        <v>1.0</v>
      </c>
      <c r="E46" s="1">
        <v>36.0</v>
      </c>
      <c r="F46" s="1">
        <v>0.0</v>
      </c>
      <c r="G46" s="1">
        <v>0.0</v>
      </c>
      <c r="H46" s="1">
        <v>0.0</v>
      </c>
      <c r="I46" s="2">
        <v>44229.0</v>
      </c>
      <c r="J46" s="1">
        <v>0.0</v>
      </c>
      <c r="K46" s="1">
        <v>5.0</v>
      </c>
      <c r="L46" s="1" t="s">
        <v>19</v>
      </c>
      <c r="M46" s="1" t="s">
        <v>20</v>
      </c>
      <c r="N46" s="1" t="s">
        <v>21</v>
      </c>
      <c r="O46" s="1" t="s">
        <v>21</v>
      </c>
      <c r="Q46" s="1">
        <v>69.0</v>
      </c>
      <c r="R46" s="1">
        <v>5.0</v>
      </c>
      <c r="S46" s="1">
        <v>0.00494</v>
      </c>
    </row>
    <row r="47">
      <c r="A47" s="1">
        <v>1.0</v>
      </c>
      <c r="B47" s="1">
        <v>0.0</v>
      </c>
      <c r="C47" s="1">
        <v>0.0</v>
      </c>
      <c r="D47" s="1">
        <v>1.0</v>
      </c>
      <c r="E47" s="1">
        <v>40.0</v>
      </c>
      <c r="F47" s="1">
        <v>0.0</v>
      </c>
      <c r="G47" s="1">
        <v>0.0</v>
      </c>
      <c r="H47" s="1">
        <v>0.0</v>
      </c>
      <c r="I47" s="2">
        <v>44229.0</v>
      </c>
      <c r="J47" s="1">
        <v>0.0</v>
      </c>
      <c r="K47" s="1">
        <v>5.0</v>
      </c>
      <c r="L47" s="1" t="s">
        <v>19</v>
      </c>
      <c r="M47" s="1" t="s">
        <v>20</v>
      </c>
      <c r="N47" s="1" t="s">
        <v>21</v>
      </c>
      <c r="O47" s="1" t="s">
        <v>21</v>
      </c>
      <c r="Q47" s="1">
        <v>76.0</v>
      </c>
      <c r="R47" s="1">
        <v>5.0</v>
      </c>
      <c r="S47" s="1">
        <v>0.00545</v>
      </c>
    </row>
    <row r="48">
      <c r="P48" s="1" t="s">
        <v>22</v>
      </c>
    </row>
    <row r="49">
      <c r="A49" s="1">
        <v>1.0</v>
      </c>
      <c r="B49" s="1">
        <v>0.0</v>
      </c>
      <c r="C49" s="1">
        <v>0.0</v>
      </c>
      <c r="D49" s="1">
        <v>2.0</v>
      </c>
      <c r="E49" s="1">
        <v>4.0</v>
      </c>
      <c r="F49" s="1">
        <v>0.0</v>
      </c>
      <c r="G49" s="1">
        <v>0.0</v>
      </c>
      <c r="H49" s="1">
        <v>0.0</v>
      </c>
      <c r="I49" s="2">
        <v>44229.0</v>
      </c>
      <c r="J49" s="1">
        <v>0.0</v>
      </c>
      <c r="K49" s="1">
        <v>5.0</v>
      </c>
      <c r="L49" s="1" t="s">
        <v>19</v>
      </c>
      <c r="M49" s="1" t="s">
        <v>20</v>
      </c>
      <c r="N49" s="1" t="s">
        <v>21</v>
      </c>
      <c r="O49" s="1" t="s">
        <v>21</v>
      </c>
      <c r="Q49" s="1">
        <v>9.0</v>
      </c>
      <c r="R49" s="1">
        <v>3.0</v>
      </c>
      <c r="S49" s="1">
        <v>8.3E-4</v>
      </c>
    </row>
    <row r="50">
      <c r="A50" s="1">
        <v>1.0</v>
      </c>
      <c r="B50" s="1">
        <v>0.0</v>
      </c>
      <c r="C50" s="1">
        <v>0.0</v>
      </c>
      <c r="D50" s="1">
        <v>2.0</v>
      </c>
      <c r="E50" s="1">
        <v>8.0</v>
      </c>
      <c r="F50" s="1">
        <v>0.0</v>
      </c>
      <c r="G50" s="1">
        <v>0.0</v>
      </c>
      <c r="H50" s="1">
        <v>0.0</v>
      </c>
      <c r="I50" s="2">
        <v>44229.0</v>
      </c>
      <c r="J50" s="1">
        <v>0.0</v>
      </c>
      <c r="K50" s="1">
        <v>5.0</v>
      </c>
      <c r="L50" s="1" t="s">
        <v>19</v>
      </c>
      <c r="M50" s="1" t="s">
        <v>20</v>
      </c>
      <c r="N50" s="1" t="s">
        <v>21</v>
      </c>
      <c r="O50" s="1" t="s">
        <v>21</v>
      </c>
      <c r="Q50" s="1">
        <v>15.0</v>
      </c>
      <c r="R50" s="1">
        <v>3.0</v>
      </c>
      <c r="S50" s="1">
        <v>0.00151</v>
      </c>
    </row>
    <row r="51">
      <c r="A51" s="1">
        <v>1.0</v>
      </c>
      <c r="B51" s="1">
        <v>0.0</v>
      </c>
      <c r="C51" s="1">
        <v>0.0</v>
      </c>
      <c r="D51" s="1">
        <v>2.0</v>
      </c>
      <c r="E51" s="1">
        <v>12.0</v>
      </c>
      <c r="F51" s="1">
        <v>0.0</v>
      </c>
      <c r="G51" s="1">
        <v>0.0</v>
      </c>
      <c r="H51" s="1">
        <v>0.0</v>
      </c>
      <c r="I51" s="2">
        <v>44229.0</v>
      </c>
      <c r="J51" s="1">
        <v>0.0</v>
      </c>
      <c r="K51" s="1">
        <v>5.0</v>
      </c>
      <c r="L51" s="1" t="s">
        <v>19</v>
      </c>
      <c r="M51" s="1" t="s">
        <v>20</v>
      </c>
      <c r="N51" s="1" t="s">
        <v>21</v>
      </c>
      <c r="O51" s="1" t="s">
        <v>21</v>
      </c>
      <c r="Q51" s="1">
        <v>21.0</v>
      </c>
      <c r="R51" s="1">
        <v>3.0</v>
      </c>
      <c r="S51" s="1">
        <v>0.00202</v>
      </c>
    </row>
    <row r="52">
      <c r="A52" s="1">
        <v>1.0</v>
      </c>
      <c r="B52" s="1">
        <v>0.0</v>
      </c>
      <c r="C52" s="1">
        <v>0.0</v>
      </c>
      <c r="D52" s="1">
        <v>2.0</v>
      </c>
      <c r="E52" s="1">
        <v>16.0</v>
      </c>
      <c r="F52" s="1">
        <v>0.0</v>
      </c>
      <c r="G52" s="1">
        <v>0.0</v>
      </c>
      <c r="H52" s="1">
        <v>0.0</v>
      </c>
      <c r="I52" s="2">
        <v>44229.0</v>
      </c>
      <c r="J52" s="1">
        <v>0.0</v>
      </c>
      <c r="K52" s="1">
        <v>5.0</v>
      </c>
      <c r="L52" s="1" t="s">
        <v>19</v>
      </c>
      <c r="M52" s="1" t="s">
        <v>20</v>
      </c>
      <c r="N52" s="1" t="s">
        <v>21</v>
      </c>
      <c r="O52" s="1" t="s">
        <v>21</v>
      </c>
      <c r="Q52" s="1">
        <v>27.0</v>
      </c>
      <c r="R52" s="1">
        <v>3.0</v>
      </c>
      <c r="S52" s="1">
        <v>0.00249</v>
      </c>
    </row>
    <row r="53">
      <c r="A53" s="1">
        <v>1.0</v>
      </c>
      <c r="B53" s="1">
        <v>0.0</v>
      </c>
      <c r="C53" s="1">
        <v>0.0</v>
      </c>
      <c r="D53" s="1">
        <v>2.0</v>
      </c>
      <c r="E53" s="1">
        <v>20.0</v>
      </c>
      <c r="F53" s="1">
        <v>0.0</v>
      </c>
      <c r="G53" s="1">
        <v>0.0</v>
      </c>
      <c r="H53" s="1">
        <v>0.0</v>
      </c>
      <c r="I53" s="2">
        <v>44229.0</v>
      </c>
      <c r="J53" s="1">
        <v>0.0</v>
      </c>
      <c r="K53" s="1">
        <v>5.0</v>
      </c>
      <c r="L53" s="1" t="s">
        <v>19</v>
      </c>
      <c r="M53" s="1" t="s">
        <v>20</v>
      </c>
      <c r="N53" s="1" t="s">
        <v>21</v>
      </c>
      <c r="O53" s="1" t="s">
        <v>21</v>
      </c>
      <c r="Q53" s="1">
        <v>36.0</v>
      </c>
      <c r="R53" s="1">
        <v>4.0</v>
      </c>
      <c r="S53" s="1">
        <v>0.00363</v>
      </c>
    </row>
    <row r="54">
      <c r="A54" s="1">
        <v>1.0</v>
      </c>
      <c r="B54" s="1">
        <v>0.0</v>
      </c>
      <c r="C54" s="1">
        <v>0.0</v>
      </c>
      <c r="D54" s="1">
        <v>2.0</v>
      </c>
      <c r="E54" s="1">
        <v>24.0</v>
      </c>
      <c r="F54" s="1">
        <v>0.0</v>
      </c>
      <c r="G54" s="1">
        <v>0.0</v>
      </c>
      <c r="H54" s="1">
        <v>0.0</v>
      </c>
      <c r="I54" s="2">
        <v>44229.0</v>
      </c>
      <c r="J54" s="1">
        <v>0.0</v>
      </c>
      <c r="K54" s="1">
        <v>5.0</v>
      </c>
      <c r="L54" s="1" t="s">
        <v>19</v>
      </c>
      <c r="M54" s="1" t="s">
        <v>20</v>
      </c>
      <c r="N54" s="1" t="s">
        <v>21</v>
      </c>
      <c r="O54" s="1" t="s">
        <v>21</v>
      </c>
      <c r="Q54" s="1">
        <v>46.0</v>
      </c>
      <c r="R54" s="1">
        <v>4.0</v>
      </c>
      <c r="S54" s="1">
        <v>0.0047</v>
      </c>
    </row>
    <row r="55">
      <c r="A55" s="1">
        <v>1.0</v>
      </c>
      <c r="B55" s="1">
        <v>0.0</v>
      </c>
      <c r="C55" s="1">
        <v>0.0</v>
      </c>
      <c r="D55" s="1">
        <v>2.0</v>
      </c>
      <c r="E55" s="1">
        <v>28.0</v>
      </c>
      <c r="F55" s="1">
        <v>0.0</v>
      </c>
      <c r="G55" s="1">
        <v>0.0</v>
      </c>
      <c r="H55" s="1">
        <v>0.0</v>
      </c>
      <c r="I55" s="2">
        <v>44229.0</v>
      </c>
      <c r="J55" s="1">
        <v>0.0</v>
      </c>
      <c r="K55" s="1">
        <v>5.0</v>
      </c>
      <c r="L55" s="1" t="s">
        <v>19</v>
      </c>
      <c r="M55" s="1" t="s">
        <v>20</v>
      </c>
      <c r="N55" s="1" t="s">
        <v>21</v>
      </c>
      <c r="O55" s="1" t="s">
        <v>21</v>
      </c>
      <c r="Q55" s="1">
        <v>53.0</v>
      </c>
      <c r="R55" s="1">
        <v>4.0</v>
      </c>
      <c r="S55" s="1">
        <v>0.00384</v>
      </c>
    </row>
    <row r="56">
      <c r="A56" s="1">
        <v>1.0</v>
      </c>
      <c r="B56" s="1">
        <v>0.0</v>
      </c>
      <c r="C56" s="1">
        <v>0.0</v>
      </c>
      <c r="D56" s="1">
        <v>2.0</v>
      </c>
      <c r="E56" s="1">
        <v>32.0</v>
      </c>
      <c r="F56" s="1">
        <v>0.0</v>
      </c>
      <c r="G56" s="1">
        <v>0.0</v>
      </c>
      <c r="H56" s="1">
        <v>0.0</v>
      </c>
      <c r="I56" s="2">
        <v>44229.0</v>
      </c>
      <c r="J56" s="1">
        <v>0.0</v>
      </c>
      <c r="K56" s="1">
        <v>5.0</v>
      </c>
      <c r="L56" s="1" t="s">
        <v>19</v>
      </c>
      <c r="M56" s="1" t="s">
        <v>20</v>
      </c>
      <c r="N56" s="1" t="s">
        <v>21</v>
      </c>
      <c r="O56" s="1" t="s">
        <v>21</v>
      </c>
      <c r="Q56" s="1">
        <v>60.0</v>
      </c>
      <c r="R56" s="1">
        <v>4.0</v>
      </c>
      <c r="S56" s="1">
        <v>0.00448</v>
      </c>
    </row>
    <row r="57">
      <c r="A57" s="1">
        <v>1.0</v>
      </c>
      <c r="B57" s="1">
        <v>0.0</v>
      </c>
      <c r="C57" s="1">
        <v>0.0</v>
      </c>
      <c r="D57" s="1">
        <v>2.0</v>
      </c>
      <c r="E57" s="1">
        <v>36.0</v>
      </c>
      <c r="F57" s="1">
        <v>0.0</v>
      </c>
      <c r="G57" s="1">
        <v>0.0</v>
      </c>
      <c r="H57" s="1">
        <v>0.0</v>
      </c>
      <c r="I57" s="2">
        <v>44229.0</v>
      </c>
      <c r="J57" s="1">
        <v>0.0</v>
      </c>
      <c r="K57" s="1">
        <v>5.0</v>
      </c>
      <c r="L57" s="1" t="s">
        <v>19</v>
      </c>
      <c r="M57" s="1" t="s">
        <v>20</v>
      </c>
      <c r="N57" s="1" t="s">
        <v>21</v>
      </c>
      <c r="O57" s="1" t="s">
        <v>21</v>
      </c>
      <c r="Q57" s="1">
        <v>67.0</v>
      </c>
      <c r="R57" s="1">
        <v>4.0</v>
      </c>
      <c r="S57" s="1">
        <v>0.00451</v>
      </c>
    </row>
    <row r="58">
      <c r="A58" s="1">
        <v>1.0</v>
      </c>
      <c r="B58" s="1">
        <v>0.0</v>
      </c>
      <c r="C58" s="1">
        <v>0.0</v>
      </c>
      <c r="D58" s="1">
        <v>2.0</v>
      </c>
      <c r="E58" s="1">
        <v>40.0</v>
      </c>
      <c r="F58" s="1">
        <v>0.0</v>
      </c>
      <c r="G58" s="1">
        <v>0.0</v>
      </c>
      <c r="H58" s="1">
        <v>0.0</v>
      </c>
      <c r="I58" s="2">
        <v>44229.0</v>
      </c>
      <c r="J58" s="1">
        <v>0.0</v>
      </c>
      <c r="K58" s="1">
        <v>5.0</v>
      </c>
      <c r="L58" s="1" t="s">
        <v>19</v>
      </c>
      <c r="M58" s="1" t="s">
        <v>20</v>
      </c>
      <c r="N58" s="1" t="s">
        <v>21</v>
      </c>
      <c r="O58" s="1" t="s">
        <v>21</v>
      </c>
      <c r="Q58" s="1">
        <v>77.0</v>
      </c>
      <c r="R58" s="1">
        <v>5.0</v>
      </c>
      <c r="S58" s="1">
        <v>0.00537</v>
      </c>
    </row>
    <row r="59">
      <c r="P59" s="1" t="s">
        <v>23</v>
      </c>
    </row>
    <row r="60">
      <c r="A60" s="1">
        <v>1.0</v>
      </c>
      <c r="B60" s="1">
        <v>0.0</v>
      </c>
      <c r="C60" s="1">
        <v>0.0</v>
      </c>
      <c r="D60" s="1">
        <v>4.0</v>
      </c>
      <c r="E60" s="1">
        <v>4.0</v>
      </c>
      <c r="F60" s="1">
        <v>0.0</v>
      </c>
      <c r="G60" s="1">
        <v>0.0</v>
      </c>
      <c r="H60" s="1">
        <v>0.0</v>
      </c>
      <c r="I60" s="2">
        <v>44229.0</v>
      </c>
      <c r="J60" s="1">
        <v>0.0</v>
      </c>
      <c r="K60" s="1">
        <v>5.0</v>
      </c>
      <c r="L60" s="1" t="s">
        <v>19</v>
      </c>
      <c r="M60" s="1" t="s">
        <v>20</v>
      </c>
      <c r="N60" s="1" t="s">
        <v>21</v>
      </c>
      <c r="O60" s="1" t="s">
        <v>21</v>
      </c>
      <c r="Q60" s="1">
        <v>11.0</v>
      </c>
      <c r="R60" s="1">
        <v>3.0</v>
      </c>
      <c r="S60" s="1">
        <v>8.3E-4</v>
      </c>
    </row>
    <row r="61">
      <c r="A61" s="1">
        <v>1.0</v>
      </c>
      <c r="B61" s="1">
        <v>0.0</v>
      </c>
      <c r="C61" s="1">
        <v>0.0</v>
      </c>
      <c r="D61" s="1">
        <v>4.0</v>
      </c>
      <c r="E61" s="1">
        <v>8.0</v>
      </c>
      <c r="F61" s="1">
        <v>0.0</v>
      </c>
      <c r="G61" s="1">
        <v>0.0</v>
      </c>
      <c r="H61" s="1">
        <v>0.0</v>
      </c>
      <c r="I61" s="2">
        <v>44229.0</v>
      </c>
      <c r="J61" s="1">
        <v>0.0</v>
      </c>
      <c r="K61" s="1">
        <v>5.0</v>
      </c>
      <c r="L61" s="1" t="s">
        <v>19</v>
      </c>
      <c r="M61" s="1" t="s">
        <v>20</v>
      </c>
      <c r="N61" s="1" t="s">
        <v>21</v>
      </c>
      <c r="O61" s="1" t="s">
        <v>21</v>
      </c>
      <c r="Q61" s="1">
        <v>17.0</v>
      </c>
      <c r="R61" s="1">
        <v>3.0</v>
      </c>
      <c r="S61" s="1">
        <v>0.00101</v>
      </c>
    </row>
    <row r="62">
      <c r="A62" s="1">
        <v>1.0</v>
      </c>
      <c r="B62" s="1">
        <v>0.0</v>
      </c>
      <c r="C62" s="1">
        <v>0.0</v>
      </c>
      <c r="D62" s="1">
        <v>4.0</v>
      </c>
      <c r="E62" s="1">
        <v>12.0</v>
      </c>
      <c r="F62" s="1">
        <v>0.0</v>
      </c>
      <c r="G62" s="1">
        <v>0.0</v>
      </c>
      <c r="H62" s="1">
        <v>0.0</v>
      </c>
      <c r="I62" s="2">
        <v>44229.0</v>
      </c>
      <c r="J62" s="1">
        <v>0.0</v>
      </c>
      <c r="K62" s="1">
        <v>5.0</v>
      </c>
      <c r="L62" s="1" t="s">
        <v>19</v>
      </c>
      <c r="M62" s="1" t="s">
        <v>20</v>
      </c>
      <c r="N62" s="1" t="s">
        <v>21</v>
      </c>
      <c r="O62" s="1" t="s">
        <v>21</v>
      </c>
      <c r="Q62" s="1">
        <v>23.0</v>
      </c>
      <c r="R62" s="1">
        <v>3.0</v>
      </c>
      <c r="S62" s="1">
        <v>0.00141</v>
      </c>
    </row>
    <row r="63">
      <c r="A63" s="1">
        <v>1.0</v>
      </c>
      <c r="B63" s="1">
        <v>0.0</v>
      </c>
      <c r="C63" s="1">
        <v>0.0</v>
      </c>
      <c r="D63" s="1">
        <v>4.0</v>
      </c>
      <c r="E63" s="1">
        <v>16.0</v>
      </c>
      <c r="F63" s="1">
        <v>0.0</v>
      </c>
      <c r="G63" s="1">
        <v>0.0</v>
      </c>
      <c r="H63" s="1">
        <v>0.0</v>
      </c>
      <c r="I63" s="2">
        <v>44229.0</v>
      </c>
      <c r="J63" s="1">
        <v>0.0</v>
      </c>
      <c r="K63" s="1">
        <v>5.0</v>
      </c>
      <c r="L63" s="1" t="s">
        <v>19</v>
      </c>
      <c r="M63" s="1" t="s">
        <v>20</v>
      </c>
      <c r="N63" s="1" t="s">
        <v>21</v>
      </c>
      <c r="O63" s="1" t="s">
        <v>21</v>
      </c>
      <c r="Q63" s="1">
        <v>29.0</v>
      </c>
      <c r="R63" s="1">
        <v>3.0</v>
      </c>
      <c r="S63" s="1">
        <v>0.00171</v>
      </c>
    </row>
    <row r="64">
      <c r="A64" s="1">
        <v>1.0</v>
      </c>
      <c r="B64" s="1">
        <v>0.0</v>
      </c>
      <c r="C64" s="1">
        <v>0.0</v>
      </c>
      <c r="D64" s="1">
        <v>4.0</v>
      </c>
      <c r="E64" s="1">
        <v>20.0</v>
      </c>
      <c r="F64" s="1">
        <v>0.0</v>
      </c>
      <c r="G64" s="1">
        <v>0.0</v>
      </c>
      <c r="H64" s="1">
        <v>0.0</v>
      </c>
      <c r="I64" s="2">
        <v>44229.0</v>
      </c>
      <c r="J64" s="1">
        <v>0.0</v>
      </c>
      <c r="K64" s="1">
        <v>5.0</v>
      </c>
      <c r="L64" s="1" t="s">
        <v>19</v>
      </c>
      <c r="M64" s="1" t="s">
        <v>20</v>
      </c>
      <c r="N64" s="1" t="s">
        <v>21</v>
      </c>
      <c r="O64" s="1" t="s">
        <v>21</v>
      </c>
      <c r="Q64" s="1">
        <v>35.0</v>
      </c>
      <c r="R64" s="1">
        <v>3.0</v>
      </c>
      <c r="S64" s="1">
        <v>0.00215</v>
      </c>
    </row>
    <row r="65">
      <c r="A65" s="1">
        <v>1.0</v>
      </c>
      <c r="B65" s="1">
        <v>0.0</v>
      </c>
      <c r="C65" s="1">
        <v>0.0</v>
      </c>
      <c r="D65" s="1">
        <v>4.0</v>
      </c>
      <c r="E65" s="1">
        <v>24.0</v>
      </c>
      <c r="F65" s="1">
        <v>0.0</v>
      </c>
      <c r="G65" s="1">
        <v>0.0</v>
      </c>
      <c r="H65" s="1">
        <v>0.0</v>
      </c>
      <c r="I65" s="2">
        <v>44229.0</v>
      </c>
      <c r="J65" s="1">
        <v>0.0</v>
      </c>
      <c r="K65" s="1">
        <v>5.0</v>
      </c>
      <c r="L65" s="1" t="s">
        <v>19</v>
      </c>
      <c r="M65" s="1" t="s">
        <v>20</v>
      </c>
      <c r="N65" s="1" t="s">
        <v>21</v>
      </c>
      <c r="O65" s="1" t="s">
        <v>21</v>
      </c>
      <c r="Q65" s="1">
        <v>41.0</v>
      </c>
      <c r="R65" s="1">
        <v>3.0</v>
      </c>
      <c r="S65" s="1">
        <v>0.00251</v>
      </c>
    </row>
    <row r="66">
      <c r="A66" s="1">
        <v>1.0</v>
      </c>
      <c r="B66" s="1">
        <v>0.0</v>
      </c>
      <c r="C66" s="1">
        <v>0.0</v>
      </c>
      <c r="D66" s="1">
        <v>4.0</v>
      </c>
      <c r="E66" s="1">
        <v>28.0</v>
      </c>
      <c r="F66" s="1">
        <v>0.0</v>
      </c>
      <c r="G66" s="1">
        <v>0.0</v>
      </c>
      <c r="H66" s="1">
        <v>0.0</v>
      </c>
      <c r="I66" s="2">
        <v>44229.0</v>
      </c>
      <c r="J66" s="1">
        <v>0.0</v>
      </c>
      <c r="K66" s="1">
        <v>5.0</v>
      </c>
      <c r="L66" s="1" t="s">
        <v>19</v>
      </c>
      <c r="M66" s="1" t="s">
        <v>20</v>
      </c>
      <c r="N66" s="1" t="s">
        <v>21</v>
      </c>
      <c r="O66" s="1" t="s">
        <v>21</v>
      </c>
      <c r="Q66" s="1">
        <v>47.0</v>
      </c>
      <c r="R66" s="1">
        <v>3.0</v>
      </c>
      <c r="S66" s="1">
        <v>0.00301</v>
      </c>
    </row>
    <row r="67">
      <c r="A67" s="1">
        <v>1.0</v>
      </c>
      <c r="B67" s="1">
        <v>0.0</v>
      </c>
      <c r="C67" s="1">
        <v>0.0</v>
      </c>
      <c r="D67" s="1">
        <v>4.0</v>
      </c>
      <c r="E67" s="1">
        <v>32.0</v>
      </c>
      <c r="F67" s="1">
        <v>0.0</v>
      </c>
      <c r="G67" s="1">
        <v>0.0</v>
      </c>
      <c r="H67" s="1">
        <v>0.0</v>
      </c>
      <c r="I67" s="2">
        <v>44229.0</v>
      </c>
      <c r="J67" s="1">
        <v>0.0</v>
      </c>
      <c r="K67" s="1">
        <v>5.0</v>
      </c>
      <c r="L67" s="1" t="s">
        <v>19</v>
      </c>
      <c r="M67" s="1" t="s">
        <v>20</v>
      </c>
      <c r="N67" s="1" t="s">
        <v>21</v>
      </c>
      <c r="O67" s="1" t="s">
        <v>21</v>
      </c>
      <c r="Q67" s="1">
        <v>53.0</v>
      </c>
      <c r="R67" s="1">
        <v>3.0</v>
      </c>
      <c r="S67" s="1">
        <v>0.00372</v>
      </c>
    </row>
    <row r="68">
      <c r="A68" s="1">
        <v>1.0</v>
      </c>
      <c r="B68" s="1">
        <v>0.0</v>
      </c>
      <c r="C68" s="1">
        <v>0.0</v>
      </c>
      <c r="D68" s="1">
        <v>4.0</v>
      </c>
      <c r="E68" s="1">
        <v>36.0</v>
      </c>
      <c r="F68" s="1">
        <v>0.0</v>
      </c>
      <c r="G68" s="1">
        <v>0.0</v>
      </c>
      <c r="H68" s="1">
        <v>0.0</v>
      </c>
      <c r="I68" s="2">
        <v>44229.0</v>
      </c>
      <c r="J68" s="1">
        <v>0.0</v>
      </c>
      <c r="K68" s="1">
        <v>5.0</v>
      </c>
      <c r="L68" s="1" t="s">
        <v>19</v>
      </c>
      <c r="M68" s="1" t="s">
        <v>20</v>
      </c>
      <c r="N68" s="1" t="s">
        <v>21</v>
      </c>
      <c r="O68" s="1" t="s">
        <v>21</v>
      </c>
      <c r="Q68" s="1">
        <v>59.0</v>
      </c>
      <c r="R68" s="1">
        <v>3.0</v>
      </c>
      <c r="S68" s="1">
        <v>0.0036</v>
      </c>
    </row>
    <row r="69">
      <c r="A69" s="1">
        <v>1.0</v>
      </c>
      <c r="B69" s="1">
        <v>0.0</v>
      </c>
      <c r="C69" s="1">
        <v>0.0</v>
      </c>
      <c r="D69" s="1">
        <v>4.0</v>
      </c>
      <c r="E69" s="1">
        <v>40.0</v>
      </c>
      <c r="F69" s="1">
        <v>0.0</v>
      </c>
      <c r="G69" s="1">
        <v>0.0</v>
      </c>
      <c r="H69" s="1">
        <v>0.0</v>
      </c>
      <c r="I69" s="2">
        <v>44229.0</v>
      </c>
      <c r="J69" s="1">
        <v>0.0</v>
      </c>
      <c r="K69" s="1">
        <v>5.0</v>
      </c>
      <c r="L69" s="1" t="s">
        <v>19</v>
      </c>
      <c r="M69" s="1" t="s">
        <v>20</v>
      </c>
      <c r="N69" s="1" t="s">
        <v>21</v>
      </c>
      <c r="O69" s="1" t="s">
        <v>21</v>
      </c>
      <c r="Q69" s="1">
        <v>68.0</v>
      </c>
      <c r="R69" s="1">
        <v>4.0</v>
      </c>
      <c r="S69" s="1">
        <v>0.00429</v>
      </c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3">
      <c r="A73" s="1">
        <v>1.0</v>
      </c>
      <c r="B73" s="1">
        <v>0.0</v>
      </c>
      <c r="C73" s="1">
        <v>0.0</v>
      </c>
      <c r="D73" s="1">
        <v>2.0</v>
      </c>
      <c r="E73" s="1">
        <v>2.0</v>
      </c>
      <c r="F73" s="1">
        <v>0.0</v>
      </c>
      <c r="G73" s="1">
        <v>0.0</v>
      </c>
      <c r="H73" s="1">
        <v>0.0</v>
      </c>
      <c r="I73" s="2">
        <v>44229.0</v>
      </c>
      <c r="J73" s="1">
        <v>0.0</v>
      </c>
      <c r="K73" s="1">
        <v>5.0</v>
      </c>
      <c r="L73" s="1" t="s">
        <v>19</v>
      </c>
      <c r="M73" s="1" t="s">
        <v>20</v>
      </c>
      <c r="N73" s="1" t="s">
        <v>21</v>
      </c>
      <c r="O73" s="1" t="s">
        <v>21</v>
      </c>
      <c r="P73" s="1" t="s">
        <v>22</v>
      </c>
      <c r="Q73" s="1">
        <v>6.0</v>
      </c>
      <c r="R73" s="1">
        <v>3.0</v>
      </c>
      <c r="S73" s="1">
        <v>6.1E-4</v>
      </c>
    </row>
    <row r="74">
      <c r="A74" s="1">
        <v>1.0</v>
      </c>
      <c r="B74" s="1">
        <v>0.0</v>
      </c>
      <c r="C74" s="1">
        <v>0.0</v>
      </c>
      <c r="D74" s="1">
        <v>2.0</v>
      </c>
      <c r="E74" s="1">
        <v>4.0</v>
      </c>
      <c r="F74" s="1">
        <v>0.0</v>
      </c>
      <c r="G74" s="1">
        <v>0.0</v>
      </c>
      <c r="H74" s="1">
        <v>0.0</v>
      </c>
      <c r="I74" s="2">
        <v>44229.0</v>
      </c>
      <c r="J74" s="1">
        <v>0.0</v>
      </c>
      <c r="K74" s="1">
        <v>5.0</v>
      </c>
      <c r="L74" s="1" t="s">
        <v>19</v>
      </c>
      <c r="M74" s="1" t="s">
        <v>20</v>
      </c>
      <c r="N74" s="1" t="s">
        <v>21</v>
      </c>
      <c r="O74" s="1" t="s">
        <v>21</v>
      </c>
      <c r="Q74" s="1">
        <v>9.0</v>
      </c>
      <c r="R74" s="1">
        <v>3.0</v>
      </c>
      <c r="S74" s="1">
        <v>8.0E-4</v>
      </c>
    </row>
    <row r="75">
      <c r="A75" s="1">
        <v>1.0</v>
      </c>
      <c r="B75" s="1">
        <v>0.0</v>
      </c>
      <c r="C75" s="1">
        <v>0.0</v>
      </c>
      <c r="D75" s="1">
        <v>2.0</v>
      </c>
      <c r="E75" s="1">
        <v>8.0</v>
      </c>
      <c r="F75" s="1">
        <v>0.0</v>
      </c>
      <c r="G75" s="1">
        <v>0.0</v>
      </c>
      <c r="H75" s="1">
        <v>0.0</v>
      </c>
      <c r="I75" s="2">
        <v>44229.0</v>
      </c>
      <c r="J75" s="1">
        <v>0.0</v>
      </c>
      <c r="K75" s="1">
        <v>5.0</v>
      </c>
      <c r="L75" s="1" t="s">
        <v>19</v>
      </c>
      <c r="M75" s="1" t="s">
        <v>20</v>
      </c>
      <c r="N75" s="1" t="s">
        <v>21</v>
      </c>
      <c r="O75" s="1" t="s">
        <v>21</v>
      </c>
      <c r="Q75" s="1">
        <v>15.0</v>
      </c>
      <c r="R75" s="1">
        <v>3.0</v>
      </c>
      <c r="S75" s="1">
        <v>0.00122</v>
      </c>
    </row>
    <row r="76">
      <c r="A76" s="1">
        <v>1.0</v>
      </c>
      <c r="B76" s="1">
        <v>0.0</v>
      </c>
      <c r="C76" s="1">
        <v>0.0</v>
      </c>
      <c r="D76" s="1">
        <v>2.0</v>
      </c>
      <c r="E76" s="1">
        <v>16.0</v>
      </c>
      <c r="F76" s="1">
        <v>0.0</v>
      </c>
      <c r="G76" s="1">
        <v>0.0</v>
      </c>
      <c r="H76" s="1">
        <v>0.0</v>
      </c>
      <c r="I76" s="2">
        <v>44229.0</v>
      </c>
      <c r="J76" s="1">
        <v>0.0</v>
      </c>
      <c r="K76" s="1">
        <v>5.0</v>
      </c>
      <c r="L76" s="1" t="s">
        <v>19</v>
      </c>
      <c r="M76" s="1" t="s">
        <v>20</v>
      </c>
      <c r="N76" s="1" t="s">
        <v>21</v>
      </c>
      <c r="O76" s="1" t="s">
        <v>21</v>
      </c>
      <c r="Q76" s="1">
        <v>27.0</v>
      </c>
      <c r="R76" s="1">
        <v>3.0</v>
      </c>
      <c r="S76" s="1">
        <v>0.002</v>
      </c>
    </row>
    <row r="77">
      <c r="A77" s="1">
        <v>1.0</v>
      </c>
      <c r="B77" s="1">
        <v>0.0</v>
      </c>
      <c r="C77" s="1">
        <v>0.0</v>
      </c>
      <c r="D77" s="1">
        <v>2.0</v>
      </c>
      <c r="E77" s="1">
        <v>32.0</v>
      </c>
      <c r="F77" s="1">
        <v>0.0</v>
      </c>
      <c r="G77" s="1">
        <v>0.0</v>
      </c>
      <c r="H77" s="1">
        <v>0.0</v>
      </c>
      <c r="I77" s="2">
        <v>44229.0</v>
      </c>
      <c r="J77" s="1">
        <v>0.0</v>
      </c>
      <c r="K77" s="1">
        <v>5.0</v>
      </c>
      <c r="L77" s="1" t="s">
        <v>19</v>
      </c>
      <c r="M77" s="1" t="s">
        <v>20</v>
      </c>
      <c r="N77" s="1" t="s">
        <v>21</v>
      </c>
      <c r="O77" s="1" t="s">
        <v>21</v>
      </c>
      <c r="Q77" s="1">
        <v>60.0</v>
      </c>
      <c r="R77" s="1">
        <v>4.0</v>
      </c>
      <c r="S77" s="1">
        <v>0.00445</v>
      </c>
    </row>
    <row r="78">
      <c r="A78" s="1">
        <v>1.0</v>
      </c>
      <c r="B78" s="1">
        <v>0.0</v>
      </c>
      <c r="C78" s="1">
        <v>0.0</v>
      </c>
      <c r="D78" s="1">
        <v>2.0</v>
      </c>
      <c r="E78" s="1">
        <v>64.0</v>
      </c>
      <c r="F78" s="1">
        <v>0.0</v>
      </c>
      <c r="G78" s="1">
        <v>0.0</v>
      </c>
      <c r="H78" s="1">
        <v>0.0</v>
      </c>
      <c r="I78" s="2">
        <v>44229.0</v>
      </c>
      <c r="J78" s="1">
        <v>0.0</v>
      </c>
      <c r="K78" s="1">
        <v>5.0</v>
      </c>
      <c r="L78" s="1" t="s">
        <v>19</v>
      </c>
      <c r="M78" s="1" t="s">
        <v>20</v>
      </c>
      <c r="N78" s="1" t="s">
        <v>21</v>
      </c>
      <c r="O78" s="1" t="s">
        <v>21</v>
      </c>
      <c r="Q78" s="1">
        <v>125.0</v>
      </c>
      <c r="R78" s="1">
        <v>5.0</v>
      </c>
      <c r="S78" s="1">
        <v>0.00946</v>
      </c>
    </row>
    <row r="79">
      <c r="A79" s="1">
        <v>1.0</v>
      </c>
      <c r="B79" s="1">
        <v>0.0</v>
      </c>
      <c r="C79" s="1">
        <v>0.0</v>
      </c>
      <c r="D79" s="1">
        <v>2.0</v>
      </c>
      <c r="E79" s="1">
        <v>128.0</v>
      </c>
      <c r="F79" s="1">
        <v>0.0</v>
      </c>
      <c r="G79" s="1">
        <v>0.0</v>
      </c>
      <c r="H79" s="1">
        <v>0.0</v>
      </c>
      <c r="I79" s="2">
        <v>44229.0</v>
      </c>
      <c r="J79" s="1">
        <v>0.0</v>
      </c>
      <c r="K79" s="1">
        <v>5.0</v>
      </c>
      <c r="L79" s="1" t="s">
        <v>19</v>
      </c>
      <c r="M79" s="1" t="s">
        <v>20</v>
      </c>
      <c r="N79" s="1" t="s">
        <v>21</v>
      </c>
      <c r="O79" s="1" t="s">
        <v>21</v>
      </c>
      <c r="Q79" s="1">
        <v>254.0</v>
      </c>
      <c r="R79" s="1">
        <v>6.0</v>
      </c>
      <c r="S79" s="1">
        <v>0.01972</v>
      </c>
    </row>
    <row r="80">
      <c r="A80" s="1">
        <v>1.0</v>
      </c>
      <c r="B80" s="1">
        <v>0.0</v>
      </c>
      <c r="C80" s="1">
        <v>0.0</v>
      </c>
      <c r="D80" s="1">
        <v>2.0</v>
      </c>
      <c r="E80" s="1">
        <v>256.0</v>
      </c>
      <c r="F80" s="1">
        <v>0.0</v>
      </c>
      <c r="G80" s="1">
        <v>0.0</v>
      </c>
      <c r="H80" s="1">
        <v>0.0</v>
      </c>
      <c r="I80" s="2">
        <v>44229.0</v>
      </c>
      <c r="J80" s="1">
        <v>0.0</v>
      </c>
      <c r="K80" s="1">
        <v>5.0</v>
      </c>
      <c r="L80" s="1" t="s">
        <v>19</v>
      </c>
      <c r="M80" s="1" t="s">
        <v>20</v>
      </c>
      <c r="N80" s="1" t="s">
        <v>21</v>
      </c>
      <c r="O80" s="1" t="s">
        <v>21</v>
      </c>
      <c r="Q80" s="1">
        <v>511.0</v>
      </c>
      <c r="R80" s="1">
        <v>7.0</v>
      </c>
      <c r="S80" s="1">
        <v>0.03938</v>
      </c>
    </row>
    <row r="81">
      <c r="A81" s="1">
        <v>1.0</v>
      </c>
      <c r="B81" s="1">
        <v>0.0</v>
      </c>
      <c r="C81" s="1">
        <v>0.0</v>
      </c>
      <c r="D81" s="1">
        <v>2.0</v>
      </c>
      <c r="E81" s="1">
        <v>512.0</v>
      </c>
      <c r="F81" s="1">
        <v>0.0</v>
      </c>
      <c r="G81" s="1">
        <v>0.0</v>
      </c>
      <c r="H81" s="1">
        <v>0.0</v>
      </c>
      <c r="I81" s="2">
        <v>44229.0</v>
      </c>
      <c r="J81" s="1">
        <v>0.0</v>
      </c>
      <c r="K81" s="1">
        <v>5.0</v>
      </c>
      <c r="L81" s="1" t="s">
        <v>19</v>
      </c>
      <c r="M81" s="1" t="s">
        <v>20</v>
      </c>
      <c r="N81" s="1" t="s">
        <v>21</v>
      </c>
      <c r="O81" s="1" t="s">
        <v>21</v>
      </c>
      <c r="Q81" s="1">
        <v>1024.0</v>
      </c>
      <c r="R81" s="1">
        <v>8.0</v>
      </c>
      <c r="S81" s="1">
        <v>0.09068</v>
      </c>
    </row>
    <row r="82">
      <c r="A82" s="1">
        <v>1.0</v>
      </c>
      <c r="B82" s="1">
        <v>0.0</v>
      </c>
      <c r="C82" s="1">
        <v>0.0</v>
      </c>
      <c r="D82" s="1">
        <v>2.0</v>
      </c>
      <c r="E82" s="1">
        <v>1024.0</v>
      </c>
      <c r="F82" s="1">
        <v>0.0</v>
      </c>
      <c r="G82" s="1">
        <v>0.0</v>
      </c>
      <c r="H82" s="1">
        <v>0.0</v>
      </c>
      <c r="I82" s="2">
        <v>44229.0</v>
      </c>
      <c r="J82" s="1">
        <v>0.0</v>
      </c>
      <c r="K82" s="1">
        <v>5.0</v>
      </c>
      <c r="L82" s="1" t="s">
        <v>19</v>
      </c>
      <c r="M82" s="1" t="s">
        <v>20</v>
      </c>
      <c r="N82" s="1" t="s">
        <v>21</v>
      </c>
      <c r="O82" s="1" t="s">
        <v>21</v>
      </c>
      <c r="Q82" s="1">
        <v>2049.0</v>
      </c>
      <c r="R82" s="1">
        <v>9.0</v>
      </c>
      <c r="S82" s="1">
        <v>0.17797</v>
      </c>
    </row>
    <row r="83">
      <c r="A83" s="1">
        <v>1.0</v>
      </c>
      <c r="B83" s="1">
        <v>0.0</v>
      </c>
      <c r="C83" s="1">
        <v>0.0</v>
      </c>
      <c r="D83" s="1">
        <v>2.0</v>
      </c>
      <c r="E83" s="1">
        <v>2048.0</v>
      </c>
      <c r="F83" s="1">
        <v>0.0</v>
      </c>
      <c r="G83" s="1">
        <v>0.0</v>
      </c>
      <c r="H83" s="1">
        <v>0.0</v>
      </c>
      <c r="I83" s="2">
        <v>44229.0</v>
      </c>
      <c r="J83" s="1">
        <v>0.0</v>
      </c>
      <c r="K83" s="1">
        <v>5.0</v>
      </c>
      <c r="L83" s="1" t="s">
        <v>19</v>
      </c>
      <c r="M83" s="1" t="s">
        <v>20</v>
      </c>
      <c r="N83" s="1" t="s">
        <v>21</v>
      </c>
      <c r="O83" s="1" t="s">
        <v>21</v>
      </c>
      <c r="Q83" s="1">
        <v>4098.0</v>
      </c>
      <c r="R83" s="1">
        <v>10.0</v>
      </c>
      <c r="S83" s="1">
        <v>0.40459</v>
      </c>
    </row>
    <row r="84">
      <c r="A84" s="1">
        <v>1.0</v>
      </c>
      <c r="B84" s="1">
        <v>0.0</v>
      </c>
      <c r="C84" s="1">
        <v>0.0</v>
      </c>
      <c r="D84" s="1">
        <v>2.0</v>
      </c>
      <c r="E84" s="1">
        <v>4096.0</v>
      </c>
      <c r="F84" s="1">
        <v>0.0</v>
      </c>
      <c r="G84" s="1">
        <v>0.0</v>
      </c>
      <c r="H84" s="1">
        <v>0.0</v>
      </c>
      <c r="I84" s="2">
        <v>44229.0</v>
      </c>
      <c r="J84" s="1">
        <v>0.0</v>
      </c>
      <c r="K84" s="1">
        <v>5.0</v>
      </c>
      <c r="L84" s="1" t="s">
        <v>19</v>
      </c>
      <c r="M84" s="1" t="s">
        <v>20</v>
      </c>
      <c r="N84" s="1" t="s">
        <v>21</v>
      </c>
      <c r="O84" s="1" t="s">
        <v>21</v>
      </c>
      <c r="Q84" s="1">
        <v>8195.0</v>
      </c>
      <c r="R84" s="1">
        <v>11.0</v>
      </c>
      <c r="S84" s="1">
        <v>0.93473</v>
      </c>
    </row>
    <row r="85">
      <c r="A85" s="1">
        <v>1.0</v>
      </c>
      <c r="B85" s="1">
        <v>0.0</v>
      </c>
      <c r="C85" s="1">
        <v>0.0</v>
      </c>
      <c r="D85" s="1">
        <v>2.0</v>
      </c>
      <c r="E85" s="1">
        <v>8192.0</v>
      </c>
      <c r="F85" s="1">
        <v>0.0</v>
      </c>
      <c r="G85" s="1">
        <v>0.0</v>
      </c>
      <c r="H85" s="1">
        <v>0.0</v>
      </c>
      <c r="I85" s="2">
        <v>44229.0</v>
      </c>
      <c r="J85" s="1">
        <v>0.0</v>
      </c>
      <c r="K85" s="1">
        <v>5.0</v>
      </c>
      <c r="L85" s="1" t="s">
        <v>19</v>
      </c>
      <c r="M85" s="1" t="s">
        <v>20</v>
      </c>
      <c r="N85" s="1" t="s">
        <v>21</v>
      </c>
      <c r="O85" s="1" t="s">
        <v>21</v>
      </c>
      <c r="Q85" s="1">
        <v>16388.0</v>
      </c>
      <c r="R85" s="1">
        <v>12.0</v>
      </c>
      <c r="S85" s="1">
        <v>2.11149</v>
      </c>
    </row>
    <row r="86">
      <c r="A86" s="1">
        <v>1.0</v>
      </c>
      <c r="B86" s="1">
        <v>0.0</v>
      </c>
      <c r="C86" s="1">
        <v>0.0</v>
      </c>
      <c r="D86" s="1">
        <v>2.0</v>
      </c>
      <c r="E86" s="1">
        <v>16384.0</v>
      </c>
      <c r="F86" s="1">
        <v>0.0</v>
      </c>
      <c r="G86" s="1">
        <v>0.0</v>
      </c>
      <c r="H86" s="1">
        <v>0.0</v>
      </c>
      <c r="I86" s="2">
        <v>44229.0</v>
      </c>
      <c r="J86" s="1">
        <v>0.0</v>
      </c>
      <c r="K86" s="1">
        <v>5.0</v>
      </c>
      <c r="L86" s="1" t="s">
        <v>19</v>
      </c>
      <c r="M86" s="1" t="s">
        <v>20</v>
      </c>
      <c r="N86" s="1" t="s">
        <v>21</v>
      </c>
      <c r="O86" s="1" t="s">
        <v>21</v>
      </c>
      <c r="Q86" s="1">
        <v>32773.0</v>
      </c>
      <c r="R86" s="1">
        <v>13.0</v>
      </c>
      <c r="S86" s="1">
        <v>4.76251</v>
      </c>
    </row>
    <row r="87">
      <c r="A87" s="1">
        <v>1.0</v>
      </c>
      <c r="B87" s="1">
        <v>0.0</v>
      </c>
      <c r="C87" s="1">
        <v>0.0</v>
      </c>
      <c r="D87" s="1">
        <v>2.0</v>
      </c>
      <c r="E87" s="1">
        <v>32768.0</v>
      </c>
      <c r="F87" s="1">
        <v>0.0</v>
      </c>
      <c r="G87" s="1">
        <v>0.0</v>
      </c>
      <c r="H87" s="1">
        <v>0.0</v>
      </c>
      <c r="I87" s="2">
        <v>44229.0</v>
      </c>
      <c r="J87" s="1">
        <v>0.0</v>
      </c>
      <c r="K87" s="1">
        <v>5.0</v>
      </c>
      <c r="L87" s="1" t="s">
        <v>19</v>
      </c>
      <c r="M87" s="1" t="s">
        <v>20</v>
      </c>
      <c r="N87" s="1" t="s">
        <v>21</v>
      </c>
      <c r="O87" s="1" t="s">
        <v>21</v>
      </c>
      <c r="Q87" s="1">
        <v>65542.0</v>
      </c>
      <c r="R87" s="1">
        <v>14.0</v>
      </c>
      <c r="S87" s="1">
        <v>11.26075</v>
      </c>
    </row>
    <row r="94">
      <c r="P94" s="1" t="s">
        <v>25</v>
      </c>
    </row>
    <row r="95">
      <c r="A95" s="1">
        <v>1.0</v>
      </c>
      <c r="B95" s="1">
        <v>0.0</v>
      </c>
      <c r="C95" s="1">
        <v>0.0</v>
      </c>
      <c r="D95" s="1">
        <v>2.0</v>
      </c>
      <c r="E95" s="1">
        <v>8.0</v>
      </c>
      <c r="F95" s="1">
        <v>0.0</v>
      </c>
      <c r="G95" s="1">
        <v>0.0</v>
      </c>
      <c r="H95" s="1">
        <v>0.0</v>
      </c>
      <c r="I95" s="2">
        <v>44229.0</v>
      </c>
      <c r="J95" s="1">
        <v>0.0</v>
      </c>
      <c r="K95" s="1">
        <v>5.0</v>
      </c>
      <c r="L95" s="1" t="s">
        <v>19</v>
      </c>
      <c r="M95" s="1" t="s">
        <v>20</v>
      </c>
      <c r="N95" s="1" t="s">
        <v>21</v>
      </c>
      <c r="O95" s="1" t="s">
        <v>21</v>
      </c>
      <c r="Q95" s="1">
        <v>15.0</v>
      </c>
      <c r="R95" s="1">
        <v>3.0</v>
      </c>
      <c r="S95" s="1">
        <v>0.00117</v>
      </c>
      <c r="AC95" s="4"/>
    </row>
    <row r="96">
      <c r="A96" s="1">
        <v>1.0</v>
      </c>
      <c r="B96" s="1">
        <v>0.0</v>
      </c>
      <c r="C96" s="1">
        <v>0.0</v>
      </c>
      <c r="D96" s="1">
        <v>2.0</v>
      </c>
      <c r="E96" s="1">
        <v>16.0</v>
      </c>
      <c r="F96" s="1">
        <v>0.0</v>
      </c>
      <c r="G96" s="1">
        <v>0.0</v>
      </c>
      <c r="H96" s="1">
        <v>0.0</v>
      </c>
      <c r="I96" s="2">
        <v>44229.0</v>
      </c>
      <c r="J96" s="1">
        <v>0.0</v>
      </c>
      <c r="K96" s="1">
        <v>5.0</v>
      </c>
      <c r="L96" s="1" t="s">
        <v>19</v>
      </c>
      <c r="M96" s="1" t="s">
        <v>20</v>
      </c>
      <c r="N96" s="1" t="s">
        <v>21</v>
      </c>
      <c r="O96" s="1" t="s">
        <v>21</v>
      </c>
      <c r="Q96" s="1">
        <v>27.0</v>
      </c>
      <c r="R96" s="1">
        <v>3.0</v>
      </c>
      <c r="S96" s="1">
        <v>0.00264</v>
      </c>
    </row>
    <row r="97">
      <c r="A97" s="1">
        <v>1.0</v>
      </c>
      <c r="B97" s="1">
        <v>0.0</v>
      </c>
      <c r="C97" s="1">
        <v>0.0</v>
      </c>
      <c r="D97" s="1">
        <v>2.0</v>
      </c>
      <c r="E97" s="1">
        <v>24.0</v>
      </c>
      <c r="F97" s="1">
        <v>0.0</v>
      </c>
      <c r="G97" s="1">
        <v>0.0</v>
      </c>
      <c r="H97" s="1">
        <v>0.0</v>
      </c>
      <c r="I97" s="2">
        <v>44229.0</v>
      </c>
      <c r="J97" s="1">
        <v>0.0</v>
      </c>
      <c r="K97" s="1">
        <v>5.0</v>
      </c>
      <c r="L97" s="1" t="s">
        <v>19</v>
      </c>
      <c r="M97" s="1" t="s">
        <v>20</v>
      </c>
      <c r="N97" s="1" t="s">
        <v>21</v>
      </c>
      <c r="O97" s="1" t="s">
        <v>21</v>
      </c>
      <c r="Q97" s="1">
        <v>46.0</v>
      </c>
      <c r="R97" s="1">
        <v>4.0</v>
      </c>
      <c r="S97" s="1">
        <v>0.00427</v>
      </c>
    </row>
    <row r="98">
      <c r="A98" s="1">
        <v>1.0</v>
      </c>
      <c r="B98" s="1">
        <v>0.0</v>
      </c>
      <c r="C98" s="1">
        <v>0.0</v>
      </c>
      <c r="D98" s="1">
        <v>2.0</v>
      </c>
      <c r="E98" s="1">
        <v>32.0</v>
      </c>
      <c r="F98" s="1">
        <v>0.0</v>
      </c>
      <c r="G98" s="1">
        <v>0.0</v>
      </c>
      <c r="H98" s="1">
        <v>0.0</v>
      </c>
      <c r="I98" s="2">
        <v>44229.0</v>
      </c>
      <c r="J98" s="1">
        <v>0.0</v>
      </c>
      <c r="K98" s="1">
        <v>5.0</v>
      </c>
      <c r="L98" s="1" t="s">
        <v>19</v>
      </c>
      <c r="M98" s="1" t="s">
        <v>20</v>
      </c>
      <c r="N98" s="1" t="s">
        <v>21</v>
      </c>
      <c r="O98" s="1" t="s">
        <v>21</v>
      </c>
      <c r="Q98" s="1">
        <v>60.0</v>
      </c>
      <c r="R98" s="1">
        <v>4.0</v>
      </c>
      <c r="S98" s="1">
        <v>0.00411</v>
      </c>
    </row>
    <row r="99">
      <c r="A99" s="1">
        <v>1.0</v>
      </c>
      <c r="B99" s="1">
        <v>0.0</v>
      </c>
      <c r="C99" s="1">
        <v>0.0</v>
      </c>
      <c r="D99" s="1">
        <v>2.0</v>
      </c>
      <c r="E99" s="1">
        <v>40.0</v>
      </c>
      <c r="F99" s="1">
        <v>0.0</v>
      </c>
      <c r="G99" s="1">
        <v>0.0</v>
      </c>
      <c r="H99" s="1">
        <v>0.0</v>
      </c>
      <c r="I99" s="2">
        <v>44229.0</v>
      </c>
      <c r="J99" s="1">
        <v>0.0</v>
      </c>
      <c r="K99" s="1">
        <v>5.0</v>
      </c>
      <c r="L99" s="1" t="s">
        <v>19</v>
      </c>
      <c r="M99" s="1" t="s">
        <v>20</v>
      </c>
      <c r="N99" s="1" t="s">
        <v>21</v>
      </c>
      <c r="O99" s="1" t="s">
        <v>21</v>
      </c>
      <c r="Q99" s="1">
        <v>77.0</v>
      </c>
      <c r="R99" s="1">
        <v>5.0</v>
      </c>
      <c r="S99" s="1">
        <v>0.00575</v>
      </c>
    </row>
    <row r="100">
      <c r="A100" s="1">
        <v>1.0</v>
      </c>
      <c r="B100" s="1">
        <v>0.0</v>
      </c>
      <c r="C100" s="1">
        <v>0.0</v>
      </c>
      <c r="D100" s="1">
        <v>2.0</v>
      </c>
      <c r="E100" s="1">
        <v>48.0</v>
      </c>
      <c r="F100" s="1">
        <v>0.0</v>
      </c>
      <c r="G100" s="1">
        <v>0.0</v>
      </c>
      <c r="H100" s="1">
        <v>0.0</v>
      </c>
      <c r="I100" s="2">
        <v>44229.0</v>
      </c>
      <c r="J100" s="1">
        <v>0.0</v>
      </c>
      <c r="K100" s="1">
        <v>5.0</v>
      </c>
      <c r="L100" s="1" t="s">
        <v>19</v>
      </c>
      <c r="M100" s="1" t="s">
        <v>20</v>
      </c>
      <c r="N100" s="1" t="s">
        <v>21</v>
      </c>
      <c r="O100" s="1" t="s">
        <v>21</v>
      </c>
      <c r="Q100" s="1">
        <v>95.0</v>
      </c>
      <c r="R100" s="1">
        <v>5.0</v>
      </c>
      <c r="S100" s="1">
        <v>0.00675</v>
      </c>
    </row>
    <row r="101">
      <c r="A101" s="1">
        <v>1.0</v>
      </c>
      <c r="B101" s="1">
        <v>0.0</v>
      </c>
      <c r="C101" s="1">
        <v>0.0</v>
      </c>
      <c r="D101" s="1">
        <v>2.0</v>
      </c>
      <c r="E101" s="1">
        <v>56.0</v>
      </c>
      <c r="F101" s="1">
        <v>0.0</v>
      </c>
      <c r="G101" s="1">
        <v>0.0</v>
      </c>
      <c r="H101" s="1">
        <v>0.0</v>
      </c>
      <c r="I101" s="2">
        <v>44229.0</v>
      </c>
      <c r="J101" s="1">
        <v>0.0</v>
      </c>
      <c r="K101" s="1">
        <v>5.0</v>
      </c>
      <c r="L101" s="1" t="s">
        <v>19</v>
      </c>
      <c r="M101" s="1" t="s">
        <v>20</v>
      </c>
      <c r="N101" s="1" t="s">
        <v>21</v>
      </c>
      <c r="O101" s="1" t="s">
        <v>21</v>
      </c>
      <c r="Q101" s="1">
        <v>110.0</v>
      </c>
      <c r="R101" s="1">
        <v>5.0</v>
      </c>
      <c r="S101" s="1">
        <v>0.00786</v>
      </c>
    </row>
    <row r="102">
      <c r="A102" s="1">
        <v>1.0</v>
      </c>
      <c r="B102" s="1">
        <v>0.0</v>
      </c>
      <c r="C102" s="1">
        <v>0.0</v>
      </c>
      <c r="D102" s="1">
        <v>2.0</v>
      </c>
      <c r="E102" s="1">
        <v>64.0</v>
      </c>
      <c r="F102" s="1">
        <v>0.0</v>
      </c>
      <c r="G102" s="1">
        <v>0.0</v>
      </c>
      <c r="H102" s="1">
        <v>0.0</v>
      </c>
      <c r="I102" s="2">
        <v>44229.0</v>
      </c>
      <c r="J102" s="1">
        <v>0.0</v>
      </c>
      <c r="K102" s="1">
        <v>5.0</v>
      </c>
      <c r="L102" s="1" t="s">
        <v>19</v>
      </c>
      <c r="M102" s="1" t="s">
        <v>20</v>
      </c>
      <c r="N102" s="1" t="s">
        <v>21</v>
      </c>
      <c r="O102" s="1" t="s">
        <v>21</v>
      </c>
      <c r="Q102" s="1">
        <v>125.0</v>
      </c>
      <c r="R102" s="1">
        <v>5.0</v>
      </c>
      <c r="S102" s="1">
        <v>0.00928</v>
      </c>
    </row>
    <row r="103">
      <c r="A103" s="1">
        <v>1.0</v>
      </c>
      <c r="B103" s="1">
        <v>0.0</v>
      </c>
      <c r="C103" s="1">
        <v>0.0</v>
      </c>
      <c r="D103" s="1">
        <v>2.0</v>
      </c>
      <c r="E103" s="1">
        <v>72.0</v>
      </c>
      <c r="F103" s="1">
        <v>0.0</v>
      </c>
      <c r="G103" s="1">
        <v>0.0</v>
      </c>
      <c r="H103" s="1">
        <v>0.0</v>
      </c>
      <c r="I103" s="2">
        <v>44229.0</v>
      </c>
      <c r="J103" s="1">
        <v>0.0</v>
      </c>
      <c r="K103" s="1">
        <v>5.0</v>
      </c>
      <c r="L103" s="1" t="s">
        <v>19</v>
      </c>
      <c r="M103" s="1" t="s">
        <v>20</v>
      </c>
      <c r="N103" s="1" t="s">
        <v>21</v>
      </c>
      <c r="O103" s="1" t="s">
        <v>21</v>
      </c>
      <c r="Q103" s="1">
        <v>140.0</v>
      </c>
      <c r="R103" s="1">
        <v>5.0</v>
      </c>
      <c r="S103" s="1">
        <v>0.01904</v>
      </c>
    </row>
    <row r="104">
      <c r="A104" s="1">
        <v>1.0</v>
      </c>
      <c r="B104" s="1">
        <v>0.0</v>
      </c>
      <c r="C104" s="1">
        <v>0.0</v>
      </c>
      <c r="D104" s="1">
        <v>2.0</v>
      </c>
      <c r="E104" s="1">
        <v>80.0</v>
      </c>
      <c r="F104" s="1">
        <v>0.0</v>
      </c>
      <c r="G104" s="1">
        <v>0.0</v>
      </c>
      <c r="H104" s="1">
        <v>0.0</v>
      </c>
      <c r="I104" s="2">
        <v>44229.0</v>
      </c>
      <c r="J104" s="1">
        <v>0.0</v>
      </c>
      <c r="K104" s="1">
        <v>5.0</v>
      </c>
      <c r="L104" s="1" t="s">
        <v>19</v>
      </c>
      <c r="M104" s="1" t="s">
        <v>20</v>
      </c>
      <c r="N104" s="1" t="s">
        <v>21</v>
      </c>
      <c r="O104" s="1" t="s">
        <v>21</v>
      </c>
      <c r="Q104" s="1">
        <v>158.0</v>
      </c>
      <c r="R104" s="1">
        <v>6.0</v>
      </c>
      <c r="S104" s="1">
        <v>0.01109</v>
      </c>
    </row>
    <row r="105">
      <c r="P105" s="1" t="s">
        <v>26</v>
      </c>
    </row>
    <row r="106">
      <c r="A106" s="1">
        <v>1.0</v>
      </c>
      <c r="B106" s="1">
        <v>0.0</v>
      </c>
      <c r="C106" s="1">
        <v>0.0</v>
      </c>
      <c r="D106" s="1">
        <v>2.0</v>
      </c>
      <c r="E106" s="1">
        <v>8.0</v>
      </c>
      <c r="F106" s="1">
        <v>0.0</v>
      </c>
      <c r="G106" s="1">
        <v>0.0</v>
      </c>
      <c r="H106" s="1">
        <v>0.0</v>
      </c>
      <c r="I106" s="2">
        <v>44290.0</v>
      </c>
      <c r="J106" s="1">
        <v>0.0</v>
      </c>
      <c r="K106" s="1">
        <v>5.0</v>
      </c>
      <c r="L106" s="1" t="s">
        <v>19</v>
      </c>
      <c r="M106" s="1" t="s">
        <v>20</v>
      </c>
      <c r="N106" s="1" t="s">
        <v>21</v>
      </c>
      <c r="O106" s="1" t="s">
        <v>21</v>
      </c>
      <c r="Q106" s="1">
        <v>13.0</v>
      </c>
      <c r="R106" s="1">
        <v>3.0</v>
      </c>
      <c r="S106" s="1">
        <v>0.00116</v>
      </c>
    </row>
    <row r="107">
      <c r="A107" s="1">
        <v>1.0</v>
      </c>
      <c r="B107" s="1">
        <v>0.0</v>
      </c>
      <c r="C107" s="1">
        <v>0.0</v>
      </c>
      <c r="D107" s="1">
        <v>2.0</v>
      </c>
      <c r="E107" s="1">
        <v>16.0</v>
      </c>
      <c r="F107" s="1">
        <v>0.0</v>
      </c>
      <c r="G107" s="1">
        <v>0.0</v>
      </c>
      <c r="H107" s="1">
        <v>0.0</v>
      </c>
      <c r="I107" s="2">
        <v>44290.0</v>
      </c>
      <c r="J107" s="1">
        <v>0.0</v>
      </c>
      <c r="K107" s="1">
        <v>5.0</v>
      </c>
      <c r="L107" s="1" t="s">
        <v>19</v>
      </c>
      <c r="M107" s="1" t="s">
        <v>20</v>
      </c>
      <c r="N107" s="1" t="s">
        <v>21</v>
      </c>
      <c r="O107" s="1" t="s">
        <v>21</v>
      </c>
      <c r="Q107" s="1">
        <v>23.0</v>
      </c>
      <c r="R107" s="1">
        <v>3.0</v>
      </c>
      <c r="S107" s="1">
        <v>0.00352</v>
      </c>
    </row>
    <row r="108">
      <c r="A108" s="1">
        <v>1.0</v>
      </c>
      <c r="B108" s="1">
        <v>0.0</v>
      </c>
      <c r="C108" s="1">
        <v>0.0</v>
      </c>
      <c r="D108" s="1">
        <v>2.0</v>
      </c>
      <c r="E108" s="1">
        <v>24.0</v>
      </c>
      <c r="F108" s="1">
        <v>0.0</v>
      </c>
      <c r="G108" s="1">
        <v>0.0</v>
      </c>
      <c r="H108" s="1">
        <v>0.0</v>
      </c>
      <c r="I108" s="2">
        <v>44290.0</v>
      </c>
      <c r="J108" s="1">
        <v>0.0</v>
      </c>
      <c r="K108" s="1">
        <v>5.0</v>
      </c>
      <c r="L108" s="1" t="s">
        <v>19</v>
      </c>
      <c r="M108" s="1" t="s">
        <v>20</v>
      </c>
      <c r="N108" s="1" t="s">
        <v>21</v>
      </c>
      <c r="O108" s="1" t="s">
        <v>21</v>
      </c>
      <c r="Q108" s="1">
        <v>33.0</v>
      </c>
      <c r="R108" s="1">
        <v>3.0</v>
      </c>
      <c r="S108" s="1">
        <v>0.00472</v>
      </c>
    </row>
    <row r="109">
      <c r="A109" s="1">
        <v>1.0</v>
      </c>
      <c r="B109" s="1">
        <v>0.0</v>
      </c>
      <c r="C109" s="1">
        <v>0.0</v>
      </c>
      <c r="D109" s="1">
        <v>2.0</v>
      </c>
      <c r="E109" s="1">
        <v>32.0</v>
      </c>
      <c r="F109" s="1">
        <v>0.0</v>
      </c>
      <c r="G109" s="1">
        <v>0.0</v>
      </c>
      <c r="H109" s="1">
        <v>0.0</v>
      </c>
      <c r="I109" s="2">
        <v>44290.0</v>
      </c>
      <c r="J109" s="1">
        <v>0.0</v>
      </c>
      <c r="K109" s="1">
        <v>5.0</v>
      </c>
      <c r="L109" s="1" t="s">
        <v>19</v>
      </c>
      <c r="M109" s="1" t="s">
        <v>20</v>
      </c>
      <c r="N109" s="1" t="s">
        <v>21</v>
      </c>
      <c r="O109" s="1" t="s">
        <v>21</v>
      </c>
      <c r="Q109" s="1">
        <v>43.0</v>
      </c>
      <c r="R109" s="1">
        <v>3.0</v>
      </c>
      <c r="S109" s="1">
        <v>0.00307</v>
      </c>
    </row>
    <row r="110">
      <c r="A110" s="1">
        <v>1.0</v>
      </c>
      <c r="B110" s="1">
        <v>0.0</v>
      </c>
      <c r="C110" s="1">
        <v>0.0</v>
      </c>
      <c r="D110" s="1">
        <v>2.0</v>
      </c>
      <c r="E110" s="1">
        <v>40.0</v>
      </c>
      <c r="F110" s="1">
        <v>0.0</v>
      </c>
      <c r="G110" s="1">
        <v>0.0</v>
      </c>
      <c r="H110" s="1">
        <v>0.0</v>
      </c>
      <c r="I110" s="2">
        <v>44290.0</v>
      </c>
      <c r="J110" s="1">
        <v>0.0</v>
      </c>
      <c r="K110" s="1">
        <v>5.0</v>
      </c>
      <c r="L110" s="1" t="s">
        <v>19</v>
      </c>
      <c r="M110" s="1" t="s">
        <v>20</v>
      </c>
      <c r="N110" s="1" t="s">
        <v>21</v>
      </c>
      <c r="O110" s="1" t="s">
        <v>21</v>
      </c>
      <c r="Q110" s="1">
        <v>55.0</v>
      </c>
      <c r="R110" s="1">
        <v>4.0</v>
      </c>
      <c r="S110" s="1">
        <v>0.004216</v>
      </c>
    </row>
    <row r="111">
      <c r="A111" s="1">
        <v>1.0</v>
      </c>
      <c r="B111" s="1">
        <v>0.0</v>
      </c>
      <c r="C111" s="1">
        <v>0.0</v>
      </c>
      <c r="D111" s="1">
        <v>2.0</v>
      </c>
      <c r="E111" s="1">
        <v>48.0</v>
      </c>
      <c r="F111" s="1">
        <v>0.0</v>
      </c>
      <c r="G111" s="1">
        <v>0.0</v>
      </c>
      <c r="H111" s="1">
        <v>0.0</v>
      </c>
      <c r="I111" s="2">
        <v>44290.0</v>
      </c>
      <c r="J111" s="1">
        <v>0.0</v>
      </c>
      <c r="K111" s="1">
        <v>5.0</v>
      </c>
      <c r="L111" s="1" t="s">
        <v>19</v>
      </c>
      <c r="M111" s="1" t="s">
        <v>20</v>
      </c>
      <c r="N111" s="1" t="s">
        <v>21</v>
      </c>
      <c r="O111" s="1" t="s">
        <v>21</v>
      </c>
      <c r="Q111" s="1">
        <v>67.0</v>
      </c>
      <c r="R111" s="1">
        <v>4.0</v>
      </c>
      <c r="S111" s="1">
        <v>0.0056</v>
      </c>
    </row>
    <row r="112">
      <c r="A112" s="1">
        <v>1.0</v>
      </c>
      <c r="B112" s="1">
        <v>0.0</v>
      </c>
      <c r="C112" s="1">
        <v>0.0</v>
      </c>
      <c r="D112" s="1">
        <v>2.0</v>
      </c>
      <c r="E112" s="1">
        <v>56.0</v>
      </c>
      <c r="F112" s="1">
        <v>0.0</v>
      </c>
      <c r="G112" s="1">
        <v>0.0</v>
      </c>
      <c r="H112" s="1">
        <v>0.0</v>
      </c>
      <c r="I112" s="2">
        <v>44290.0</v>
      </c>
      <c r="J112" s="1">
        <v>0.0</v>
      </c>
      <c r="K112" s="1">
        <v>5.0</v>
      </c>
      <c r="L112" s="1" t="s">
        <v>19</v>
      </c>
      <c r="M112" s="1" t="s">
        <v>20</v>
      </c>
      <c r="N112" s="1" t="s">
        <v>21</v>
      </c>
      <c r="O112" s="1" t="s">
        <v>21</v>
      </c>
      <c r="Q112" s="1">
        <v>77.0</v>
      </c>
      <c r="R112" s="1">
        <v>4.0</v>
      </c>
      <c r="S112" s="1">
        <v>0.00619</v>
      </c>
    </row>
    <row r="113">
      <c r="A113" s="1">
        <v>1.0</v>
      </c>
      <c r="B113" s="1">
        <v>0.0</v>
      </c>
      <c r="C113" s="1">
        <v>0.0</v>
      </c>
      <c r="D113" s="1">
        <v>2.0</v>
      </c>
      <c r="E113" s="1">
        <v>64.0</v>
      </c>
      <c r="F113" s="1">
        <v>0.0</v>
      </c>
      <c r="G113" s="1">
        <v>0.0</v>
      </c>
      <c r="H113" s="1">
        <v>0.0</v>
      </c>
      <c r="I113" s="2">
        <v>44290.0</v>
      </c>
      <c r="J113" s="1">
        <v>0.0</v>
      </c>
      <c r="K113" s="1">
        <v>5.0</v>
      </c>
      <c r="L113" s="1" t="s">
        <v>19</v>
      </c>
      <c r="M113" s="1" t="s">
        <v>20</v>
      </c>
      <c r="N113" s="1" t="s">
        <v>21</v>
      </c>
      <c r="O113" s="1" t="s">
        <v>21</v>
      </c>
      <c r="Q113" s="1">
        <v>88.0</v>
      </c>
      <c r="R113" s="1">
        <v>4.0</v>
      </c>
      <c r="S113" s="1">
        <v>0.0073</v>
      </c>
    </row>
    <row r="114">
      <c r="A114" s="1">
        <v>1.0</v>
      </c>
      <c r="B114" s="1">
        <v>0.0</v>
      </c>
      <c r="C114" s="1">
        <v>0.0</v>
      </c>
      <c r="D114" s="1">
        <v>2.0</v>
      </c>
      <c r="E114" s="1">
        <v>72.0</v>
      </c>
      <c r="F114" s="1">
        <v>0.0</v>
      </c>
      <c r="G114" s="1">
        <v>0.0</v>
      </c>
      <c r="H114" s="1">
        <v>0.0</v>
      </c>
      <c r="I114" s="2">
        <v>44290.0</v>
      </c>
      <c r="J114" s="1">
        <v>0.0</v>
      </c>
      <c r="K114" s="1">
        <v>5.0</v>
      </c>
      <c r="L114" s="1" t="s">
        <v>19</v>
      </c>
      <c r="M114" s="1" t="s">
        <v>20</v>
      </c>
      <c r="N114" s="1" t="s">
        <v>21</v>
      </c>
      <c r="O114" s="1" t="s">
        <v>21</v>
      </c>
      <c r="Q114" s="1">
        <v>99.0</v>
      </c>
      <c r="R114" s="1">
        <v>4.0</v>
      </c>
      <c r="S114" s="1">
        <v>0.00789</v>
      </c>
    </row>
    <row r="115">
      <c r="A115" s="1">
        <v>1.0</v>
      </c>
      <c r="B115" s="1">
        <v>0.0</v>
      </c>
      <c r="C115" s="1">
        <v>0.0</v>
      </c>
      <c r="D115" s="1">
        <v>2.0</v>
      </c>
      <c r="E115" s="1">
        <v>80.0</v>
      </c>
      <c r="F115" s="1">
        <v>0.0</v>
      </c>
      <c r="G115" s="1">
        <v>0.0</v>
      </c>
      <c r="H115" s="1">
        <v>0.0</v>
      </c>
      <c r="I115" s="2">
        <v>44290.0</v>
      </c>
      <c r="J115" s="1">
        <v>0.0</v>
      </c>
      <c r="K115" s="1">
        <v>5.0</v>
      </c>
      <c r="L115" s="1" t="s">
        <v>19</v>
      </c>
      <c r="M115" s="1" t="s">
        <v>20</v>
      </c>
      <c r="N115" s="1" t="s">
        <v>21</v>
      </c>
      <c r="O115" s="1" t="s">
        <v>21</v>
      </c>
      <c r="Q115" s="1">
        <v>109.0</v>
      </c>
      <c r="R115" s="1">
        <v>4.0</v>
      </c>
      <c r="S115" s="1">
        <v>0.0173</v>
      </c>
    </row>
    <row r="116">
      <c r="P116" s="1" t="s">
        <v>27</v>
      </c>
    </row>
    <row r="117">
      <c r="A117" s="1">
        <v>1.0</v>
      </c>
      <c r="B117" s="1">
        <v>0.0</v>
      </c>
      <c r="C117" s="1">
        <v>0.0</v>
      </c>
      <c r="D117" s="1">
        <v>2.0</v>
      </c>
      <c r="E117" s="1">
        <v>8.0</v>
      </c>
      <c r="F117" s="1">
        <v>0.0</v>
      </c>
      <c r="G117" s="1">
        <v>0.0</v>
      </c>
      <c r="H117" s="1">
        <v>0.0</v>
      </c>
      <c r="I117" s="2">
        <v>44416.0</v>
      </c>
      <c r="J117" s="1">
        <v>0.0</v>
      </c>
      <c r="K117" s="1">
        <v>5.0</v>
      </c>
      <c r="L117" s="1" t="s">
        <v>19</v>
      </c>
      <c r="M117" s="1" t="s">
        <v>20</v>
      </c>
      <c r="N117" s="1" t="s">
        <v>21</v>
      </c>
      <c r="O117" s="1" t="s">
        <v>21</v>
      </c>
      <c r="Q117" s="1">
        <v>12.0</v>
      </c>
      <c r="R117" s="1">
        <v>3.0</v>
      </c>
      <c r="S117" s="1">
        <v>0.00114</v>
      </c>
    </row>
    <row r="118">
      <c r="A118" s="1">
        <v>1.0</v>
      </c>
      <c r="B118" s="1">
        <v>0.0</v>
      </c>
      <c r="C118" s="1">
        <v>0.0</v>
      </c>
      <c r="D118" s="1">
        <v>2.0</v>
      </c>
      <c r="E118" s="1">
        <v>16.0</v>
      </c>
      <c r="F118" s="1">
        <v>0.0</v>
      </c>
      <c r="G118" s="1">
        <v>0.0</v>
      </c>
      <c r="H118" s="1">
        <v>0.0</v>
      </c>
      <c r="I118" s="2">
        <v>44416.0</v>
      </c>
      <c r="J118" s="1">
        <v>0.0</v>
      </c>
      <c r="K118" s="1">
        <v>5.0</v>
      </c>
      <c r="L118" s="1" t="s">
        <v>19</v>
      </c>
      <c r="M118" s="1" t="s">
        <v>20</v>
      </c>
      <c r="N118" s="1" t="s">
        <v>21</v>
      </c>
      <c r="O118" s="1" t="s">
        <v>21</v>
      </c>
      <c r="Q118" s="1">
        <v>21.0</v>
      </c>
      <c r="R118" s="1">
        <v>3.0</v>
      </c>
      <c r="S118" s="1">
        <v>0.00192</v>
      </c>
    </row>
    <row r="119">
      <c r="A119" s="1">
        <v>1.0</v>
      </c>
      <c r="B119" s="1">
        <v>0.0</v>
      </c>
      <c r="C119" s="1">
        <v>0.0</v>
      </c>
      <c r="D119" s="1">
        <v>2.0</v>
      </c>
      <c r="E119" s="1">
        <v>24.0</v>
      </c>
      <c r="F119" s="1">
        <v>0.0</v>
      </c>
      <c r="G119" s="1">
        <v>0.0</v>
      </c>
      <c r="H119" s="1">
        <v>0.0</v>
      </c>
      <c r="I119" s="2">
        <v>44416.0</v>
      </c>
      <c r="J119" s="1">
        <v>0.0</v>
      </c>
      <c r="K119" s="1">
        <v>5.0</v>
      </c>
      <c r="L119" s="1" t="s">
        <v>19</v>
      </c>
      <c r="M119" s="1" t="s">
        <v>20</v>
      </c>
      <c r="N119" s="1" t="s">
        <v>21</v>
      </c>
      <c r="O119" s="1" t="s">
        <v>21</v>
      </c>
      <c r="Q119" s="1">
        <v>30.0</v>
      </c>
      <c r="R119" s="1">
        <v>3.0</v>
      </c>
      <c r="S119" s="1">
        <v>0.00262</v>
      </c>
    </row>
    <row r="120">
      <c r="A120" s="1">
        <v>1.0</v>
      </c>
      <c r="B120" s="1">
        <v>0.0</v>
      </c>
      <c r="C120" s="1">
        <v>0.0</v>
      </c>
      <c r="D120" s="1">
        <v>2.0</v>
      </c>
      <c r="E120" s="1">
        <v>32.0</v>
      </c>
      <c r="F120" s="1">
        <v>0.0</v>
      </c>
      <c r="G120" s="1">
        <v>0.0</v>
      </c>
      <c r="H120" s="1">
        <v>0.0</v>
      </c>
      <c r="I120" s="2">
        <v>44416.0</v>
      </c>
      <c r="J120" s="1">
        <v>0.0</v>
      </c>
      <c r="K120" s="1">
        <v>5.0</v>
      </c>
      <c r="L120" s="1" t="s">
        <v>19</v>
      </c>
      <c r="M120" s="1" t="s">
        <v>20</v>
      </c>
      <c r="N120" s="1" t="s">
        <v>21</v>
      </c>
      <c r="O120" s="1" t="s">
        <v>21</v>
      </c>
      <c r="Q120" s="1">
        <v>39.0</v>
      </c>
      <c r="R120" s="1">
        <v>3.0</v>
      </c>
      <c r="S120" s="1">
        <v>0.00392</v>
      </c>
    </row>
    <row r="121">
      <c r="A121" s="1">
        <v>1.0</v>
      </c>
      <c r="B121" s="1">
        <v>0.0</v>
      </c>
      <c r="C121" s="1">
        <v>0.0</v>
      </c>
      <c r="D121" s="1">
        <v>2.0</v>
      </c>
      <c r="E121" s="1">
        <v>40.0</v>
      </c>
      <c r="F121" s="1">
        <v>0.0</v>
      </c>
      <c r="G121" s="1">
        <v>0.0</v>
      </c>
      <c r="H121" s="1">
        <v>0.0</v>
      </c>
      <c r="I121" s="2">
        <v>44416.0</v>
      </c>
      <c r="J121" s="1">
        <v>0.0</v>
      </c>
      <c r="K121" s="1">
        <v>5.0</v>
      </c>
      <c r="L121" s="1" t="s">
        <v>19</v>
      </c>
      <c r="M121" s="1" t="s">
        <v>20</v>
      </c>
      <c r="N121" s="1" t="s">
        <v>21</v>
      </c>
      <c r="O121" s="1" t="s">
        <v>21</v>
      </c>
      <c r="Q121" s="1">
        <v>48.0</v>
      </c>
      <c r="R121" s="1">
        <v>3.0</v>
      </c>
      <c r="S121" s="1">
        <v>0.00444</v>
      </c>
    </row>
    <row r="122">
      <c r="A122" s="1">
        <v>1.0</v>
      </c>
      <c r="B122" s="1">
        <v>0.0</v>
      </c>
      <c r="C122" s="1">
        <v>0.0</v>
      </c>
      <c r="D122" s="1">
        <v>2.0</v>
      </c>
      <c r="E122" s="1">
        <v>48.0</v>
      </c>
      <c r="F122" s="1">
        <v>0.0</v>
      </c>
      <c r="G122" s="1">
        <v>0.0</v>
      </c>
      <c r="H122" s="1">
        <v>0.0</v>
      </c>
      <c r="I122" s="2">
        <v>44416.0</v>
      </c>
      <c r="J122" s="1">
        <v>0.0</v>
      </c>
      <c r="K122" s="1">
        <v>5.0</v>
      </c>
      <c r="L122" s="1" t="s">
        <v>19</v>
      </c>
      <c r="M122" s="1" t="s">
        <v>20</v>
      </c>
      <c r="N122" s="1" t="s">
        <v>21</v>
      </c>
      <c r="O122" s="1" t="s">
        <v>21</v>
      </c>
      <c r="Q122" s="1">
        <v>57.0</v>
      </c>
      <c r="R122" s="1">
        <v>3.0</v>
      </c>
      <c r="S122" s="1">
        <v>0.00476</v>
      </c>
    </row>
    <row r="123">
      <c r="A123" s="1">
        <v>1.0</v>
      </c>
      <c r="B123" s="1">
        <v>0.0</v>
      </c>
      <c r="C123" s="1">
        <v>0.0</v>
      </c>
      <c r="D123" s="1">
        <v>2.0</v>
      </c>
      <c r="E123" s="1">
        <v>56.0</v>
      </c>
      <c r="F123" s="1">
        <v>0.0</v>
      </c>
      <c r="G123" s="1">
        <v>0.0</v>
      </c>
      <c r="H123" s="1">
        <v>0.0</v>
      </c>
      <c r="I123" s="2">
        <v>44416.0</v>
      </c>
      <c r="J123" s="1">
        <v>0.0</v>
      </c>
      <c r="K123" s="1">
        <v>5.0</v>
      </c>
      <c r="L123" s="1" t="s">
        <v>19</v>
      </c>
      <c r="M123" s="1" t="s">
        <v>20</v>
      </c>
      <c r="N123" s="1" t="s">
        <v>21</v>
      </c>
      <c r="O123" s="1" t="s">
        <v>21</v>
      </c>
      <c r="Q123" s="1">
        <v>66.0</v>
      </c>
      <c r="R123" s="1">
        <v>3.0</v>
      </c>
      <c r="S123" s="1">
        <v>0.00573</v>
      </c>
    </row>
    <row r="124">
      <c r="A124" s="1">
        <v>1.0</v>
      </c>
      <c r="B124" s="1">
        <v>0.0</v>
      </c>
      <c r="C124" s="1">
        <v>0.0</v>
      </c>
      <c r="D124" s="1">
        <v>2.0</v>
      </c>
      <c r="E124" s="1">
        <v>64.0</v>
      </c>
      <c r="F124" s="1">
        <v>0.0</v>
      </c>
      <c r="G124" s="1">
        <v>0.0</v>
      </c>
      <c r="H124" s="1">
        <v>0.0</v>
      </c>
      <c r="I124" s="2">
        <v>44416.0</v>
      </c>
      <c r="J124" s="1">
        <v>0.0</v>
      </c>
      <c r="K124" s="1">
        <v>5.0</v>
      </c>
      <c r="L124" s="1" t="s">
        <v>19</v>
      </c>
      <c r="M124" s="1" t="s">
        <v>20</v>
      </c>
      <c r="N124" s="1" t="s">
        <v>21</v>
      </c>
      <c r="O124" s="1" t="s">
        <v>21</v>
      </c>
      <c r="Q124" s="1">
        <v>75.0</v>
      </c>
      <c r="R124" s="1">
        <v>3.0</v>
      </c>
      <c r="S124" s="1">
        <v>0.00723</v>
      </c>
    </row>
    <row r="125">
      <c r="A125" s="1">
        <v>1.0</v>
      </c>
      <c r="B125" s="1">
        <v>0.0</v>
      </c>
      <c r="C125" s="1">
        <v>0.0</v>
      </c>
      <c r="D125" s="1">
        <v>2.0</v>
      </c>
      <c r="E125" s="1">
        <v>72.0</v>
      </c>
      <c r="F125" s="1">
        <v>0.0</v>
      </c>
      <c r="G125" s="1">
        <v>0.0</v>
      </c>
      <c r="H125" s="1">
        <v>0.0</v>
      </c>
      <c r="I125" s="2">
        <v>44416.0</v>
      </c>
      <c r="J125" s="1">
        <v>0.0</v>
      </c>
      <c r="K125" s="1">
        <v>5.0</v>
      </c>
      <c r="L125" s="1" t="s">
        <v>19</v>
      </c>
      <c r="M125" s="1" t="s">
        <v>20</v>
      </c>
      <c r="N125" s="1" t="s">
        <v>21</v>
      </c>
      <c r="O125" s="1" t="s">
        <v>21</v>
      </c>
      <c r="Q125" s="1">
        <v>84.0</v>
      </c>
      <c r="R125" s="1">
        <v>3.0</v>
      </c>
      <c r="S125" s="1">
        <v>0.0078</v>
      </c>
    </row>
    <row r="126">
      <c r="A126" s="1">
        <v>1.0</v>
      </c>
      <c r="B126" s="1">
        <v>0.0</v>
      </c>
      <c r="C126" s="1">
        <v>0.0</v>
      </c>
      <c r="D126" s="1">
        <v>2.0</v>
      </c>
      <c r="E126" s="1">
        <v>80.0</v>
      </c>
      <c r="F126" s="1">
        <v>0.0</v>
      </c>
      <c r="G126" s="1">
        <v>0.0</v>
      </c>
      <c r="H126" s="1">
        <v>0.0</v>
      </c>
      <c r="I126" s="2">
        <v>44416.0</v>
      </c>
      <c r="J126" s="1">
        <v>0.0</v>
      </c>
      <c r="K126" s="1">
        <v>5.0</v>
      </c>
      <c r="L126" s="1" t="s">
        <v>19</v>
      </c>
      <c r="M126" s="1" t="s">
        <v>20</v>
      </c>
      <c r="N126" s="1" t="s">
        <v>21</v>
      </c>
      <c r="O126" s="1" t="s">
        <v>21</v>
      </c>
      <c r="Q126" s="1">
        <v>94.0</v>
      </c>
      <c r="R126" s="1">
        <v>4.0</v>
      </c>
      <c r="S126" s="1">
        <v>0.01749</v>
      </c>
    </row>
    <row r="130">
      <c r="I130" s="2"/>
    </row>
    <row r="131">
      <c r="I131" s="2"/>
    </row>
    <row r="132">
      <c r="I132" s="2"/>
      <c r="P132" s="1" t="s">
        <v>28</v>
      </c>
    </row>
    <row r="133">
      <c r="A133" s="1">
        <v>1.0</v>
      </c>
      <c r="B133" s="1">
        <v>0.0</v>
      </c>
      <c r="C133" s="1">
        <v>0.0</v>
      </c>
      <c r="D133" s="1">
        <v>4.0</v>
      </c>
      <c r="E133" s="1">
        <v>40.0</v>
      </c>
      <c r="F133" s="1">
        <v>0.0</v>
      </c>
      <c r="G133" s="1">
        <v>0.0</v>
      </c>
      <c r="H133" s="1">
        <v>0.0</v>
      </c>
      <c r="I133" s="2">
        <v>44229.0</v>
      </c>
      <c r="J133" s="1">
        <v>0.0</v>
      </c>
      <c r="K133" s="1">
        <v>5.0</v>
      </c>
      <c r="L133" s="1" t="s">
        <v>19</v>
      </c>
      <c r="M133" s="1" t="s">
        <v>20</v>
      </c>
      <c r="N133" s="1" t="s">
        <v>21</v>
      </c>
      <c r="O133" s="1" t="s">
        <v>21</v>
      </c>
      <c r="Q133" s="1">
        <v>68.0</v>
      </c>
      <c r="R133" s="1">
        <v>4.0</v>
      </c>
      <c r="S133" s="1">
        <v>0.00461</v>
      </c>
    </row>
    <row r="134">
      <c r="A134" s="1">
        <v>1.0</v>
      </c>
      <c r="B134" s="1">
        <v>0.0</v>
      </c>
      <c r="C134" s="1">
        <v>0.0</v>
      </c>
      <c r="D134" s="1">
        <v>4.0</v>
      </c>
      <c r="E134" s="1">
        <v>80.0</v>
      </c>
      <c r="F134" s="1">
        <v>0.0</v>
      </c>
      <c r="G134" s="1">
        <v>0.0</v>
      </c>
      <c r="H134" s="1">
        <v>0.0</v>
      </c>
      <c r="I134" s="2">
        <v>44229.0</v>
      </c>
      <c r="J134" s="1">
        <v>0.0</v>
      </c>
      <c r="K134" s="1">
        <v>5.0</v>
      </c>
      <c r="L134" s="1" t="s">
        <v>19</v>
      </c>
      <c r="M134" s="1" t="s">
        <v>20</v>
      </c>
      <c r="N134" s="1" t="s">
        <v>21</v>
      </c>
      <c r="O134" s="1" t="s">
        <v>21</v>
      </c>
      <c r="Q134" s="1">
        <v>149.0</v>
      </c>
      <c r="R134" s="1">
        <v>5.0</v>
      </c>
      <c r="S134" s="1">
        <v>0.01326</v>
      </c>
    </row>
    <row r="135">
      <c r="A135" s="1">
        <v>1.0</v>
      </c>
      <c r="B135" s="1">
        <v>0.0</v>
      </c>
      <c r="C135" s="1">
        <v>0.0</v>
      </c>
      <c r="D135" s="1">
        <v>4.0</v>
      </c>
      <c r="E135" s="1">
        <v>120.0</v>
      </c>
      <c r="F135" s="1">
        <v>0.0</v>
      </c>
      <c r="G135" s="1">
        <v>0.0</v>
      </c>
      <c r="H135" s="1">
        <v>0.0</v>
      </c>
      <c r="I135" s="2">
        <v>44229.0</v>
      </c>
      <c r="J135" s="1">
        <v>0.0</v>
      </c>
      <c r="K135" s="1">
        <v>5.0</v>
      </c>
      <c r="L135" s="1" t="s">
        <v>19</v>
      </c>
      <c r="M135" s="1" t="s">
        <v>20</v>
      </c>
      <c r="N135" s="1" t="s">
        <v>21</v>
      </c>
      <c r="O135" s="1" t="s">
        <v>21</v>
      </c>
      <c r="Q135" s="1">
        <v>233.0</v>
      </c>
      <c r="R135" s="1">
        <v>5.0</v>
      </c>
      <c r="S135" s="1">
        <v>0.01689</v>
      </c>
    </row>
    <row r="136">
      <c r="A136" s="1">
        <v>1.0</v>
      </c>
      <c r="B136" s="1">
        <v>0.0</v>
      </c>
      <c r="C136" s="1">
        <v>0.0</v>
      </c>
      <c r="D136" s="1">
        <v>4.0</v>
      </c>
      <c r="E136" s="1">
        <v>160.0</v>
      </c>
      <c r="F136" s="1">
        <v>0.0</v>
      </c>
      <c r="G136" s="1">
        <v>0.0</v>
      </c>
      <c r="H136" s="1">
        <v>0.0</v>
      </c>
      <c r="I136" s="2">
        <v>44229.0</v>
      </c>
      <c r="J136" s="1">
        <v>0.0</v>
      </c>
      <c r="K136" s="1">
        <v>5.0</v>
      </c>
      <c r="L136" s="1" t="s">
        <v>19</v>
      </c>
      <c r="M136" s="1" t="s">
        <v>20</v>
      </c>
      <c r="N136" s="1" t="s">
        <v>21</v>
      </c>
      <c r="O136" s="1" t="s">
        <v>21</v>
      </c>
      <c r="Q136" s="1">
        <v>310.0</v>
      </c>
      <c r="R136" s="1">
        <v>6.0</v>
      </c>
      <c r="S136" s="1">
        <v>0.03123</v>
      </c>
    </row>
    <row r="137">
      <c r="A137" s="1">
        <v>1.0</v>
      </c>
      <c r="B137" s="1">
        <v>0.0</v>
      </c>
      <c r="C137" s="1">
        <v>0.0</v>
      </c>
      <c r="D137" s="1">
        <v>4.0</v>
      </c>
      <c r="E137" s="1">
        <v>200.0</v>
      </c>
      <c r="F137" s="1">
        <v>0.0</v>
      </c>
      <c r="G137" s="1">
        <v>0.0</v>
      </c>
      <c r="H137" s="1">
        <v>0.0</v>
      </c>
      <c r="I137" s="2">
        <v>44229.0</v>
      </c>
      <c r="J137" s="1">
        <v>0.0</v>
      </c>
      <c r="K137" s="1">
        <v>5.0</v>
      </c>
      <c r="L137" s="1" t="s">
        <v>19</v>
      </c>
      <c r="M137" s="1" t="s">
        <v>20</v>
      </c>
      <c r="N137" s="1" t="s">
        <v>21</v>
      </c>
      <c r="O137" s="1" t="s">
        <v>21</v>
      </c>
      <c r="Q137" s="1">
        <v>401.0</v>
      </c>
      <c r="R137" s="1">
        <v>6.0</v>
      </c>
      <c r="S137" s="1">
        <v>0.03014</v>
      </c>
    </row>
    <row r="138">
      <c r="A138" s="1">
        <v>1.0</v>
      </c>
      <c r="B138" s="1">
        <v>0.0</v>
      </c>
      <c r="C138" s="1">
        <v>0.0</v>
      </c>
      <c r="D138" s="1">
        <v>4.0</v>
      </c>
      <c r="E138" s="1">
        <v>240.0</v>
      </c>
      <c r="F138" s="1">
        <v>0.0</v>
      </c>
      <c r="G138" s="1">
        <v>0.0</v>
      </c>
      <c r="H138" s="1">
        <v>0.0</v>
      </c>
      <c r="I138" s="2">
        <v>44229.0</v>
      </c>
      <c r="J138" s="1">
        <v>0.0</v>
      </c>
      <c r="K138" s="1">
        <v>5.0</v>
      </c>
      <c r="L138" s="1" t="s">
        <v>19</v>
      </c>
      <c r="M138" s="1" t="s">
        <v>20</v>
      </c>
      <c r="N138" s="1" t="s">
        <v>21</v>
      </c>
      <c r="O138" s="1" t="s">
        <v>21</v>
      </c>
      <c r="Q138" s="1">
        <v>474.0</v>
      </c>
      <c r="R138" s="1">
        <v>6.0</v>
      </c>
      <c r="S138" s="1">
        <v>0.03511</v>
      </c>
    </row>
    <row r="139">
      <c r="A139" s="1">
        <v>1.0</v>
      </c>
      <c r="B139" s="1">
        <v>0.0</v>
      </c>
      <c r="C139" s="1">
        <v>0.0</v>
      </c>
      <c r="D139" s="1">
        <v>4.0</v>
      </c>
      <c r="E139" s="1">
        <v>280.0</v>
      </c>
      <c r="F139" s="1">
        <v>0.0</v>
      </c>
      <c r="G139" s="1">
        <v>0.0</v>
      </c>
      <c r="H139" s="1">
        <v>0.0</v>
      </c>
      <c r="I139" s="2">
        <v>44229.0</v>
      </c>
      <c r="J139" s="1">
        <v>0.0</v>
      </c>
      <c r="K139" s="1">
        <v>5.0</v>
      </c>
      <c r="L139" s="1" t="s">
        <v>19</v>
      </c>
      <c r="M139" s="1" t="s">
        <v>20</v>
      </c>
      <c r="N139" s="1" t="s">
        <v>21</v>
      </c>
      <c r="O139" s="1" t="s">
        <v>21</v>
      </c>
      <c r="Q139" s="1">
        <v>553.0</v>
      </c>
      <c r="R139" s="1">
        <v>6.0</v>
      </c>
      <c r="S139" s="1">
        <v>0.04136</v>
      </c>
    </row>
    <row r="140">
      <c r="A140" s="1">
        <v>1.0</v>
      </c>
      <c r="B140" s="1">
        <v>0.0</v>
      </c>
      <c r="C140" s="1">
        <v>0.0</v>
      </c>
      <c r="D140" s="1">
        <v>4.0</v>
      </c>
      <c r="E140" s="1">
        <v>320.0</v>
      </c>
      <c r="F140" s="1">
        <v>0.0</v>
      </c>
      <c r="G140" s="1">
        <v>0.0</v>
      </c>
      <c r="H140" s="1">
        <v>0.0</v>
      </c>
      <c r="I140" s="2">
        <v>44229.0</v>
      </c>
      <c r="J140" s="1">
        <v>0.0</v>
      </c>
      <c r="K140" s="1">
        <v>5.0</v>
      </c>
      <c r="L140" s="1" t="s">
        <v>19</v>
      </c>
      <c r="M140" s="1" t="s">
        <v>20</v>
      </c>
      <c r="N140" s="1" t="s">
        <v>21</v>
      </c>
      <c r="O140" s="1" t="s">
        <v>21</v>
      </c>
      <c r="Q140" s="1">
        <v>631.0</v>
      </c>
      <c r="R140" s="1">
        <v>7.0</v>
      </c>
      <c r="S140" s="1">
        <v>0.04764</v>
      </c>
    </row>
    <row r="141">
      <c r="A141" s="1">
        <v>1.0</v>
      </c>
      <c r="B141" s="1">
        <v>0.0</v>
      </c>
      <c r="C141" s="1">
        <v>0.0</v>
      </c>
      <c r="D141" s="1">
        <v>4.0</v>
      </c>
      <c r="E141" s="1">
        <v>360.0</v>
      </c>
      <c r="F141" s="1">
        <v>0.0</v>
      </c>
      <c r="G141" s="1">
        <v>0.0</v>
      </c>
      <c r="H141" s="1">
        <v>0.0</v>
      </c>
      <c r="I141" s="2">
        <v>44229.0</v>
      </c>
      <c r="J141" s="1">
        <v>0.0</v>
      </c>
      <c r="K141" s="1">
        <v>5.0</v>
      </c>
      <c r="L141" s="1" t="s">
        <v>19</v>
      </c>
      <c r="M141" s="1" t="s">
        <v>20</v>
      </c>
      <c r="N141" s="1" t="s">
        <v>21</v>
      </c>
      <c r="O141" s="1" t="s">
        <v>21</v>
      </c>
      <c r="Q141" s="1">
        <v>721.0</v>
      </c>
      <c r="R141" s="1">
        <v>7.0</v>
      </c>
      <c r="S141" s="1">
        <v>0.07668</v>
      </c>
    </row>
    <row r="142">
      <c r="A142" s="1">
        <v>1.0</v>
      </c>
      <c r="B142" s="1">
        <v>0.0</v>
      </c>
      <c r="C142" s="1">
        <v>0.0</v>
      </c>
      <c r="D142" s="1">
        <v>4.0</v>
      </c>
      <c r="E142" s="1">
        <v>400.0</v>
      </c>
      <c r="F142" s="1">
        <v>0.0</v>
      </c>
      <c r="G142" s="1">
        <v>0.0</v>
      </c>
      <c r="H142" s="1">
        <v>0.0</v>
      </c>
      <c r="I142" s="2">
        <v>44229.0</v>
      </c>
      <c r="J142" s="1">
        <v>0.0</v>
      </c>
      <c r="K142" s="1">
        <v>5.0</v>
      </c>
      <c r="L142" s="1" t="s">
        <v>19</v>
      </c>
      <c r="M142" s="1" t="s">
        <v>20</v>
      </c>
      <c r="N142" s="1" t="s">
        <v>21</v>
      </c>
      <c r="O142" s="1" t="s">
        <v>21</v>
      </c>
      <c r="Q142" s="1">
        <v>802.0</v>
      </c>
      <c r="R142" s="1">
        <v>7.0</v>
      </c>
      <c r="S142" s="1">
        <v>0.06169</v>
      </c>
    </row>
    <row r="143">
      <c r="P143" s="1" t="s">
        <v>29</v>
      </c>
    </row>
    <row r="144">
      <c r="A144" s="1">
        <v>1.0</v>
      </c>
      <c r="B144" s="1">
        <v>0.0</v>
      </c>
      <c r="C144" s="1">
        <v>0.0</v>
      </c>
      <c r="D144" s="1">
        <v>4.0</v>
      </c>
      <c r="E144" s="1">
        <v>40.0</v>
      </c>
      <c r="F144" s="1">
        <v>0.0</v>
      </c>
      <c r="G144" s="1">
        <v>0.1</v>
      </c>
      <c r="H144" s="1">
        <v>0.0</v>
      </c>
      <c r="I144" s="2">
        <v>44229.0</v>
      </c>
      <c r="J144" s="1">
        <v>0.0</v>
      </c>
      <c r="K144" s="1">
        <v>5.0</v>
      </c>
      <c r="L144" s="1" t="s">
        <v>19</v>
      </c>
      <c r="M144" s="1" t="s">
        <v>20</v>
      </c>
      <c r="N144" s="1" t="s">
        <v>21</v>
      </c>
      <c r="O144" s="1" t="s">
        <v>21</v>
      </c>
      <c r="Q144" s="1">
        <v>72.0</v>
      </c>
      <c r="R144" s="1">
        <v>4.0</v>
      </c>
      <c r="S144" s="1">
        <v>0.00504</v>
      </c>
    </row>
    <row r="145">
      <c r="A145" s="1">
        <v>1.0</v>
      </c>
      <c r="B145" s="1">
        <v>0.0</v>
      </c>
      <c r="C145" s="1">
        <v>0.0</v>
      </c>
      <c r="D145" s="1">
        <v>4.0</v>
      </c>
      <c r="E145" s="1">
        <v>80.0</v>
      </c>
      <c r="F145" s="1">
        <v>0.0</v>
      </c>
      <c r="G145" s="1">
        <v>0.1</v>
      </c>
      <c r="H145" s="1">
        <v>0.0</v>
      </c>
      <c r="I145" s="2">
        <v>44229.0</v>
      </c>
      <c r="J145" s="1">
        <v>0.0</v>
      </c>
      <c r="K145" s="1">
        <v>5.0</v>
      </c>
      <c r="L145" s="1" t="s">
        <v>19</v>
      </c>
      <c r="M145" s="1" t="s">
        <v>20</v>
      </c>
      <c r="N145" s="1" t="s">
        <v>21</v>
      </c>
      <c r="O145" s="1" t="s">
        <v>21</v>
      </c>
      <c r="Q145" s="1">
        <v>164.0</v>
      </c>
      <c r="R145" s="1">
        <v>5.0</v>
      </c>
      <c r="S145" s="1">
        <v>0.01231</v>
      </c>
    </row>
    <row r="146">
      <c r="A146" s="1">
        <v>1.0</v>
      </c>
      <c r="B146" s="1">
        <v>0.0</v>
      </c>
      <c r="C146" s="1">
        <v>0.0</v>
      </c>
      <c r="D146" s="1">
        <v>4.0</v>
      </c>
      <c r="E146" s="1">
        <v>120.0</v>
      </c>
      <c r="F146" s="1">
        <v>0.0</v>
      </c>
      <c r="G146" s="1">
        <v>0.1</v>
      </c>
      <c r="H146" s="1">
        <v>0.0</v>
      </c>
      <c r="I146" s="2">
        <v>44229.0</v>
      </c>
      <c r="J146" s="1">
        <v>0.0</v>
      </c>
      <c r="K146" s="1">
        <v>5.0</v>
      </c>
      <c r="L146" s="1" t="s">
        <v>19</v>
      </c>
      <c r="M146" s="1" t="s">
        <v>20</v>
      </c>
      <c r="N146" s="1" t="s">
        <v>21</v>
      </c>
      <c r="O146" s="1" t="s">
        <v>21</v>
      </c>
      <c r="Q146" s="1">
        <v>236.0</v>
      </c>
      <c r="R146" s="1">
        <v>5.0</v>
      </c>
      <c r="S146" s="1">
        <v>0.01754</v>
      </c>
    </row>
    <row r="147">
      <c r="A147" s="1">
        <v>1.0</v>
      </c>
      <c r="B147" s="1">
        <v>0.0</v>
      </c>
      <c r="C147" s="1">
        <v>0.0</v>
      </c>
      <c r="D147" s="1">
        <v>4.0</v>
      </c>
      <c r="E147" s="1">
        <v>160.0</v>
      </c>
      <c r="F147" s="1">
        <v>0.0</v>
      </c>
      <c r="G147" s="1">
        <v>0.1</v>
      </c>
      <c r="H147" s="1">
        <v>0.0</v>
      </c>
      <c r="I147" s="2">
        <v>44229.0</v>
      </c>
      <c r="J147" s="1">
        <v>0.0</v>
      </c>
      <c r="K147" s="1">
        <v>5.0</v>
      </c>
      <c r="L147" s="1" t="s">
        <v>19</v>
      </c>
      <c r="M147" s="1" t="s">
        <v>20</v>
      </c>
      <c r="N147" s="1" t="s">
        <v>21</v>
      </c>
      <c r="O147" s="1" t="s">
        <v>21</v>
      </c>
      <c r="Q147" s="1">
        <v>328.0</v>
      </c>
      <c r="R147" s="1">
        <v>6.0</v>
      </c>
      <c r="S147" s="1">
        <v>0.03364</v>
      </c>
    </row>
    <row r="148">
      <c r="A148" s="1">
        <v>1.0</v>
      </c>
      <c r="B148" s="1">
        <v>0.0</v>
      </c>
      <c r="C148" s="1">
        <v>0.0</v>
      </c>
      <c r="D148" s="1">
        <v>4.0</v>
      </c>
      <c r="E148" s="1">
        <v>200.0</v>
      </c>
      <c r="F148" s="1">
        <v>0.0</v>
      </c>
      <c r="G148" s="1">
        <v>0.1</v>
      </c>
      <c r="H148" s="1">
        <v>0.0</v>
      </c>
      <c r="I148" s="2">
        <v>44229.0</v>
      </c>
      <c r="J148" s="1">
        <v>0.0</v>
      </c>
      <c r="K148" s="1">
        <v>5.0</v>
      </c>
      <c r="L148" s="1" t="s">
        <v>19</v>
      </c>
      <c r="M148" s="1" t="s">
        <v>20</v>
      </c>
      <c r="N148" s="1" t="s">
        <v>21</v>
      </c>
      <c r="O148" s="1" t="s">
        <v>21</v>
      </c>
      <c r="Q148" s="1">
        <v>408.0</v>
      </c>
      <c r="R148" s="1">
        <v>6.0</v>
      </c>
      <c r="S148" s="1">
        <v>0.03138</v>
      </c>
    </row>
    <row r="149">
      <c r="A149" s="1">
        <v>1.0</v>
      </c>
      <c r="B149" s="1">
        <v>0.0</v>
      </c>
      <c r="C149" s="1">
        <v>0.0</v>
      </c>
      <c r="D149" s="1">
        <v>4.0</v>
      </c>
      <c r="E149" s="1">
        <v>240.0</v>
      </c>
      <c r="F149" s="1">
        <v>0.0</v>
      </c>
      <c r="G149" s="1">
        <v>0.1</v>
      </c>
      <c r="H149" s="1">
        <v>0.0</v>
      </c>
      <c r="I149" s="2">
        <v>44229.0</v>
      </c>
      <c r="J149" s="1">
        <v>0.0</v>
      </c>
      <c r="K149" s="1">
        <v>5.0</v>
      </c>
      <c r="L149" s="1" t="s">
        <v>19</v>
      </c>
      <c r="M149" s="1" t="s">
        <v>20</v>
      </c>
      <c r="N149" s="1" t="s">
        <v>21</v>
      </c>
      <c r="O149" s="1" t="s">
        <v>21</v>
      </c>
      <c r="Q149" s="1">
        <v>484.0</v>
      </c>
      <c r="R149" s="1">
        <v>6.0</v>
      </c>
      <c r="S149" s="1">
        <v>0.0367</v>
      </c>
    </row>
    <row r="150">
      <c r="A150" s="1">
        <v>1.0</v>
      </c>
      <c r="B150" s="1">
        <v>0.0</v>
      </c>
      <c r="C150" s="1">
        <v>0.0</v>
      </c>
      <c r="D150" s="1">
        <v>4.0</v>
      </c>
      <c r="E150" s="1">
        <v>280.0</v>
      </c>
      <c r="F150" s="1">
        <v>0.0</v>
      </c>
      <c r="G150" s="1">
        <v>0.1</v>
      </c>
      <c r="H150" s="1">
        <v>0.0</v>
      </c>
      <c r="I150" s="2">
        <v>44229.0</v>
      </c>
      <c r="J150" s="1">
        <v>0.0</v>
      </c>
      <c r="K150" s="1">
        <v>5.0</v>
      </c>
      <c r="L150" s="1" t="s">
        <v>19</v>
      </c>
      <c r="M150" s="1" t="s">
        <v>20</v>
      </c>
      <c r="N150" s="1" t="s">
        <v>21</v>
      </c>
      <c r="O150" s="1" t="s">
        <v>21</v>
      </c>
      <c r="Q150" s="1">
        <v>568.0</v>
      </c>
      <c r="R150" s="1">
        <v>6.0</v>
      </c>
      <c r="S150" s="1">
        <v>0.04315</v>
      </c>
    </row>
    <row r="151">
      <c r="A151" s="1">
        <v>1.0</v>
      </c>
      <c r="B151" s="1">
        <v>0.0</v>
      </c>
      <c r="C151" s="1">
        <v>0.0</v>
      </c>
      <c r="D151" s="1">
        <v>4.0</v>
      </c>
      <c r="E151" s="1">
        <v>320.0</v>
      </c>
      <c r="F151" s="1">
        <v>0.0</v>
      </c>
      <c r="G151" s="1">
        <v>0.1</v>
      </c>
      <c r="H151" s="1">
        <v>0.0</v>
      </c>
      <c r="I151" s="2">
        <v>44229.0</v>
      </c>
      <c r="J151" s="1">
        <v>0.0</v>
      </c>
      <c r="K151" s="1">
        <v>5.0</v>
      </c>
      <c r="L151" s="1" t="s">
        <v>19</v>
      </c>
      <c r="M151" s="1" t="s">
        <v>20</v>
      </c>
      <c r="N151" s="1" t="s">
        <v>21</v>
      </c>
      <c r="O151" s="1" t="s">
        <v>21</v>
      </c>
      <c r="Q151" s="1">
        <v>656.0</v>
      </c>
      <c r="R151" s="1">
        <v>7.0</v>
      </c>
      <c r="S151" s="1">
        <v>0.07217</v>
      </c>
    </row>
    <row r="152">
      <c r="A152" s="1">
        <v>1.0</v>
      </c>
      <c r="B152" s="1">
        <v>0.0</v>
      </c>
      <c r="C152" s="1">
        <v>0.0</v>
      </c>
      <c r="D152" s="1">
        <v>4.0</v>
      </c>
      <c r="E152" s="1">
        <v>360.0</v>
      </c>
      <c r="F152" s="1">
        <v>0.0</v>
      </c>
      <c r="G152" s="1">
        <v>0.1</v>
      </c>
      <c r="H152" s="1">
        <v>0.0</v>
      </c>
      <c r="I152" s="2">
        <v>44229.0</v>
      </c>
      <c r="J152" s="1">
        <v>0.0</v>
      </c>
      <c r="K152" s="1">
        <v>5.0</v>
      </c>
      <c r="L152" s="1" t="s">
        <v>19</v>
      </c>
      <c r="M152" s="1" t="s">
        <v>20</v>
      </c>
      <c r="N152" s="1" t="s">
        <v>21</v>
      </c>
      <c r="O152" s="1" t="s">
        <v>21</v>
      </c>
      <c r="Q152" s="1">
        <v>734.0</v>
      </c>
      <c r="R152" s="1">
        <v>7.0</v>
      </c>
      <c r="S152" s="1">
        <v>0.0576</v>
      </c>
    </row>
    <row r="153">
      <c r="A153" s="1">
        <v>1.0</v>
      </c>
      <c r="B153" s="1">
        <v>0.0</v>
      </c>
      <c r="C153" s="1">
        <v>0.0</v>
      </c>
      <c r="D153" s="1">
        <v>4.0</v>
      </c>
      <c r="E153" s="1">
        <v>400.0</v>
      </c>
      <c r="F153" s="1">
        <v>0.0</v>
      </c>
      <c r="G153" s="1">
        <v>0.1</v>
      </c>
      <c r="H153" s="1">
        <v>0.0</v>
      </c>
      <c r="I153" s="2">
        <v>44229.0</v>
      </c>
      <c r="J153" s="1">
        <v>0.0</v>
      </c>
      <c r="K153" s="1">
        <v>5.0</v>
      </c>
      <c r="L153" s="1" t="s">
        <v>19</v>
      </c>
      <c r="M153" s="1" t="s">
        <v>20</v>
      </c>
      <c r="N153" s="1" t="s">
        <v>21</v>
      </c>
      <c r="O153" s="1" t="s">
        <v>21</v>
      </c>
      <c r="Q153" s="1">
        <v>824.0</v>
      </c>
      <c r="R153" s="1">
        <v>7.0</v>
      </c>
      <c r="S153" s="1">
        <v>0.06413</v>
      </c>
    </row>
    <row r="154">
      <c r="P154" s="1" t="s">
        <v>30</v>
      </c>
    </row>
    <row r="155">
      <c r="A155" s="1">
        <v>1.0</v>
      </c>
      <c r="B155" s="1">
        <v>0.0</v>
      </c>
      <c r="C155" s="1">
        <v>0.0</v>
      </c>
      <c r="D155" s="1">
        <v>4.0</v>
      </c>
      <c r="E155" s="1">
        <v>40.0</v>
      </c>
      <c r="F155" s="1">
        <v>0.0</v>
      </c>
      <c r="G155" s="1">
        <v>0.2</v>
      </c>
      <c r="H155" s="1">
        <v>0.0</v>
      </c>
      <c r="I155" s="2">
        <v>44229.0</v>
      </c>
      <c r="J155" s="1">
        <v>0.0</v>
      </c>
      <c r="K155" s="1">
        <v>5.0</v>
      </c>
      <c r="L155" s="1" t="s">
        <v>19</v>
      </c>
      <c r="M155" s="1" t="s">
        <v>20</v>
      </c>
      <c r="N155" s="1" t="s">
        <v>21</v>
      </c>
      <c r="O155" s="1" t="s">
        <v>21</v>
      </c>
      <c r="Q155" s="1">
        <v>80.0</v>
      </c>
      <c r="R155" s="1">
        <v>4.0</v>
      </c>
      <c r="S155" s="1">
        <v>0.00575</v>
      </c>
    </row>
    <row r="156">
      <c r="A156" s="1">
        <v>1.0</v>
      </c>
      <c r="B156" s="1">
        <v>0.0</v>
      </c>
      <c r="C156" s="1">
        <v>0.0</v>
      </c>
      <c r="D156" s="1">
        <v>4.0</v>
      </c>
      <c r="E156" s="1">
        <v>80.0</v>
      </c>
      <c r="F156" s="1">
        <v>0.0</v>
      </c>
      <c r="G156" s="1">
        <v>0.2</v>
      </c>
      <c r="H156" s="1">
        <v>0.0</v>
      </c>
      <c r="I156" s="2">
        <v>44229.0</v>
      </c>
      <c r="J156" s="1">
        <v>0.0</v>
      </c>
      <c r="K156" s="1">
        <v>5.0</v>
      </c>
      <c r="L156" s="1" t="s">
        <v>19</v>
      </c>
      <c r="M156" s="1" t="s">
        <v>20</v>
      </c>
      <c r="N156" s="1" t="s">
        <v>21</v>
      </c>
      <c r="O156" s="1" t="s">
        <v>21</v>
      </c>
      <c r="Q156" s="1">
        <v>164.0</v>
      </c>
      <c r="R156" s="1">
        <v>5.0</v>
      </c>
      <c r="S156" s="1">
        <v>0.01811</v>
      </c>
    </row>
    <row r="157">
      <c r="A157" s="1">
        <v>1.0</v>
      </c>
      <c r="B157" s="1">
        <v>0.0</v>
      </c>
      <c r="C157" s="1">
        <v>0.0</v>
      </c>
      <c r="D157" s="1">
        <v>4.0</v>
      </c>
      <c r="E157" s="1">
        <v>120.0</v>
      </c>
      <c r="F157" s="1">
        <v>0.0</v>
      </c>
      <c r="G157" s="1">
        <v>0.2</v>
      </c>
      <c r="H157" s="1">
        <v>0.0</v>
      </c>
      <c r="I157" s="2">
        <v>44229.0</v>
      </c>
      <c r="J157" s="1">
        <v>0.0</v>
      </c>
      <c r="K157" s="1">
        <v>5.0</v>
      </c>
      <c r="L157" s="1" t="s">
        <v>19</v>
      </c>
      <c r="M157" s="1" t="s">
        <v>20</v>
      </c>
      <c r="N157" s="1" t="s">
        <v>21</v>
      </c>
      <c r="O157" s="1" t="s">
        <v>21</v>
      </c>
      <c r="Q157" s="1">
        <v>248.0</v>
      </c>
      <c r="R157" s="1">
        <v>5.0</v>
      </c>
      <c r="S157" s="1">
        <v>0.01838</v>
      </c>
    </row>
    <row r="158">
      <c r="A158" s="1">
        <v>1.0</v>
      </c>
      <c r="B158" s="1">
        <v>0.0</v>
      </c>
      <c r="C158" s="1">
        <v>0.0</v>
      </c>
      <c r="D158" s="1">
        <v>4.0</v>
      </c>
      <c r="E158" s="1">
        <v>160.0</v>
      </c>
      <c r="F158" s="1">
        <v>0.0</v>
      </c>
      <c r="G158" s="1">
        <v>0.2</v>
      </c>
      <c r="H158" s="1">
        <v>0.0</v>
      </c>
      <c r="I158" s="2">
        <v>44229.0</v>
      </c>
      <c r="J158" s="1">
        <v>0.0</v>
      </c>
      <c r="K158" s="1">
        <v>5.0</v>
      </c>
      <c r="L158" s="1" t="s">
        <v>19</v>
      </c>
      <c r="M158" s="1" t="s">
        <v>20</v>
      </c>
      <c r="N158" s="1" t="s">
        <v>21</v>
      </c>
      <c r="O158" s="1" t="s">
        <v>21</v>
      </c>
      <c r="Q158" s="1">
        <v>334.0</v>
      </c>
      <c r="R158" s="1">
        <v>6.0</v>
      </c>
      <c r="S158" s="1">
        <v>0.03488</v>
      </c>
    </row>
    <row r="159">
      <c r="A159" s="1">
        <v>1.0</v>
      </c>
      <c r="B159" s="1">
        <v>0.0</v>
      </c>
      <c r="C159" s="1">
        <v>0.0</v>
      </c>
      <c r="D159" s="1">
        <v>4.0</v>
      </c>
      <c r="E159" s="1">
        <v>200.0</v>
      </c>
      <c r="F159" s="1">
        <v>0.0</v>
      </c>
      <c r="G159" s="1">
        <v>0.2</v>
      </c>
      <c r="H159" s="1">
        <v>0.0</v>
      </c>
      <c r="I159" s="2">
        <v>44229.0</v>
      </c>
      <c r="J159" s="1">
        <v>0.0</v>
      </c>
      <c r="K159" s="1">
        <v>5.0</v>
      </c>
      <c r="L159" s="1" t="s">
        <v>19</v>
      </c>
      <c r="M159" s="1" t="s">
        <v>20</v>
      </c>
      <c r="N159" s="1" t="s">
        <v>21</v>
      </c>
      <c r="O159" s="1" t="s">
        <v>21</v>
      </c>
      <c r="Q159" s="1">
        <v>416.0</v>
      </c>
      <c r="R159" s="1">
        <v>6.0</v>
      </c>
      <c r="S159" s="1">
        <v>0.03204</v>
      </c>
    </row>
    <row r="160">
      <c r="A160" s="1">
        <v>1.0</v>
      </c>
      <c r="B160" s="1">
        <v>0.0</v>
      </c>
      <c r="C160" s="1">
        <v>0.0</v>
      </c>
      <c r="D160" s="1">
        <v>4.0</v>
      </c>
      <c r="E160" s="1">
        <v>240.0</v>
      </c>
      <c r="F160" s="1">
        <v>0.0</v>
      </c>
      <c r="G160" s="1">
        <v>0.2</v>
      </c>
      <c r="H160" s="1">
        <v>0.0</v>
      </c>
      <c r="I160" s="2">
        <v>44229.0</v>
      </c>
      <c r="J160" s="1">
        <v>0.0</v>
      </c>
      <c r="K160" s="1">
        <v>5.0</v>
      </c>
      <c r="L160" s="1" t="s">
        <v>19</v>
      </c>
      <c r="M160" s="1" t="s">
        <v>20</v>
      </c>
      <c r="N160" s="1" t="s">
        <v>21</v>
      </c>
      <c r="O160" s="1" t="s">
        <v>21</v>
      </c>
      <c r="Q160" s="1">
        <v>502.0</v>
      </c>
      <c r="R160" s="1">
        <v>6.0</v>
      </c>
      <c r="S160" s="1">
        <v>0.03832</v>
      </c>
    </row>
    <row r="161">
      <c r="A161" s="1">
        <v>1.0</v>
      </c>
      <c r="B161" s="1">
        <v>0.0</v>
      </c>
      <c r="C161" s="1">
        <v>0.0</v>
      </c>
      <c r="D161" s="1">
        <v>4.0</v>
      </c>
      <c r="E161" s="1">
        <v>280.0</v>
      </c>
      <c r="F161" s="1">
        <v>0.0</v>
      </c>
      <c r="G161" s="1">
        <v>0.2</v>
      </c>
      <c r="H161" s="1">
        <v>0.0</v>
      </c>
      <c r="I161" s="2">
        <v>44229.0</v>
      </c>
      <c r="J161" s="1">
        <v>0.0</v>
      </c>
      <c r="K161" s="1">
        <v>5.0</v>
      </c>
      <c r="L161" s="1" t="s">
        <v>19</v>
      </c>
      <c r="M161" s="1" t="s">
        <v>20</v>
      </c>
      <c r="N161" s="1" t="s">
        <v>21</v>
      </c>
      <c r="O161" s="1" t="s">
        <v>21</v>
      </c>
      <c r="Q161" s="1">
        <v>580.0</v>
      </c>
      <c r="R161" s="1">
        <v>6.0</v>
      </c>
      <c r="S161" s="1">
        <v>0.04554</v>
      </c>
    </row>
    <row r="162">
      <c r="A162" s="1">
        <v>1.0</v>
      </c>
      <c r="B162" s="1">
        <v>0.0</v>
      </c>
      <c r="C162" s="1">
        <v>0.0</v>
      </c>
      <c r="D162" s="1">
        <v>4.0</v>
      </c>
      <c r="E162" s="1">
        <v>320.0</v>
      </c>
      <c r="F162" s="1">
        <v>0.0</v>
      </c>
      <c r="G162" s="1">
        <v>0.2</v>
      </c>
      <c r="H162" s="1">
        <v>0.0</v>
      </c>
      <c r="I162" s="2">
        <v>44229.0</v>
      </c>
      <c r="J162" s="1">
        <v>0.0</v>
      </c>
      <c r="K162" s="1">
        <v>5.0</v>
      </c>
      <c r="L162" s="1" t="s">
        <v>19</v>
      </c>
      <c r="M162" s="1" t="s">
        <v>20</v>
      </c>
      <c r="N162" s="1" t="s">
        <v>21</v>
      </c>
      <c r="O162" s="1" t="s">
        <v>21</v>
      </c>
      <c r="Q162" s="1">
        <v>677.0</v>
      </c>
      <c r="R162" s="1">
        <v>7.0</v>
      </c>
      <c r="S162" s="1">
        <v>0.08254</v>
      </c>
    </row>
    <row r="163">
      <c r="A163" s="1">
        <v>1.0</v>
      </c>
      <c r="B163" s="1">
        <v>0.0</v>
      </c>
      <c r="C163" s="1">
        <v>0.0</v>
      </c>
      <c r="D163" s="1">
        <v>4.0</v>
      </c>
      <c r="E163" s="1">
        <v>360.0</v>
      </c>
      <c r="F163" s="1">
        <v>0.0</v>
      </c>
      <c r="G163" s="1">
        <v>0.2</v>
      </c>
      <c r="H163" s="1">
        <v>0.0</v>
      </c>
      <c r="I163" s="2">
        <v>44229.0</v>
      </c>
      <c r="J163" s="1">
        <v>0.0</v>
      </c>
      <c r="K163" s="1">
        <v>5.0</v>
      </c>
      <c r="L163" s="1" t="s">
        <v>19</v>
      </c>
      <c r="M163" s="1" t="s">
        <v>20</v>
      </c>
      <c r="N163" s="1" t="s">
        <v>21</v>
      </c>
      <c r="O163" s="1" t="s">
        <v>21</v>
      </c>
      <c r="Q163" s="1">
        <v>760.0</v>
      </c>
      <c r="R163" s="1">
        <v>7.0</v>
      </c>
      <c r="S163" s="1">
        <v>0.06366</v>
      </c>
    </row>
    <row r="164">
      <c r="A164" s="1">
        <v>1.0</v>
      </c>
      <c r="B164" s="1">
        <v>0.0</v>
      </c>
      <c r="C164" s="1">
        <v>0.0</v>
      </c>
      <c r="D164" s="1">
        <v>4.0</v>
      </c>
      <c r="E164" s="1">
        <v>400.0</v>
      </c>
      <c r="F164" s="1">
        <v>0.0</v>
      </c>
      <c r="G164" s="1">
        <v>0.2</v>
      </c>
      <c r="H164" s="1">
        <v>0.0</v>
      </c>
      <c r="I164" s="2">
        <v>44229.0</v>
      </c>
      <c r="J164" s="1">
        <v>0.0</v>
      </c>
      <c r="K164" s="1">
        <v>5.0</v>
      </c>
      <c r="L164" s="1" t="s">
        <v>19</v>
      </c>
      <c r="M164" s="1" t="s">
        <v>20</v>
      </c>
      <c r="N164" s="1" t="s">
        <v>21</v>
      </c>
      <c r="O164" s="1" t="s">
        <v>21</v>
      </c>
      <c r="Q164" s="1">
        <v>840.0</v>
      </c>
      <c r="R164" s="1">
        <v>7.0</v>
      </c>
      <c r="S164" s="1">
        <v>0.06614</v>
      </c>
    </row>
    <row r="165">
      <c r="P165" s="1" t="s">
        <v>31</v>
      </c>
    </row>
    <row r="166">
      <c r="A166" s="1">
        <v>1.0</v>
      </c>
      <c r="B166" s="1">
        <v>0.0</v>
      </c>
      <c r="C166" s="1">
        <v>0.0</v>
      </c>
      <c r="D166" s="1">
        <v>4.0</v>
      </c>
      <c r="E166" s="1">
        <v>40.0</v>
      </c>
      <c r="F166" s="1">
        <v>0.0</v>
      </c>
      <c r="G166" s="1">
        <v>0.4</v>
      </c>
      <c r="H166" s="1">
        <v>0.0</v>
      </c>
      <c r="I166" s="2">
        <v>44229.0</v>
      </c>
      <c r="J166" s="1">
        <v>0.0</v>
      </c>
      <c r="K166" s="1">
        <v>5.0</v>
      </c>
      <c r="L166" s="1" t="s">
        <v>19</v>
      </c>
      <c r="M166" s="1" t="s">
        <v>20</v>
      </c>
      <c r="N166" s="1" t="s">
        <v>21</v>
      </c>
      <c r="O166" s="1" t="s">
        <v>21</v>
      </c>
      <c r="Q166" s="1">
        <v>84.0</v>
      </c>
      <c r="R166" s="1">
        <v>4.0</v>
      </c>
      <c r="S166" s="1">
        <v>0.00626</v>
      </c>
    </row>
    <row r="167">
      <c r="A167" s="1">
        <v>1.0</v>
      </c>
      <c r="B167" s="1">
        <v>0.0</v>
      </c>
      <c r="C167" s="1">
        <v>0.0</v>
      </c>
      <c r="D167" s="1">
        <v>4.0</v>
      </c>
      <c r="E167" s="1">
        <v>80.0</v>
      </c>
      <c r="F167" s="1">
        <v>0.0</v>
      </c>
      <c r="G167" s="1">
        <v>0.4</v>
      </c>
      <c r="H167" s="1">
        <v>0.0</v>
      </c>
      <c r="I167" s="2">
        <v>44229.0</v>
      </c>
      <c r="J167" s="1">
        <v>0.0</v>
      </c>
      <c r="K167" s="1">
        <v>5.0</v>
      </c>
      <c r="L167" s="1" t="s">
        <v>19</v>
      </c>
      <c r="M167" s="1" t="s">
        <v>20</v>
      </c>
      <c r="N167" s="1" t="s">
        <v>21</v>
      </c>
      <c r="O167" s="1" t="s">
        <v>21</v>
      </c>
      <c r="Q167" s="1">
        <v>180.0</v>
      </c>
      <c r="R167" s="1">
        <v>5.0</v>
      </c>
      <c r="S167" s="1">
        <v>0.01552</v>
      </c>
    </row>
    <row r="168">
      <c r="A168" s="1">
        <v>1.0</v>
      </c>
      <c r="B168" s="1">
        <v>0.0</v>
      </c>
      <c r="C168" s="1">
        <v>0.0</v>
      </c>
      <c r="D168" s="1">
        <v>4.0</v>
      </c>
      <c r="E168" s="1">
        <v>120.0</v>
      </c>
      <c r="F168" s="1">
        <v>0.0</v>
      </c>
      <c r="G168" s="1">
        <v>0.4</v>
      </c>
      <c r="H168" s="1">
        <v>0.0</v>
      </c>
      <c r="I168" s="2">
        <v>44229.0</v>
      </c>
      <c r="J168" s="1">
        <v>0.0</v>
      </c>
      <c r="K168" s="1">
        <v>5.0</v>
      </c>
      <c r="L168" s="1" t="s">
        <v>19</v>
      </c>
      <c r="M168" s="1" t="s">
        <v>20</v>
      </c>
      <c r="N168" s="1" t="s">
        <v>21</v>
      </c>
      <c r="O168" s="1" t="s">
        <v>21</v>
      </c>
      <c r="Q168" s="1">
        <v>260.0</v>
      </c>
      <c r="R168" s="1">
        <v>5.0</v>
      </c>
      <c r="S168" s="1">
        <v>0.02015</v>
      </c>
    </row>
    <row r="169">
      <c r="A169" s="1">
        <v>1.0</v>
      </c>
      <c r="B169" s="1">
        <v>0.0</v>
      </c>
      <c r="C169" s="1">
        <v>0.0</v>
      </c>
      <c r="D169" s="1">
        <v>4.0</v>
      </c>
      <c r="E169" s="1">
        <v>160.0</v>
      </c>
      <c r="F169" s="1">
        <v>0.0</v>
      </c>
      <c r="G169" s="1">
        <v>0.4</v>
      </c>
      <c r="H169" s="1">
        <v>0.0</v>
      </c>
      <c r="I169" s="2">
        <v>44229.0</v>
      </c>
      <c r="J169" s="1">
        <v>0.0</v>
      </c>
      <c r="K169" s="1">
        <v>5.0</v>
      </c>
      <c r="L169" s="1" t="s">
        <v>19</v>
      </c>
      <c r="M169" s="1" t="s">
        <v>20</v>
      </c>
      <c r="N169" s="1" t="s">
        <v>21</v>
      </c>
      <c r="O169" s="1" t="s">
        <v>21</v>
      </c>
      <c r="Q169" s="1">
        <v>360.0</v>
      </c>
      <c r="R169" s="1">
        <v>6.0</v>
      </c>
      <c r="S169" s="1">
        <v>0.03806</v>
      </c>
    </row>
    <row r="170">
      <c r="A170" s="1">
        <v>1.0</v>
      </c>
      <c r="B170" s="1">
        <v>0.0</v>
      </c>
      <c r="C170" s="1">
        <v>0.0</v>
      </c>
      <c r="D170" s="1">
        <v>4.0</v>
      </c>
      <c r="E170" s="1">
        <v>200.0</v>
      </c>
      <c r="F170" s="1">
        <v>0.0</v>
      </c>
      <c r="G170" s="1">
        <v>0.4</v>
      </c>
      <c r="H170" s="1">
        <v>0.0</v>
      </c>
      <c r="I170" s="2">
        <v>44229.0</v>
      </c>
      <c r="J170" s="1">
        <v>0.0</v>
      </c>
      <c r="K170" s="1">
        <v>5.0</v>
      </c>
      <c r="L170" s="1" t="s">
        <v>19</v>
      </c>
      <c r="M170" s="1" t="s">
        <v>20</v>
      </c>
      <c r="N170" s="1" t="s">
        <v>21</v>
      </c>
      <c r="O170" s="1" t="s">
        <v>21</v>
      </c>
      <c r="Q170" s="1">
        <v>442.0</v>
      </c>
      <c r="R170" s="1">
        <v>6.0</v>
      </c>
      <c r="S170" s="1">
        <v>0.03525</v>
      </c>
    </row>
    <row r="171">
      <c r="A171" s="1">
        <v>1.0</v>
      </c>
      <c r="B171" s="1">
        <v>0.0</v>
      </c>
      <c r="C171" s="1">
        <v>0.0</v>
      </c>
      <c r="D171" s="1">
        <v>4.0</v>
      </c>
      <c r="E171" s="1">
        <v>240.0</v>
      </c>
      <c r="F171" s="1">
        <v>0.0</v>
      </c>
      <c r="G171" s="1">
        <v>0.4</v>
      </c>
      <c r="H171" s="1">
        <v>0.0</v>
      </c>
      <c r="I171" s="2">
        <v>44229.0</v>
      </c>
      <c r="J171" s="1">
        <v>0.0</v>
      </c>
      <c r="K171" s="1">
        <v>5.0</v>
      </c>
      <c r="L171" s="1" t="s">
        <v>19</v>
      </c>
      <c r="M171" s="1" t="s">
        <v>20</v>
      </c>
      <c r="N171" s="1" t="s">
        <v>21</v>
      </c>
      <c r="O171" s="1" t="s">
        <v>21</v>
      </c>
      <c r="Q171" s="1">
        <v>532.0</v>
      </c>
      <c r="R171" s="1">
        <v>6.0</v>
      </c>
      <c r="S171" s="1">
        <v>0.04262</v>
      </c>
    </row>
    <row r="172">
      <c r="A172" s="1">
        <v>1.0</v>
      </c>
      <c r="B172" s="1">
        <v>0.0</v>
      </c>
      <c r="C172" s="1">
        <v>0.0</v>
      </c>
      <c r="D172" s="1">
        <v>4.0</v>
      </c>
      <c r="E172" s="1">
        <v>280.0</v>
      </c>
      <c r="F172" s="1">
        <v>0.0</v>
      </c>
      <c r="G172" s="1">
        <v>0.4</v>
      </c>
      <c r="H172" s="1">
        <v>0.0</v>
      </c>
      <c r="I172" s="2">
        <v>44229.0</v>
      </c>
      <c r="J172" s="1">
        <v>0.0</v>
      </c>
      <c r="K172" s="1">
        <v>5.0</v>
      </c>
      <c r="L172" s="1" t="s">
        <v>19</v>
      </c>
      <c r="M172" s="1" t="s">
        <v>20</v>
      </c>
      <c r="N172" s="1" t="s">
        <v>21</v>
      </c>
      <c r="O172" s="1" t="s">
        <v>21</v>
      </c>
      <c r="Q172" s="1">
        <v>628.0</v>
      </c>
      <c r="R172" s="1">
        <v>7.0</v>
      </c>
      <c r="S172" s="1">
        <v>0.0517</v>
      </c>
    </row>
    <row r="173">
      <c r="A173" s="1">
        <v>1.0</v>
      </c>
      <c r="B173" s="1">
        <v>0.0</v>
      </c>
      <c r="C173" s="1">
        <v>0.0</v>
      </c>
      <c r="D173" s="1">
        <v>4.0</v>
      </c>
      <c r="E173" s="1">
        <v>320.0</v>
      </c>
      <c r="F173" s="1">
        <v>0.0</v>
      </c>
      <c r="G173" s="1">
        <v>0.4</v>
      </c>
      <c r="H173" s="1">
        <v>0.0</v>
      </c>
      <c r="I173" s="2">
        <v>44229.0</v>
      </c>
      <c r="J173" s="1">
        <v>0.0</v>
      </c>
      <c r="K173" s="1">
        <v>5.0</v>
      </c>
      <c r="L173" s="1" t="s">
        <v>19</v>
      </c>
      <c r="M173" s="1" t="s">
        <v>20</v>
      </c>
      <c r="N173" s="1" t="s">
        <v>21</v>
      </c>
      <c r="O173" s="1" t="s">
        <v>21</v>
      </c>
      <c r="Q173" s="1">
        <v>720.0</v>
      </c>
      <c r="R173" s="1">
        <v>7.0</v>
      </c>
      <c r="S173" s="1">
        <v>0.08478</v>
      </c>
    </row>
    <row r="174">
      <c r="A174" s="1">
        <v>1.0</v>
      </c>
      <c r="B174" s="1">
        <v>0.0</v>
      </c>
      <c r="C174" s="1">
        <v>0.0</v>
      </c>
      <c r="D174" s="1">
        <v>4.0</v>
      </c>
      <c r="E174" s="1">
        <v>360.0</v>
      </c>
      <c r="F174" s="1">
        <v>0.0</v>
      </c>
      <c r="G174" s="1">
        <v>0.4</v>
      </c>
      <c r="H174" s="1">
        <v>0.0</v>
      </c>
      <c r="I174" s="2">
        <v>44229.0</v>
      </c>
      <c r="J174" s="1">
        <v>0.0</v>
      </c>
      <c r="K174" s="1">
        <v>5.0</v>
      </c>
      <c r="L174" s="1" t="s">
        <v>19</v>
      </c>
      <c r="M174" s="1" t="s">
        <v>20</v>
      </c>
      <c r="N174" s="1" t="s">
        <v>21</v>
      </c>
      <c r="O174" s="1" t="s">
        <v>21</v>
      </c>
      <c r="Q174" s="1">
        <v>808.0</v>
      </c>
      <c r="R174" s="1">
        <v>7.0</v>
      </c>
      <c r="S174" s="1">
        <v>0.07205</v>
      </c>
    </row>
    <row r="175">
      <c r="A175" s="1">
        <v>1.0</v>
      </c>
      <c r="B175" s="1">
        <v>0.0</v>
      </c>
      <c r="C175" s="1">
        <v>0.0</v>
      </c>
      <c r="D175" s="1">
        <v>4.0</v>
      </c>
      <c r="E175" s="1">
        <v>400.0</v>
      </c>
      <c r="F175" s="1">
        <v>0.0</v>
      </c>
      <c r="G175" s="1">
        <v>0.4</v>
      </c>
      <c r="H175" s="1">
        <v>0.0</v>
      </c>
      <c r="I175" s="2">
        <v>44229.0</v>
      </c>
      <c r="J175" s="1">
        <v>0.0</v>
      </c>
      <c r="K175" s="1">
        <v>5.0</v>
      </c>
      <c r="L175" s="1" t="s">
        <v>19</v>
      </c>
      <c r="M175" s="1" t="s">
        <v>20</v>
      </c>
      <c r="N175" s="1" t="s">
        <v>21</v>
      </c>
      <c r="O175" s="1" t="s">
        <v>21</v>
      </c>
      <c r="Q175" s="1">
        <v>896.0</v>
      </c>
      <c r="R175" s="1">
        <v>7.0</v>
      </c>
      <c r="S175" s="1">
        <v>0.09923</v>
      </c>
    </row>
    <row r="182">
      <c r="I182" s="2"/>
      <c r="P182" s="1" t="s">
        <v>32</v>
      </c>
    </row>
    <row r="183">
      <c r="A183" s="1">
        <v>1.0</v>
      </c>
      <c r="B183" s="1">
        <v>0.0</v>
      </c>
      <c r="C183" s="1">
        <v>0.0</v>
      </c>
      <c r="D183" s="1">
        <v>2.0</v>
      </c>
      <c r="E183" s="1">
        <v>20.0</v>
      </c>
      <c r="F183" s="1">
        <v>0.0</v>
      </c>
      <c r="G183" s="1">
        <v>0.0</v>
      </c>
      <c r="H183" s="1">
        <v>0.0</v>
      </c>
      <c r="I183" s="2">
        <v>44229.0</v>
      </c>
      <c r="J183" s="1">
        <v>0.0</v>
      </c>
      <c r="K183" s="1">
        <v>5.0</v>
      </c>
      <c r="L183" s="1" t="s">
        <v>19</v>
      </c>
      <c r="M183" s="1" t="s">
        <v>20</v>
      </c>
      <c r="N183" s="1" t="s">
        <v>21</v>
      </c>
      <c r="O183" s="1" t="s">
        <v>21</v>
      </c>
      <c r="Q183" s="1">
        <v>36.0</v>
      </c>
      <c r="R183" s="1">
        <v>4.0</v>
      </c>
      <c r="S183" s="1">
        <v>0.00275</v>
      </c>
    </row>
    <row r="184">
      <c r="A184" s="1">
        <v>1.0</v>
      </c>
      <c r="B184" s="1">
        <v>0.0</v>
      </c>
      <c r="C184" s="1">
        <v>0.0</v>
      </c>
      <c r="D184" s="1">
        <v>2.0</v>
      </c>
      <c r="E184" s="1">
        <v>40.0</v>
      </c>
      <c r="F184" s="1">
        <v>0.0</v>
      </c>
      <c r="G184" s="1">
        <v>0.0</v>
      </c>
      <c r="H184" s="1">
        <v>0.0</v>
      </c>
      <c r="I184" s="2">
        <v>44229.0</v>
      </c>
      <c r="J184" s="1">
        <v>0.0</v>
      </c>
      <c r="K184" s="1">
        <v>5.0</v>
      </c>
      <c r="L184" s="1" t="s">
        <v>19</v>
      </c>
      <c r="M184" s="1" t="s">
        <v>20</v>
      </c>
      <c r="N184" s="1" t="s">
        <v>21</v>
      </c>
      <c r="O184" s="1" t="s">
        <v>21</v>
      </c>
      <c r="Q184" s="1">
        <v>77.0</v>
      </c>
      <c r="R184" s="1">
        <v>5.0</v>
      </c>
      <c r="S184" s="1">
        <v>0.00554</v>
      </c>
    </row>
    <row r="185">
      <c r="A185" s="1">
        <v>1.0</v>
      </c>
      <c r="B185" s="1">
        <v>0.0</v>
      </c>
      <c r="C185" s="1">
        <v>0.0</v>
      </c>
      <c r="D185" s="1">
        <v>2.0</v>
      </c>
      <c r="E185" s="1">
        <v>60.0</v>
      </c>
      <c r="F185" s="1">
        <v>0.0</v>
      </c>
      <c r="G185" s="1">
        <v>0.0</v>
      </c>
      <c r="H185" s="1">
        <v>0.0</v>
      </c>
      <c r="I185" s="2">
        <v>44229.0</v>
      </c>
      <c r="J185" s="1">
        <v>0.0</v>
      </c>
      <c r="K185" s="1">
        <v>5.0</v>
      </c>
      <c r="L185" s="1" t="s">
        <v>19</v>
      </c>
      <c r="M185" s="1" t="s">
        <v>20</v>
      </c>
      <c r="N185" s="1" t="s">
        <v>21</v>
      </c>
      <c r="O185" s="1" t="s">
        <v>21</v>
      </c>
      <c r="Q185" s="1">
        <v>117.0</v>
      </c>
      <c r="R185" s="1">
        <v>5.0</v>
      </c>
      <c r="S185" s="1">
        <v>0.00882</v>
      </c>
    </row>
    <row r="186">
      <c r="A186" s="1">
        <v>1.0</v>
      </c>
      <c r="B186" s="1">
        <v>0.0</v>
      </c>
      <c r="C186" s="1">
        <v>0.0</v>
      </c>
      <c r="D186" s="1">
        <v>2.0</v>
      </c>
      <c r="E186" s="1">
        <v>80.0</v>
      </c>
      <c r="F186" s="1">
        <v>0.0</v>
      </c>
      <c r="G186" s="1">
        <v>0.0</v>
      </c>
      <c r="H186" s="1">
        <v>0.0</v>
      </c>
      <c r="I186" s="2">
        <v>44229.0</v>
      </c>
      <c r="J186" s="1">
        <v>0.0</v>
      </c>
      <c r="K186" s="1">
        <v>5.0</v>
      </c>
      <c r="L186" s="1" t="s">
        <v>19</v>
      </c>
      <c r="M186" s="1" t="s">
        <v>20</v>
      </c>
      <c r="N186" s="1" t="s">
        <v>21</v>
      </c>
      <c r="O186" s="1" t="s">
        <v>21</v>
      </c>
      <c r="Q186" s="1">
        <v>158.0</v>
      </c>
      <c r="R186" s="1">
        <v>6.0</v>
      </c>
      <c r="S186" s="1">
        <v>0.0117</v>
      </c>
    </row>
    <row r="187">
      <c r="A187" s="1">
        <v>1.0</v>
      </c>
      <c r="B187" s="1">
        <v>0.0</v>
      </c>
      <c r="C187" s="1">
        <v>0.0</v>
      </c>
      <c r="D187" s="1">
        <v>2.0</v>
      </c>
      <c r="E187" s="1">
        <v>100.0</v>
      </c>
      <c r="F187" s="1">
        <v>0.0</v>
      </c>
      <c r="G187" s="1">
        <v>0.0</v>
      </c>
      <c r="H187" s="1">
        <v>0.0</v>
      </c>
      <c r="I187" s="2">
        <v>44229.0</v>
      </c>
      <c r="J187" s="1">
        <v>0.0</v>
      </c>
      <c r="K187" s="1">
        <v>5.0</v>
      </c>
      <c r="L187" s="1" t="s">
        <v>19</v>
      </c>
      <c r="M187" s="1" t="s">
        <v>20</v>
      </c>
      <c r="N187" s="1" t="s">
        <v>21</v>
      </c>
      <c r="O187" s="1" t="s">
        <v>21</v>
      </c>
      <c r="Q187" s="1">
        <v>201.0</v>
      </c>
      <c r="R187" s="1">
        <v>6.0</v>
      </c>
      <c r="S187" s="1">
        <v>0.01545</v>
      </c>
    </row>
    <row r="188">
      <c r="A188" s="1">
        <v>1.0</v>
      </c>
      <c r="B188" s="1">
        <v>0.0</v>
      </c>
      <c r="C188" s="1">
        <v>0.0</v>
      </c>
      <c r="D188" s="1">
        <v>2.0</v>
      </c>
      <c r="E188" s="1">
        <v>120.0</v>
      </c>
      <c r="F188" s="1">
        <v>0.0</v>
      </c>
      <c r="G188" s="1">
        <v>0.0</v>
      </c>
      <c r="H188" s="1">
        <v>0.0</v>
      </c>
      <c r="I188" s="2">
        <v>44229.0</v>
      </c>
      <c r="J188" s="1">
        <v>0.0</v>
      </c>
      <c r="K188" s="1">
        <v>5.0</v>
      </c>
      <c r="L188" s="1" t="s">
        <v>19</v>
      </c>
      <c r="M188" s="1" t="s">
        <v>20</v>
      </c>
      <c r="N188" s="1" t="s">
        <v>21</v>
      </c>
      <c r="O188" s="1" t="s">
        <v>21</v>
      </c>
      <c r="Q188" s="1">
        <v>238.0</v>
      </c>
      <c r="R188" s="1">
        <v>6.0</v>
      </c>
      <c r="S188" s="1">
        <v>0.02664</v>
      </c>
    </row>
    <row r="189">
      <c r="A189" s="1">
        <v>1.0</v>
      </c>
      <c r="B189" s="1">
        <v>0.0</v>
      </c>
      <c r="C189" s="1">
        <v>0.0</v>
      </c>
      <c r="D189" s="1">
        <v>2.0</v>
      </c>
      <c r="E189" s="1">
        <v>140.0</v>
      </c>
      <c r="F189" s="1">
        <v>0.0</v>
      </c>
      <c r="G189" s="1">
        <v>0.0</v>
      </c>
      <c r="H189" s="1">
        <v>0.0</v>
      </c>
      <c r="I189" s="2">
        <v>44229.0</v>
      </c>
      <c r="J189" s="1">
        <v>0.0</v>
      </c>
      <c r="K189" s="1">
        <v>5.0</v>
      </c>
      <c r="L189" s="1" t="s">
        <v>19</v>
      </c>
      <c r="M189" s="1" t="s">
        <v>20</v>
      </c>
      <c r="N189" s="1" t="s">
        <v>21</v>
      </c>
      <c r="O189" s="1" t="s">
        <v>21</v>
      </c>
      <c r="Q189" s="1">
        <v>277.0</v>
      </c>
      <c r="R189" s="1">
        <v>6.0</v>
      </c>
      <c r="S189" s="1">
        <v>0.02097</v>
      </c>
    </row>
    <row r="190">
      <c r="A190" s="1">
        <v>1.0</v>
      </c>
      <c r="B190" s="1">
        <v>0.0</v>
      </c>
      <c r="C190" s="1">
        <v>0.0</v>
      </c>
      <c r="D190" s="1">
        <v>2.0</v>
      </c>
      <c r="E190" s="1">
        <v>160.0</v>
      </c>
      <c r="F190" s="1">
        <v>0.0</v>
      </c>
      <c r="G190" s="1">
        <v>0.0</v>
      </c>
      <c r="H190" s="1">
        <v>0.0</v>
      </c>
      <c r="I190" s="2">
        <v>44229.0</v>
      </c>
      <c r="J190" s="1">
        <v>0.0</v>
      </c>
      <c r="K190" s="1">
        <v>5.0</v>
      </c>
      <c r="L190" s="1" t="s">
        <v>19</v>
      </c>
      <c r="M190" s="1" t="s">
        <v>20</v>
      </c>
      <c r="N190" s="1" t="s">
        <v>21</v>
      </c>
      <c r="O190" s="1" t="s">
        <v>21</v>
      </c>
      <c r="Q190" s="1">
        <v>319.0</v>
      </c>
      <c r="R190" s="1">
        <v>7.0</v>
      </c>
      <c r="S190" s="1">
        <v>0.02409</v>
      </c>
    </row>
    <row r="191">
      <c r="A191" s="1">
        <v>1.0</v>
      </c>
      <c r="B191" s="1">
        <v>0.0</v>
      </c>
      <c r="C191" s="1">
        <v>0.0</v>
      </c>
      <c r="D191" s="1">
        <v>2.0</v>
      </c>
      <c r="E191" s="1">
        <v>180.0</v>
      </c>
      <c r="F191" s="1">
        <v>0.0</v>
      </c>
      <c r="G191" s="1">
        <v>0.0</v>
      </c>
      <c r="H191" s="1">
        <v>0.0</v>
      </c>
      <c r="I191" s="2">
        <v>44229.0</v>
      </c>
      <c r="J191" s="1">
        <v>0.0</v>
      </c>
      <c r="K191" s="1">
        <v>5.0</v>
      </c>
      <c r="L191" s="1" t="s">
        <v>19</v>
      </c>
      <c r="M191" s="1" t="s">
        <v>20</v>
      </c>
      <c r="N191" s="1" t="s">
        <v>21</v>
      </c>
      <c r="O191" s="1" t="s">
        <v>21</v>
      </c>
      <c r="Q191" s="1">
        <v>361.0</v>
      </c>
      <c r="R191" s="1">
        <v>7.0</v>
      </c>
      <c r="S191" s="1">
        <v>0.0279</v>
      </c>
    </row>
    <row r="192">
      <c r="A192" s="1">
        <v>1.0</v>
      </c>
      <c r="B192" s="1">
        <v>0.0</v>
      </c>
      <c r="C192" s="1">
        <v>0.0</v>
      </c>
      <c r="D192" s="1">
        <v>2.0</v>
      </c>
      <c r="E192" s="1">
        <v>200.0</v>
      </c>
      <c r="F192" s="1">
        <v>0.0</v>
      </c>
      <c r="G192" s="1">
        <v>0.0</v>
      </c>
      <c r="H192" s="1">
        <v>0.0</v>
      </c>
      <c r="I192" s="2">
        <v>44229.0</v>
      </c>
      <c r="J192" s="1">
        <v>0.0</v>
      </c>
      <c r="K192" s="1">
        <v>5.0</v>
      </c>
      <c r="L192" s="1" t="s">
        <v>19</v>
      </c>
      <c r="M192" s="1" t="s">
        <v>20</v>
      </c>
      <c r="N192" s="1" t="s">
        <v>21</v>
      </c>
      <c r="O192" s="1" t="s">
        <v>21</v>
      </c>
      <c r="Q192" s="1">
        <v>402.0</v>
      </c>
      <c r="R192" s="1">
        <v>7.0</v>
      </c>
      <c r="S192" s="1">
        <v>0.03367</v>
      </c>
    </row>
    <row r="193">
      <c r="P193" s="1" t="s">
        <v>33</v>
      </c>
    </row>
    <row r="194">
      <c r="A194" s="1">
        <v>1.0</v>
      </c>
      <c r="B194" s="1">
        <v>0.0</v>
      </c>
      <c r="C194" s="1">
        <v>0.0</v>
      </c>
      <c r="D194" s="1">
        <v>2.0</v>
      </c>
      <c r="E194" s="1">
        <v>20.0</v>
      </c>
      <c r="F194" s="1">
        <v>0.0</v>
      </c>
      <c r="G194" s="1">
        <v>0.0</v>
      </c>
      <c r="H194" s="1">
        <v>0.0</v>
      </c>
      <c r="I194" s="2">
        <v>44229.0</v>
      </c>
      <c r="J194" s="1">
        <v>0.5</v>
      </c>
      <c r="K194" s="1">
        <v>5.0</v>
      </c>
      <c r="L194" s="1" t="s">
        <v>19</v>
      </c>
      <c r="M194" s="1" t="s">
        <v>20</v>
      </c>
      <c r="N194" s="1" t="s">
        <v>21</v>
      </c>
      <c r="O194" s="1" t="s">
        <v>21</v>
      </c>
      <c r="Q194" s="1">
        <v>61.0</v>
      </c>
      <c r="R194" s="1">
        <v>5.0</v>
      </c>
      <c r="S194" s="1">
        <v>0.00611</v>
      </c>
    </row>
    <row r="195">
      <c r="A195" s="1">
        <v>1.0</v>
      </c>
      <c r="B195" s="1">
        <v>0.0</v>
      </c>
      <c r="C195" s="1">
        <v>0.0</v>
      </c>
      <c r="D195" s="1">
        <v>2.0</v>
      </c>
      <c r="E195" s="1">
        <v>40.0</v>
      </c>
      <c r="F195" s="1">
        <v>0.0</v>
      </c>
      <c r="G195" s="1">
        <v>0.0</v>
      </c>
      <c r="H195" s="1">
        <v>0.0</v>
      </c>
      <c r="I195" s="2">
        <v>44229.0</v>
      </c>
      <c r="J195" s="1">
        <v>0.5</v>
      </c>
      <c r="K195" s="1">
        <v>5.0</v>
      </c>
      <c r="L195" s="1" t="s">
        <v>19</v>
      </c>
      <c r="M195" s="1" t="s">
        <v>20</v>
      </c>
      <c r="N195" s="1" t="s">
        <v>21</v>
      </c>
      <c r="O195" s="1" t="s">
        <v>21</v>
      </c>
      <c r="Q195" s="1">
        <v>123.0</v>
      </c>
      <c r="R195" s="1">
        <v>6.0</v>
      </c>
      <c r="S195" s="1">
        <v>0.01785</v>
      </c>
    </row>
    <row r="196">
      <c r="A196" s="1">
        <v>1.0</v>
      </c>
      <c r="B196" s="1">
        <v>0.0</v>
      </c>
      <c r="C196" s="1">
        <v>0.0</v>
      </c>
      <c r="D196" s="1">
        <v>2.0</v>
      </c>
      <c r="E196" s="1">
        <v>60.0</v>
      </c>
      <c r="F196" s="1">
        <v>0.0</v>
      </c>
      <c r="G196" s="1">
        <v>0.0</v>
      </c>
      <c r="H196" s="1">
        <v>0.0</v>
      </c>
      <c r="I196" s="2">
        <v>44229.0</v>
      </c>
      <c r="J196" s="1">
        <v>0.5</v>
      </c>
      <c r="K196" s="1">
        <v>5.0</v>
      </c>
      <c r="L196" s="1" t="s">
        <v>19</v>
      </c>
      <c r="M196" s="1" t="s">
        <v>20</v>
      </c>
      <c r="N196" s="1" t="s">
        <v>21</v>
      </c>
      <c r="O196" s="1" t="s">
        <v>21</v>
      </c>
      <c r="Q196" s="1">
        <v>189.0</v>
      </c>
      <c r="R196" s="1">
        <v>7.0</v>
      </c>
      <c r="S196" s="1">
        <v>0.02547</v>
      </c>
    </row>
    <row r="197">
      <c r="A197" s="1">
        <v>1.0</v>
      </c>
      <c r="B197" s="1">
        <v>0.0</v>
      </c>
      <c r="C197" s="1">
        <v>0.0</v>
      </c>
      <c r="D197" s="1">
        <v>2.0</v>
      </c>
      <c r="E197" s="1">
        <v>80.0</v>
      </c>
      <c r="F197" s="1">
        <v>0.0</v>
      </c>
      <c r="G197" s="1">
        <v>0.0</v>
      </c>
      <c r="H197" s="1">
        <v>0.0</v>
      </c>
      <c r="I197" s="2">
        <v>44229.0</v>
      </c>
      <c r="J197" s="1">
        <v>0.5</v>
      </c>
      <c r="K197" s="1">
        <v>5.0</v>
      </c>
      <c r="L197" s="1" t="s">
        <v>19</v>
      </c>
      <c r="M197" s="1" t="s">
        <v>20</v>
      </c>
      <c r="N197" s="1" t="s">
        <v>21</v>
      </c>
      <c r="O197" s="1" t="s">
        <v>21</v>
      </c>
      <c r="Q197" s="1">
        <v>256.0</v>
      </c>
      <c r="R197" s="1">
        <v>8.0</v>
      </c>
      <c r="S197" s="1">
        <v>0.04509</v>
      </c>
    </row>
    <row r="198">
      <c r="A198" s="1">
        <v>1.0</v>
      </c>
      <c r="B198" s="1">
        <v>0.0</v>
      </c>
      <c r="C198" s="1">
        <v>0.0</v>
      </c>
      <c r="D198" s="1">
        <v>2.0</v>
      </c>
      <c r="E198" s="1">
        <v>100.0</v>
      </c>
      <c r="F198" s="1">
        <v>0.0</v>
      </c>
      <c r="G198" s="1">
        <v>0.0</v>
      </c>
      <c r="H198" s="1">
        <v>0.0</v>
      </c>
      <c r="I198" s="2">
        <v>44229.0</v>
      </c>
      <c r="J198" s="1">
        <v>0.5</v>
      </c>
      <c r="K198" s="1">
        <v>5.0</v>
      </c>
      <c r="L198" s="1" t="s">
        <v>19</v>
      </c>
      <c r="M198" s="1" t="s">
        <v>20</v>
      </c>
      <c r="N198" s="1" t="s">
        <v>21</v>
      </c>
      <c r="O198" s="1" t="s">
        <v>21</v>
      </c>
      <c r="Q198" s="1">
        <v>322.0</v>
      </c>
      <c r="R198" s="1">
        <v>8.0</v>
      </c>
      <c r="S198" s="1">
        <v>0.0416</v>
      </c>
      <c r="AA198" s="4"/>
    </row>
    <row r="199">
      <c r="A199" s="1">
        <v>1.0</v>
      </c>
      <c r="B199" s="1">
        <v>0.0</v>
      </c>
      <c r="C199" s="1">
        <v>0.0</v>
      </c>
      <c r="D199" s="1">
        <v>2.0</v>
      </c>
      <c r="E199" s="1">
        <v>120.0</v>
      </c>
      <c r="F199" s="1">
        <v>0.0</v>
      </c>
      <c r="G199" s="1">
        <v>0.0</v>
      </c>
      <c r="H199" s="1">
        <v>0.0</v>
      </c>
      <c r="I199" s="2">
        <v>44229.0</v>
      </c>
      <c r="J199" s="1">
        <v>0.5</v>
      </c>
      <c r="K199" s="1">
        <v>5.0</v>
      </c>
      <c r="L199" s="1" t="s">
        <v>19</v>
      </c>
      <c r="M199" s="1" t="s">
        <v>20</v>
      </c>
      <c r="N199" s="1" t="s">
        <v>21</v>
      </c>
      <c r="O199" s="1" t="s">
        <v>21</v>
      </c>
      <c r="Q199" s="1">
        <v>375.0</v>
      </c>
      <c r="R199" s="1">
        <v>8.0</v>
      </c>
      <c r="S199" s="1">
        <v>0.04383</v>
      </c>
    </row>
    <row r="200">
      <c r="A200" s="1">
        <v>1.0</v>
      </c>
      <c r="B200" s="1">
        <v>0.0</v>
      </c>
      <c r="C200" s="1">
        <v>0.0</v>
      </c>
      <c r="D200" s="1">
        <v>2.0</v>
      </c>
      <c r="E200" s="1">
        <v>140.0</v>
      </c>
      <c r="F200" s="1">
        <v>0.0</v>
      </c>
      <c r="G200" s="1">
        <v>0.0</v>
      </c>
      <c r="H200" s="1">
        <v>0.0</v>
      </c>
      <c r="I200" s="2">
        <v>44229.0</v>
      </c>
      <c r="J200" s="1">
        <v>0.5</v>
      </c>
      <c r="K200" s="1">
        <v>5.0</v>
      </c>
      <c r="L200" s="1" t="s">
        <v>19</v>
      </c>
      <c r="M200" s="1" t="s">
        <v>20</v>
      </c>
      <c r="N200" s="1" t="s">
        <v>21</v>
      </c>
      <c r="O200" s="1" t="s">
        <v>21</v>
      </c>
      <c r="Q200" s="1">
        <v>439.0</v>
      </c>
      <c r="R200" s="1">
        <v>8.0</v>
      </c>
      <c r="S200" s="1">
        <v>0.05026</v>
      </c>
    </row>
    <row r="201">
      <c r="A201" s="1">
        <v>1.0</v>
      </c>
      <c r="B201" s="1">
        <v>0.0</v>
      </c>
      <c r="C201" s="1">
        <v>0.0</v>
      </c>
      <c r="D201" s="1">
        <v>2.0</v>
      </c>
      <c r="E201" s="1">
        <v>160.0</v>
      </c>
      <c r="F201" s="1">
        <v>0.0</v>
      </c>
      <c r="G201" s="1">
        <v>0.0</v>
      </c>
      <c r="H201" s="1">
        <v>0.0</v>
      </c>
      <c r="I201" s="2">
        <v>44229.0</v>
      </c>
      <c r="J201" s="1">
        <v>0.5</v>
      </c>
      <c r="K201" s="1">
        <v>5.0</v>
      </c>
      <c r="L201" s="1" t="s">
        <v>19</v>
      </c>
      <c r="M201" s="1" t="s">
        <v>20</v>
      </c>
      <c r="N201" s="1" t="s">
        <v>21</v>
      </c>
      <c r="O201" s="1" t="s">
        <v>21</v>
      </c>
      <c r="Q201" s="1">
        <v>504.0</v>
      </c>
      <c r="R201" s="1">
        <v>9.0</v>
      </c>
      <c r="S201" s="1">
        <v>0.06504</v>
      </c>
    </row>
    <row r="202">
      <c r="A202" s="1">
        <v>1.0</v>
      </c>
      <c r="B202" s="1">
        <v>0.0</v>
      </c>
      <c r="C202" s="1">
        <v>0.0</v>
      </c>
      <c r="D202" s="1">
        <v>2.0</v>
      </c>
      <c r="E202" s="1">
        <v>180.0</v>
      </c>
      <c r="F202" s="1">
        <v>0.0</v>
      </c>
      <c r="G202" s="1">
        <v>0.0</v>
      </c>
      <c r="H202" s="1">
        <v>0.0</v>
      </c>
      <c r="I202" s="2">
        <v>44229.0</v>
      </c>
      <c r="J202" s="1">
        <v>0.5</v>
      </c>
      <c r="K202" s="1">
        <v>5.0</v>
      </c>
      <c r="L202" s="1" t="s">
        <v>19</v>
      </c>
      <c r="M202" s="1" t="s">
        <v>20</v>
      </c>
      <c r="N202" s="1" t="s">
        <v>21</v>
      </c>
      <c r="O202" s="1" t="s">
        <v>21</v>
      </c>
      <c r="Q202" s="1">
        <v>570.0</v>
      </c>
      <c r="R202" s="1">
        <v>9.0</v>
      </c>
      <c r="S202" s="1">
        <v>0.09234</v>
      </c>
    </row>
    <row r="203">
      <c r="A203" s="1">
        <v>1.0</v>
      </c>
      <c r="B203" s="1">
        <v>0.0</v>
      </c>
      <c r="C203" s="1">
        <v>0.0</v>
      </c>
      <c r="D203" s="1">
        <v>2.0</v>
      </c>
      <c r="E203" s="1">
        <v>200.0</v>
      </c>
      <c r="F203" s="1">
        <v>0.0</v>
      </c>
      <c r="G203" s="1">
        <v>0.0</v>
      </c>
      <c r="H203" s="1">
        <v>0.0</v>
      </c>
      <c r="I203" s="2">
        <v>44229.0</v>
      </c>
      <c r="J203" s="1">
        <v>0.5</v>
      </c>
      <c r="K203" s="1">
        <v>5.0</v>
      </c>
      <c r="L203" s="1" t="s">
        <v>19</v>
      </c>
      <c r="M203" s="1" t="s">
        <v>20</v>
      </c>
      <c r="N203" s="1" t="s">
        <v>21</v>
      </c>
      <c r="O203" s="1" t="s">
        <v>21</v>
      </c>
      <c r="Q203" s="1">
        <v>627.0</v>
      </c>
      <c r="R203" s="1">
        <v>9.0</v>
      </c>
      <c r="S203" s="1">
        <v>0.07425</v>
      </c>
    </row>
    <row r="204">
      <c r="P204" s="1" t="s">
        <v>34</v>
      </c>
    </row>
    <row r="205">
      <c r="A205" s="1">
        <v>1.0</v>
      </c>
      <c r="B205" s="1">
        <v>0.0</v>
      </c>
      <c r="C205" s="1">
        <v>0.0</v>
      </c>
      <c r="D205" s="1">
        <v>2.0</v>
      </c>
      <c r="E205" s="1">
        <v>20.0</v>
      </c>
      <c r="F205" s="1">
        <v>0.0</v>
      </c>
      <c r="G205" s="1">
        <v>0.0</v>
      </c>
      <c r="H205" s="1">
        <v>0.0</v>
      </c>
      <c r="I205" s="2">
        <v>44229.0</v>
      </c>
      <c r="J205" s="1">
        <v>1.0</v>
      </c>
      <c r="K205" s="1">
        <v>5.0</v>
      </c>
      <c r="L205" s="1" t="s">
        <v>19</v>
      </c>
      <c r="M205" s="1" t="s">
        <v>20</v>
      </c>
      <c r="N205" s="1" t="s">
        <v>21</v>
      </c>
      <c r="O205" s="1" t="s">
        <v>21</v>
      </c>
      <c r="Q205" s="1">
        <v>100.0</v>
      </c>
      <c r="R205" s="1">
        <v>7.0</v>
      </c>
      <c r="S205" s="1">
        <v>0.01231</v>
      </c>
    </row>
    <row r="206">
      <c r="A206" s="1">
        <v>1.0</v>
      </c>
      <c r="B206" s="1">
        <v>0.0</v>
      </c>
      <c r="C206" s="1">
        <v>0.0</v>
      </c>
      <c r="D206" s="1">
        <v>2.0</v>
      </c>
      <c r="E206" s="1">
        <v>40.0</v>
      </c>
      <c r="F206" s="1">
        <v>0.0</v>
      </c>
      <c r="G206" s="1">
        <v>0.0</v>
      </c>
      <c r="H206" s="1">
        <v>0.0</v>
      </c>
      <c r="I206" s="2">
        <v>44229.0</v>
      </c>
      <c r="J206" s="1">
        <v>1.0</v>
      </c>
      <c r="K206" s="1">
        <v>5.0</v>
      </c>
      <c r="L206" s="1" t="s">
        <v>19</v>
      </c>
      <c r="M206" s="1" t="s">
        <v>20</v>
      </c>
      <c r="N206" s="1" t="s">
        <v>21</v>
      </c>
      <c r="O206" s="1" t="s">
        <v>21</v>
      </c>
      <c r="Q206" s="1">
        <v>206.0</v>
      </c>
      <c r="R206" s="1">
        <v>8.0</v>
      </c>
      <c r="S206" s="1">
        <v>0.03065</v>
      </c>
    </row>
    <row r="207">
      <c r="A207" s="1">
        <v>1.0</v>
      </c>
      <c r="B207" s="1">
        <v>0.0</v>
      </c>
      <c r="C207" s="1">
        <v>0.0</v>
      </c>
      <c r="D207" s="1">
        <v>2.0</v>
      </c>
      <c r="E207" s="1">
        <v>60.0</v>
      </c>
      <c r="F207" s="1">
        <v>0.0</v>
      </c>
      <c r="G207" s="1">
        <v>0.0</v>
      </c>
      <c r="H207" s="1">
        <v>0.0</v>
      </c>
      <c r="I207" s="2">
        <v>44229.0</v>
      </c>
      <c r="J207" s="1">
        <v>1.0</v>
      </c>
      <c r="K207" s="1">
        <v>5.0</v>
      </c>
      <c r="L207" s="1" t="s">
        <v>19</v>
      </c>
      <c r="M207" s="1" t="s">
        <v>20</v>
      </c>
      <c r="N207" s="1" t="s">
        <v>21</v>
      </c>
      <c r="O207" s="1" t="s">
        <v>21</v>
      </c>
      <c r="Q207" s="1">
        <v>305.0</v>
      </c>
      <c r="R207" s="1">
        <v>9.0</v>
      </c>
      <c r="S207" s="1">
        <v>0.06069</v>
      </c>
    </row>
    <row r="208">
      <c r="A208" s="1">
        <v>1.0</v>
      </c>
      <c r="B208" s="1">
        <v>0.0</v>
      </c>
      <c r="C208" s="1">
        <v>0.0</v>
      </c>
      <c r="D208" s="1">
        <v>2.0</v>
      </c>
      <c r="E208" s="1">
        <v>80.0</v>
      </c>
      <c r="F208" s="1">
        <v>0.0</v>
      </c>
      <c r="G208" s="1">
        <v>0.0</v>
      </c>
      <c r="H208" s="1">
        <v>0.0</v>
      </c>
      <c r="I208" s="2">
        <v>44229.0</v>
      </c>
      <c r="J208" s="1">
        <v>1.0</v>
      </c>
      <c r="K208" s="1">
        <v>5.0</v>
      </c>
      <c r="L208" s="1" t="s">
        <v>19</v>
      </c>
      <c r="M208" s="1" t="s">
        <v>20</v>
      </c>
      <c r="N208" s="1" t="s">
        <v>21</v>
      </c>
      <c r="O208" s="1" t="s">
        <v>21</v>
      </c>
      <c r="Q208" s="1">
        <v>402.0</v>
      </c>
      <c r="R208" s="1">
        <v>9.0</v>
      </c>
      <c r="S208" s="1">
        <v>0.07222</v>
      </c>
    </row>
    <row r="209">
      <c r="A209" s="1">
        <v>1.0</v>
      </c>
      <c r="B209" s="1">
        <v>0.0</v>
      </c>
      <c r="C209" s="1">
        <v>0.0</v>
      </c>
      <c r="D209" s="1">
        <v>2.0</v>
      </c>
      <c r="E209" s="1">
        <v>100.0</v>
      </c>
      <c r="F209" s="1">
        <v>0.0</v>
      </c>
      <c r="G209" s="1">
        <v>0.0</v>
      </c>
      <c r="H209" s="1">
        <v>0.0</v>
      </c>
      <c r="I209" s="2">
        <v>44229.0</v>
      </c>
      <c r="J209" s="1">
        <v>1.0</v>
      </c>
      <c r="K209" s="1">
        <v>5.0</v>
      </c>
      <c r="L209" s="1" t="s">
        <v>19</v>
      </c>
      <c r="M209" s="1" t="s">
        <v>20</v>
      </c>
      <c r="N209" s="1" t="s">
        <v>21</v>
      </c>
      <c r="O209" s="1" t="s">
        <v>21</v>
      </c>
      <c r="Q209" s="1">
        <v>510.0</v>
      </c>
      <c r="R209" s="1">
        <v>10.0</v>
      </c>
      <c r="S209" s="1">
        <v>0.09589</v>
      </c>
    </row>
    <row r="210">
      <c r="A210" s="1">
        <v>1.0</v>
      </c>
      <c r="B210" s="1">
        <v>0.0</v>
      </c>
      <c r="C210" s="1">
        <v>0.0</v>
      </c>
      <c r="D210" s="1">
        <v>2.0</v>
      </c>
      <c r="E210" s="1">
        <v>120.0</v>
      </c>
      <c r="F210" s="1">
        <v>0.0</v>
      </c>
      <c r="G210" s="1">
        <v>0.0</v>
      </c>
      <c r="H210" s="1">
        <v>0.0</v>
      </c>
      <c r="I210" s="2">
        <v>44229.0</v>
      </c>
      <c r="J210" s="1">
        <v>1.0</v>
      </c>
      <c r="K210" s="1">
        <v>5.0</v>
      </c>
      <c r="L210" s="1" t="s">
        <v>19</v>
      </c>
      <c r="M210" s="1" t="s">
        <v>20</v>
      </c>
      <c r="N210" s="1" t="s">
        <v>21</v>
      </c>
      <c r="O210" s="1" t="s">
        <v>21</v>
      </c>
      <c r="Q210" s="1">
        <v>609.0</v>
      </c>
      <c r="R210" s="1">
        <v>10.0</v>
      </c>
      <c r="S210" s="1">
        <v>0.13864</v>
      </c>
    </row>
    <row r="211">
      <c r="A211" s="1">
        <v>1.0</v>
      </c>
      <c r="B211" s="1">
        <v>0.0</v>
      </c>
      <c r="C211" s="1">
        <v>0.0</v>
      </c>
      <c r="D211" s="1">
        <v>2.0</v>
      </c>
      <c r="E211" s="1">
        <v>140.0</v>
      </c>
      <c r="F211" s="1">
        <v>0.0</v>
      </c>
      <c r="G211" s="1">
        <v>0.0</v>
      </c>
      <c r="H211" s="1">
        <v>0.0</v>
      </c>
      <c r="I211" s="2">
        <v>44229.0</v>
      </c>
      <c r="J211" s="1">
        <v>1.0</v>
      </c>
      <c r="K211" s="1">
        <v>5.0</v>
      </c>
      <c r="L211" s="1" t="s">
        <v>19</v>
      </c>
      <c r="M211" s="1" t="s">
        <v>20</v>
      </c>
      <c r="N211" s="1" t="s">
        <v>21</v>
      </c>
      <c r="O211" s="1" t="s">
        <v>21</v>
      </c>
      <c r="Q211" s="1">
        <v>705.0</v>
      </c>
      <c r="R211" s="1">
        <v>10.0</v>
      </c>
      <c r="S211" s="1">
        <v>0.129</v>
      </c>
    </row>
    <row r="212">
      <c r="A212" s="1">
        <v>1.0</v>
      </c>
      <c r="B212" s="1">
        <v>0.0</v>
      </c>
      <c r="C212" s="1">
        <v>0.0</v>
      </c>
      <c r="D212" s="1">
        <v>2.0</v>
      </c>
      <c r="E212" s="1">
        <v>160.0</v>
      </c>
      <c r="F212" s="1">
        <v>0.0</v>
      </c>
      <c r="G212" s="1">
        <v>0.0</v>
      </c>
      <c r="H212" s="1">
        <v>0.0</v>
      </c>
      <c r="I212" s="2">
        <v>44229.0</v>
      </c>
      <c r="J212" s="1">
        <v>1.0</v>
      </c>
      <c r="K212" s="1">
        <v>5.0</v>
      </c>
      <c r="L212" s="1" t="s">
        <v>19</v>
      </c>
      <c r="M212" s="1" t="s">
        <v>20</v>
      </c>
      <c r="N212" s="1" t="s">
        <v>21</v>
      </c>
      <c r="O212" s="1" t="s">
        <v>21</v>
      </c>
      <c r="Q212" s="1">
        <v>808.0</v>
      </c>
      <c r="R212" s="1">
        <v>11.0</v>
      </c>
      <c r="S212" s="1">
        <v>0.16768</v>
      </c>
    </row>
    <row r="213">
      <c r="A213" s="1">
        <v>1.0</v>
      </c>
      <c r="B213" s="1">
        <v>0.0</v>
      </c>
      <c r="C213" s="1">
        <v>0.0</v>
      </c>
      <c r="D213" s="1">
        <v>2.0</v>
      </c>
      <c r="E213" s="1">
        <v>180.0</v>
      </c>
      <c r="F213" s="1">
        <v>0.0</v>
      </c>
      <c r="G213" s="1">
        <v>0.0</v>
      </c>
      <c r="H213" s="1">
        <v>0.0</v>
      </c>
      <c r="I213" s="2">
        <v>44229.0</v>
      </c>
      <c r="J213" s="1">
        <v>1.0</v>
      </c>
      <c r="K213" s="1">
        <v>5.0</v>
      </c>
      <c r="L213" s="1" t="s">
        <v>19</v>
      </c>
      <c r="M213" s="1" t="s">
        <v>20</v>
      </c>
      <c r="N213" s="1" t="s">
        <v>21</v>
      </c>
      <c r="O213" s="1" t="s">
        <v>21</v>
      </c>
      <c r="Q213" s="1">
        <v>914.0</v>
      </c>
      <c r="R213" s="1">
        <v>11.0</v>
      </c>
      <c r="S213" s="1">
        <v>0.22562</v>
      </c>
    </row>
    <row r="214">
      <c r="A214" s="1">
        <v>1.0</v>
      </c>
      <c r="B214" s="1">
        <v>0.0</v>
      </c>
      <c r="C214" s="1">
        <v>0.0</v>
      </c>
      <c r="D214" s="1">
        <v>2.0</v>
      </c>
      <c r="E214" s="1">
        <v>200.0</v>
      </c>
      <c r="F214" s="1">
        <v>0.0</v>
      </c>
      <c r="G214" s="1">
        <v>0.0</v>
      </c>
      <c r="H214" s="1">
        <v>0.0</v>
      </c>
      <c r="I214" s="2">
        <v>44229.0</v>
      </c>
      <c r="J214" s="1">
        <v>1.0</v>
      </c>
      <c r="K214" s="1">
        <v>5.0</v>
      </c>
      <c r="L214" s="1" t="s">
        <v>19</v>
      </c>
      <c r="M214" s="1" t="s">
        <v>20</v>
      </c>
      <c r="N214" s="1" t="s">
        <v>21</v>
      </c>
      <c r="O214" s="1" t="s">
        <v>21</v>
      </c>
      <c r="Q214" s="1">
        <v>1011.0</v>
      </c>
      <c r="R214" s="1">
        <v>11.0</v>
      </c>
      <c r="S214" s="1">
        <v>0.24086</v>
      </c>
    </row>
    <row r="215">
      <c r="P215" s="1" t="s">
        <v>35</v>
      </c>
    </row>
    <row r="216">
      <c r="A216" s="1">
        <v>1.0</v>
      </c>
      <c r="B216" s="1">
        <v>0.0</v>
      </c>
      <c r="C216" s="1">
        <v>0.0</v>
      </c>
      <c r="D216" s="1">
        <v>2.0</v>
      </c>
      <c r="E216" s="1">
        <v>20.0</v>
      </c>
      <c r="F216" s="1">
        <v>0.0</v>
      </c>
      <c r="G216" s="1">
        <v>0.0</v>
      </c>
      <c r="H216" s="1">
        <v>0.0</v>
      </c>
      <c r="I216" s="2">
        <v>44229.0</v>
      </c>
      <c r="J216" s="1">
        <v>2.0</v>
      </c>
      <c r="K216" s="1">
        <v>5.0</v>
      </c>
      <c r="L216" s="1" t="s">
        <v>19</v>
      </c>
      <c r="M216" s="1" t="s">
        <v>20</v>
      </c>
      <c r="N216" s="1" t="s">
        <v>21</v>
      </c>
      <c r="O216" s="1" t="s">
        <v>21</v>
      </c>
      <c r="Q216" s="1">
        <v>276.0</v>
      </c>
      <c r="R216" s="1">
        <v>10.0</v>
      </c>
      <c r="S216" s="1">
        <v>0.07534</v>
      </c>
    </row>
    <row r="217">
      <c r="A217" s="1">
        <v>1.0</v>
      </c>
      <c r="B217" s="1">
        <v>0.0</v>
      </c>
      <c r="C217" s="1">
        <v>0.0</v>
      </c>
      <c r="D217" s="1">
        <v>2.0</v>
      </c>
      <c r="E217" s="1">
        <v>40.0</v>
      </c>
      <c r="F217" s="1">
        <v>0.0</v>
      </c>
      <c r="G217" s="1">
        <v>0.0</v>
      </c>
      <c r="H217" s="1">
        <v>0.0</v>
      </c>
      <c r="I217" s="2">
        <v>44229.0</v>
      </c>
      <c r="J217" s="1">
        <v>2.0</v>
      </c>
      <c r="K217" s="1">
        <v>5.0</v>
      </c>
      <c r="L217" s="1" t="s">
        <v>19</v>
      </c>
      <c r="M217" s="1" t="s">
        <v>20</v>
      </c>
      <c r="N217" s="1" t="s">
        <v>21</v>
      </c>
      <c r="O217" s="1" t="s">
        <v>21</v>
      </c>
      <c r="Q217" s="1">
        <v>540.0</v>
      </c>
      <c r="R217" s="1">
        <v>12.0</v>
      </c>
      <c r="S217" s="1">
        <v>0.33235</v>
      </c>
    </row>
    <row r="218">
      <c r="A218" s="1">
        <v>1.0</v>
      </c>
      <c r="B218" s="1">
        <v>0.0</v>
      </c>
      <c r="C218" s="1">
        <v>0.0</v>
      </c>
      <c r="D218" s="1">
        <v>2.0</v>
      </c>
      <c r="E218" s="1">
        <v>60.0</v>
      </c>
      <c r="F218" s="1">
        <v>0.0</v>
      </c>
      <c r="G218" s="1">
        <v>0.0</v>
      </c>
      <c r="H218" s="1">
        <v>0.0</v>
      </c>
      <c r="I218" s="2">
        <v>44229.0</v>
      </c>
      <c r="J218" s="1">
        <v>2.0</v>
      </c>
      <c r="K218" s="1">
        <v>5.0</v>
      </c>
      <c r="L218" s="1" t="s">
        <v>19</v>
      </c>
      <c r="M218" s="1" t="s">
        <v>20</v>
      </c>
      <c r="N218" s="1" t="s">
        <v>21</v>
      </c>
      <c r="O218" s="1" t="s">
        <v>21</v>
      </c>
      <c r="Q218" s="1">
        <v>809.0</v>
      </c>
      <c r="R218" s="1">
        <v>13.0</v>
      </c>
      <c r="S218" s="1">
        <v>0.82735</v>
      </c>
    </row>
    <row r="219">
      <c r="A219" s="1">
        <v>1.0</v>
      </c>
      <c r="B219" s="1">
        <v>0.0</v>
      </c>
      <c r="C219" s="1">
        <v>0.0</v>
      </c>
      <c r="D219" s="1">
        <v>2.0</v>
      </c>
      <c r="E219" s="1">
        <v>80.0</v>
      </c>
      <c r="F219" s="1">
        <v>0.0</v>
      </c>
      <c r="G219" s="1">
        <v>0.0</v>
      </c>
      <c r="H219" s="1">
        <v>0.0</v>
      </c>
      <c r="I219" s="2">
        <v>44229.0</v>
      </c>
      <c r="J219" s="1">
        <v>2.0</v>
      </c>
      <c r="K219" s="1">
        <v>5.0</v>
      </c>
      <c r="L219" s="1" t="s">
        <v>19</v>
      </c>
      <c r="M219" s="1" t="s">
        <v>20</v>
      </c>
      <c r="N219" s="1" t="s">
        <v>21</v>
      </c>
      <c r="O219" s="1" t="s">
        <v>21</v>
      </c>
      <c r="Q219" s="1">
        <v>1059.0</v>
      </c>
      <c r="R219" s="1">
        <v>13.0</v>
      </c>
      <c r="S219" s="1">
        <v>1.11487</v>
      </c>
    </row>
    <row r="220">
      <c r="A220" s="1">
        <v>1.0</v>
      </c>
      <c r="B220" s="1">
        <v>0.0</v>
      </c>
      <c r="C220" s="1">
        <v>0.0</v>
      </c>
      <c r="D220" s="1">
        <v>2.0</v>
      </c>
      <c r="E220" s="1">
        <v>100.0</v>
      </c>
      <c r="F220" s="1">
        <v>0.0</v>
      </c>
      <c r="G220" s="1">
        <v>0.0</v>
      </c>
      <c r="H220" s="1">
        <v>0.0</v>
      </c>
      <c r="I220" s="2">
        <v>44229.0</v>
      </c>
      <c r="J220" s="1">
        <v>2.0</v>
      </c>
      <c r="K220" s="1">
        <v>5.0</v>
      </c>
      <c r="L220" s="1" t="s">
        <v>19</v>
      </c>
      <c r="M220" s="1" t="s">
        <v>20</v>
      </c>
      <c r="N220" s="1" t="s">
        <v>21</v>
      </c>
      <c r="O220" s="1" t="s">
        <v>21</v>
      </c>
      <c r="Q220" s="1">
        <v>1333.0</v>
      </c>
      <c r="R220" s="1">
        <v>14.0</v>
      </c>
      <c r="S220" s="1">
        <v>2.81822</v>
      </c>
    </row>
    <row r="221">
      <c r="A221" s="1">
        <v>1.0</v>
      </c>
      <c r="B221" s="1">
        <v>0.0</v>
      </c>
      <c r="C221" s="1">
        <v>0.0</v>
      </c>
      <c r="D221" s="1">
        <v>2.0</v>
      </c>
      <c r="E221" s="1">
        <v>120.0</v>
      </c>
      <c r="F221" s="1">
        <v>0.0</v>
      </c>
      <c r="G221" s="1">
        <v>0.0</v>
      </c>
      <c r="H221" s="1">
        <v>0.0</v>
      </c>
      <c r="I221" s="2">
        <v>44229.0</v>
      </c>
      <c r="J221" s="1">
        <v>2.0</v>
      </c>
      <c r="K221" s="1">
        <v>5.0</v>
      </c>
      <c r="L221" s="1" t="s">
        <v>19</v>
      </c>
      <c r="M221" s="1" t="s">
        <v>20</v>
      </c>
      <c r="N221" s="1" t="s">
        <v>21</v>
      </c>
      <c r="O221" s="1" t="s">
        <v>21</v>
      </c>
      <c r="Q221" s="1">
        <v>1582.0</v>
      </c>
      <c r="R221" s="1">
        <v>14.0</v>
      </c>
      <c r="S221" s="1">
        <v>3.81185</v>
      </c>
    </row>
    <row r="222">
      <c r="A222" s="1">
        <v>1.0</v>
      </c>
      <c r="B222" s="1">
        <v>0.0</v>
      </c>
      <c r="C222" s="1">
        <v>0.0</v>
      </c>
      <c r="D222" s="1">
        <v>2.0</v>
      </c>
      <c r="E222" s="1">
        <v>140.0</v>
      </c>
      <c r="F222" s="1">
        <v>0.0</v>
      </c>
      <c r="G222" s="1">
        <v>0.0</v>
      </c>
      <c r="H222" s="1">
        <v>0.0</v>
      </c>
      <c r="I222" s="2">
        <v>44229.0</v>
      </c>
      <c r="J222" s="1">
        <v>2.0</v>
      </c>
      <c r="K222" s="1">
        <v>5.0</v>
      </c>
      <c r="L222" s="1" t="s">
        <v>19</v>
      </c>
      <c r="M222" s="1" t="s">
        <v>20</v>
      </c>
      <c r="N222" s="1" t="s">
        <v>21</v>
      </c>
      <c r="O222" s="1" t="s">
        <v>21</v>
      </c>
      <c r="Q222" s="1">
        <v>1847.0</v>
      </c>
      <c r="R222" s="1">
        <v>14.0</v>
      </c>
      <c r="S222" s="1">
        <v>5.18571</v>
      </c>
    </row>
    <row r="223">
      <c r="A223" s="1">
        <v>1.0</v>
      </c>
      <c r="B223" s="1">
        <v>0.0</v>
      </c>
      <c r="C223" s="1">
        <v>0.0</v>
      </c>
      <c r="D223" s="1">
        <v>2.0</v>
      </c>
      <c r="E223" s="1">
        <v>160.0</v>
      </c>
      <c r="F223" s="1">
        <v>0.0</v>
      </c>
      <c r="G223" s="1">
        <v>0.0</v>
      </c>
      <c r="H223" s="1">
        <v>0.0</v>
      </c>
      <c r="I223" s="2">
        <v>44229.0</v>
      </c>
      <c r="J223" s="1">
        <v>2.0</v>
      </c>
      <c r="K223" s="1">
        <v>5.0</v>
      </c>
      <c r="L223" s="1" t="s">
        <v>19</v>
      </c>
      <c r="M223" s="1" t="s">
        <v>20</v>
      </c>
      <c r="N223" s="1" t="s">
        <v>21</v>
      </c>
      <c r="O223" s="1" t="s">
        <v>21</v>
      </c>
      <c r="Q223" s="1">
        <v>2018.0</v>
      </c>
      <c r="R223" s="1">
        <v>15.0</v>
      </c>
      <c r="S223" s="1">
        <v>5.39485</v>
      </c>
    </row>
    <row r="224">
      <c r="A224" s="1">
        <v>1.0</v>
      </c>
      <c r="B224" s="1">
        <v>0.0</v>
      </c>
      <c r="C224" s="1">
        <v>0.0</v>
      </c>
      <c r="D224" s="1">
        <v>2.0</v>
      </c>
      <c r="E224" s="1">
        <v>180.0</v>
      </c>
      <c r="F224" s="1">
        <v>0.0</v>
      </c>
      <c r="G224" s="1">
        <v>0.0</v>
      </c>
      <c r="H224" s="1">
        <v>0.0</v>
      </c>
      <c r="I224" s="2">
        <v>44229.0</v>
      </c>
      <c r="J224" s="1">
        <v>2.0</v>
      </c>
      <c r="K224" s="1">
        <v>5.0</v>
      </c>
      <c r="L224" s="1" t="s">
        <v>19</v>
      </c>
      <c r="M224" s="1" t="s">
        <v>20</v>
      </c>
      <c r="N224" s="1" t="s">
        <v>21</v>
      </c>
      <c r="O224" s="1" t="s">
        <v>21</v>
      </c>
      <c r="Q224" s="1">
        <v>2375.0</v>
      </c>
      <c r="R224" s="1">
        <v>15.0</v>
      </c>
      <c r="S224" s="1">
        <v>13.78876</v>
      </c>
    </row>
    <row r="225">
      <c r="A225" s="1">
        <v>1.0</v>
      </c>
      <c r="B225" s="1">
        <v>0.0</v>
      </c>
      <c r="C225" s="1">
        <v>0.0</v>
      </c>
      <c r="D225" s="1">
        <v>2.0</v>
      </c>
      <c r="E225" s="1">
        <v>200.0</v>
      </c>
      <c r="F225" s="1">
        <v>0.0</v>
      </c>
      <c r="G225" s="1">
        <v>0.0</v>
      </c>
      <c r="H225" s="1">
        <v>0.0</v>
      </c>
      <c r="I225" s="2">
        <v>44229.0</v>
      </c>
      <c r="J225" s="1">
        <v>2.0</v>
      </c>
      <c r="K225" s="1">
        <v>5.0</v>
      </c>
      <c r="L225" s="1" t="s">
        <v>19</v>
      </c>
      <c r="M225" s="1" t="s">
        <v>20</v>
      </c>
      <c r="N225" s="1" t="s">
        <v>21</v>
      </c>
      <c r="O225" s="1" t="s">
        <v>21</v>
      </c>
      <c r="Q225" s="1">
        <v>2623.0</v>
      </c>
      <c r="R225" s="1">
        <v>15.0</v>
      </c>
      <c r="S225" s="1">
        <v>15.83458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7.0"/>
    <col customWidth="1" min="3" max="3" width="30.86"/>
    <col customWidth="1" min="4" max="4" width="24.0"/>
    <col customWidth="1" min="5" max="5" width="24.71"/>
    <col customWidth="1" min="6" max="6" width="26.14"/>
    <col customWidth="1" min="7" max="7" width="29.43"/>
    <col customWidth="1" min="8" max="8" width="30.71"/>
    <col customWidth="1" min="9" max="9" width="30.14"/>
    <col customWidth="1" min="10" max="10" width="29.14"/>
    <col customWidth="1" min="11" max="11" width="35.0"/>
    <col customWidth="1" min="12" max="12" width="26.57"/>
    <col customWidth="1" min="13" max="13" width="23.0"/>
    <col customWidth="1" min="14" max="14" width="24.57"/>
    <col customWidth="1" min="15" max="15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15</v>
      </c>
      <c r="R1" s="1" t="s">
        <v>16</v>
      </c>
      <c r="S1" s="1" t="s">
        <v>36</v>
      </c>
      <c r="T1" s="1" t="s">
        <v>37</v>
      </c>
      <c r="U1" s="1" t="s">
        <v>38</v>
      </c>
    </row>
    <row r="3">
      <c r="A3" s="1">
        <v>1.0</v>
      </c>
      <c r="B3" s="1">
        <v>0.0</v>
      </c>
      <c r="C3" s="1">
        <v>0.0</v>
      </c>
      <c r="D3" s="1">
        <v>1.0</v>
      </c>
      <c r="E3" s="1">
        <v>2048.0</v>
      </c>
      <c r="F3" s="1">
        <v>0.0</v>
      </c>
      <c r="G3" s="1">
        <v>0.0</v>
      </c>
      <c r="H3" s="1">
        <v>0.0</v>
      </c>
      <c r="I3" s="2">
        <v>44229.0</v>
      </c>
      <c r="J3" s="1">
        <v>0.0</v>
      </c>
      <c r="K3" s="1">
        <v>5.0</v>
      </c>
      <c r="L3" s="1" t="s">
        <v>19</v>
      </c>
      <c r="M3" s="2">
        <v>44258.0</v>
      </c>
      <c r="N3" s="1" t="s">
        <v>21</v>
      </c>
      <c r="O3" s="1" t="s">
        <v>21</v>
      </c>
      <c r="T3" s="1">
        <v>1.0</v>
      </c>
      <c r="U3" s="1">
        <v>0.0</v>
      </c>
    </row>
    <row r="4">
      <c r="A4" s="1">
        <v>1.0</v>
      </c>
      <c r="B4" s="1">
        <v>0.0</v>
      </c>
      <c r="C4" s="1">
        <v>0.0</v>
      </c>
      <c r="D4" s="1">
        <v>1.0</v>
      </c>
      <c r="E4" s="1">
        <v>2048.0</v>
      </c>
      <c r="F4" s="1">
        <v>0.0</v>
      </c>
      <c r="G4" s="1">
        <v>0.0</v>
      </c>
      <c r="H4" s="1">
        <v>0.0</v>
      </c>
      <c r="I4" s="2">
        <v>44229.0</v>
      </c>
      <c r="J4" s="1">
        <v>0.0</v>
      </c>
      <c r="K4" s="1">
        <v>5.0</v>
      </c>
      <c r="L4" s="1" t="s">
        <v>19</v>
      </c>
      <c r="M4" s="2">
        <v>44258.0</v>
      </c>
      <c r="N4" s="1" t="s">
        <v>21</v>
      </c>
      <c r="O4" s="1" t="s">
        <v>21</v>
      </c>
      <c r="T4" s="1">
        <v>2.0</v>
      </c>
      <c r="U4" s="1">
        <v>6.0</v>
      </c>
    </row>
    <row r="5">
      <c r="A5" s="1">
        <v>1.0</v>
      </c>
      <c r="B5" s="1">
        <v>0.0</v>
      </c>
      <c r="C5" s="1">
        <v>0.0</v>
      </c>
      <c r="D5" s="1">
        <v>1.0</v>
      </c>
      <c r="E5" s="1">
        <v>2048.0</v>
      </c>
      <c r="F5" s="1">
        <v>0.0</v>
      </c>
      <c r="G5" s="1">
        <v>0.0</v>
      </c>
      <c r="H5" s="1">
        <v>0.0</v>
      </c>
      <c r="I5" s="2">
        <v>44229.0</v>
      </c>
      <c r="J5" s="1">
        <v>0.0</v>
      </c>
      <c r="K5" s="1">
        <v>5.0</v>
      </c>
      <c r="L5" s="1" t="s">
        <v>19</v>
      </c>
      <c r="M5" s="2">
        <v>44258.0</v>
      </c>
      <c r="N5" s="1" t="s">
        <v>21</v>
      </c>
      <c r="O5" s="1" t="s">
        <v>21</v>
      </c>
      <c r="T5" s="1">
        <v>3.0</v>
      </c>
      <c r="U5" s="1">
        <v>19.0</v>
      </c>
    </row>
    <row r="6">
      <c r="A6" s="1">
        <v>1.0</v>
      </c>
      <c r="B6" s="1">
        <v>0.0</v>
      </c>
      <c r="C6" s="1">
        <v>0.0</v>
      </c>
      <c r="D6" s="1">
        <v>1.0</v>
      </c>
      <c r="E6" s="1">
        <v>2048.0</v>
      </c>
      <c r="F6" s="1">
        <v>0.0</v>
      </c>
      <c r="G6" s="1">
        <v>0.0</v>
      </c>
      <c r="H6" s="1">
        <v>0.0</v>
      </c>
      <c r="I6" s="2">
        <v>44229.0</v>
      </c>
      <c r="J6" s="1">
        <v>0.0</v>
      </c>
      <c r="K6" s="1">
        <v>5.0</v>
      </c>
      <c r="L6" s="1" t="s">
        <v>19</v>
      </c>
      <c r="M6" s="2">
        <v>44258.0</v>
      </c>
      <c r="N6" s="1" t="s">
        <v>21</v>
      </c>
      <c r="O6" s="1" t="s">
        <v>21</v>
      </c>
      <c r="T6" s="1">
        <v>4.0</v>
      </c>
      <c r="U6" s="1">
        <v>39.0</v>
      </c>
    </row>
    <row r="7">
      <c r="A7" s="1">
        <v>1.0</v>
      </c>
      <c r="B7" s="1">
        <v>0.0</v>
      </c>
      <c r="C7" s="1">
        <v>0.0</v>
      </c>
      <c r="D7" s="1">
        <v>1.0</v>
      </c>
      <c r="E7" s="1">
        <v>2048.0</v>
      </c>
      <c r="F7" s="1">
        <v>0.0</v>
      </c>
      <c r="G7" s="1">
        <v>0.0</v>
      </c>
      <c r="H7" s="1">
        <v>0.0</v>
      </c>
      <c r="I7" s="2">
        <v>44229.0</v>
      </c>
      <c r="J7" s="1">
        <v>0.0</v>
      </c>
      <c r="K7" s="1">
        <v>5.0</v>
      </c>
      <c r="L7" s="1" t="s">
        <v>19</v>
      </c>
      <c r="M7" s="2">
        <v>44258.0</v>
      </c>
      <c r="N7" s="1" t="s">
        <v>21</v>
      </c>
      <c r="O7" s="1" t="s">
        <v>21</v>
      </c>
      <c r="T7" s="1">
        <v>5.0</v>
      </c>
      <c r="U7" s="1">
        <v>83.0</v>
      </c>
    </row>
    <row r="8">
      <c r="A8" s="1">
        <v>1.0</v>
      </c>
      <c r="B8" s="1">
        <v>0.0</v>
      </c>
      <c r="C8" s="1">
        <v>0.0</v>
      </c>
      <c r="D8" s="1">
        <v>1.0</v>
      </c>
      <c r="E8" s="1">
        <v>2048.0</v>
      </c>
      <c r="F8" s="1">
        <v>0.0</v>
      </c>
      <c r="G8" s="1">
        <v>0.0</v>
      </c>
      <c r="H8" s="1">
        <v>0.0</v>
      </c>
      <c r="I8" s="2">
        <v>44229.0</v>
      </c>
      <c r="J8" s="1">
        <v>0.0</v>
      </c>
      <c r="K8" s="1">
        <v>5.0</v>
      </c>
      <c r="L8" s="1" t="s">
        <v>19</v>
      </c>
      <c r="M8" s="2">
        <v>44258.0</v>
      </c>
      <c r="N8" s="1" t="s">
        <v>21</v>
      </c>
      <c r="O8" s="1" t="s">
        <v>21</v>
      </c>
      <c r="T8" s="1">
        <v>6.0</v>
      </c>
      <c r="U8" s="1">
        <v>164.0</v>
      </c>
    </row>
    <row r="9">
      <c r="A9" s="1">
        <v>1.0</v>
      </c>
      <c r="B9" s="1">
        <v>0.0</v>
      </c>
      <c r="C9" s="1">
        <v>0.0</v>
      </c>
      <c r="D9" s="1">
        <v>1.0</v>
      </c>
      <c r="E9" s="1">
        <v>2048.0</v>
      </c>
      <c r="F9" s="1">
        <v>0.0</v>
      </c>
      <c r="G9" s="1">
        <v>0.0</v>
      </c>
      <c r="H9" s="1">
        <v>0.0</v>
      </c>
      <c r="I9" s="2">
        <v>44229.0</v>
      </c>
      <c r="J9" s="1">
        <v>0.0</v>
      </c>
      <c r="K9" s="1">
        <v>5.0</v>
      </c>
      <c r="L9" s="1" t="s">
        <v>19</v>
      </c>
      <c r="M9" s="2">
        <v>44258.0</v>
      </c>
      <c r="N9" s="1" t="s">
        <v>21</v>
      </c>
      <c r="O9" s="1" t="s">
        <v>21</v>
      </c>
      <c r="T9" s="1">
        <v>7.0</v>
      </c>
      <c r="U9" s="1">
        <v>340.0</v>
      </c>
    </row>
    <row r="10">
      <c r="A10" s="1">
        <v>1.0</v>
      </c>
      <c r="B10" s="1">
        <v>0.0</v>
      </c>
      <c r="C10" s="1">
        <v>0.0</v>
      </c>
      <c r="D10" s="1">
        <v>1.0</v>
      </c>
      <c r="E10" s="1">
        <v>2048.0</v>
      </c>
      <c r="F10" s="1">
        <v>0.0</v>
      </c>
      <c r="G10" s="1">
        <v>0.0</v>
      </c>
      <c r="H10" s="1">
        <v>0.0</v>
      </c>
      <c r="I10" s="2">
        <v>44229.0</v>
      </c>
      <c r="J10" s="1">
        <v>0.0</v>
      </c>
      <c r="K10" s="1">
        <v>5.0</v>
      </c>
      <c r="L10" s="1" t="s">
        <v>19</v>
      </c>
      <c r="M10" s="2">
        <v>44258.0</v>
      </c>
      <c r="N10" s="1" t="s">
        <v>21</v>
      </c>
      <c r="O10" s="1" t="s">
        <v>21</v>
      </c>
      <c r="T10" s="1">
        <v>8.0</v>
      </c>
      <c r="U10" s="1">
        <v>678.0</v>
      </c>
    </row>
    <row r="11">
      <c r="A11" s="1">
        <v>1.0</v>
      </c>
      <c r="B11" s="1">
        <v>0.0</v>
      </c>
      <c r="C11" s="1">
        <v>0.0</v>
      </c>
      <c r="D11" s="1">
        <v>1.0</v>
      </c>
      <c r="E11" s="1">
        <v>2048.0</v>
      </c>
      <c r="F11" s="1">
        <v>0.0</v>
      </c>
      <c r="G11" s="1">
        <v>0.0</v>
      </c>
      <c r="H11" s="1">
        <v>0.0</v>
      </c>
      <c r="I11" s="2">
        <v>44229.0</v>
      </c>
      <c r="J11" s="1">
        <v>0.0</v>
      </c>
      <c r="K11" s="1">
        <v>5.0</v>
      </c>
      <c r="L11" s="1" t="s">
        <v>19</v>
      </c>
      <c r="M11" s="2">
        <v>44258.0</v>
      </c>
      <c r="N11" s="1" t="s">
        <v>21</v>
      </c>
      <c r="O11" s="1" t="s">
        <v>21</v>
      </c>
      <c r="T11" s="1">
        <v>9.0</v>
      </c>
      <c r="U11" s="1">
        <v>1378.0</v>
      </c>
    </row>
    <row r="12">
      <c r="A12" s="1">
        <v>1.0</v>
      </c>
      <c r="B12" s="1">
        <v>0.0</v>
      </c>
      <c r="C12" s="1">
        <v>0.0</v>
      </c>
      <c r="D12" s="1">
        <v>1.0</v>
      </c>
      <c r="E12" s="1">
        <v>2048.0</v>
      </c>
      <c r="F12" s="1">
        <v>0.0</v>
      </c>
      <c r="G12" s="1">
        <v>0.0</v>
      </c>
      <c r="H12" s="1">
        <v>0.0</v>
      </c>
      <c r="I12" s="2">
        <v>44229.0</v>
      </c>
      <c r="J12" s="1">
        <v>0.0</v>
      </c>
      <c r="K12" s="1">
        <v>5.0</v>
      </c>
      <c r="L12" s="1" t="s">
        <v>19</v>
      </c>
      <c r="M12" s="2">
        <v>44258.0</v>
      </c>
      <c r="N12" s="1" t="s">
        <v>21</v>
      </c>
      <c r="O12" s="1" t="s">
        <v>21</v>
      </c>
      <c r="T12" s="1">
        <v>10.0</v>
      </c>
      <c r="U12" s="1">
        <v>2725.0</v>
      </c>
    </row>
    <row r="14">
      <c r="A14" s="1">
        <v>1.0</v>
      </c>
      <c r="B14" s="1">
        <v>0.0</v>
      </c>
      <c r="C14" s="1">
        <v>0.0</v>
      </c>
      <c r="D14" s="1">
        <v>1.0</v>
      </c>
      <c r="E14" s="1">
        <v>2048.0</v>
      </c>
      <c r="F14" s="1">
        <v>0.0</v>
      </c>
      <c r="G14" s="1">
        <v>0.0</v>
      </c>
      <c r="H14" s="1">
        <v>0.0</v>
      </c>
      <c r="I14" s="2">
        <v>44258.0</v>
      </c>
      <c r="J14" s="1">
        <v>0.0</v>
      </c>
      <c r="K14" s="1">
        <v>5.0</v>
      </c>
      <c r="L14" s="1" t="s">
        <v>19</v>
      </c>
      <c r="M14" s="2">
        <v>44258.0</v>
      </c>
      <c r="N14" s="1" t="s">
        <v>21</v>
      </c>
      <c r="O14" s="1" t="s">
        <v>21</v>
      </c>
      <c r="T14" s="1">
        <v>1.0</v>
      </c>
      <c r="U14" s="1">
        <v>0.0</v>
      </c>
    </row>
    <row r="15">
      <c r="A15" s="1">
        <v>1.0</v>
      </c>
      <c r="B15" s="1">
        <v>0.0</v>
      </c>
      <c r="C15" s="1">
        <v>0.0</v>
      </c>
      <c r="D15" s="1">
        <v>1.0</v>
      </c>
      <c r="E15" s="1">
        <v>2048.0</v>
      </c>
      <c r="F15" s="1">
        <v>0.0</v>
      </c>
      <c r="G15" s="1">
        <v>0.0</v>
      </c>
      <c r="H15" s="1">
        <v>0.0</v>
      </c>
      <c r="I15" s="2">
        <v>44258.0</v>
      </c>
      <c r="J15" s="1">
        <v>0.0</v>
      </c>
      <c r="K15" s="1">
        <v>5.0</v>
      </c>
      <c r="L15" s="1" t="s">
        <v>19</v>
      </c>
      <c r="M15" s="2">
        <v>44258.0</v>
      </c>
      <c r="N15" s="1" t="s">
        <v>21</v>
      </c>
      <c r="O15" s="1" t="s">
        <v>21</v>
      </c>
      <c r="T15" s="1">
        <v>2.0</v>
      </c>
      <c r="U15" s="1">
        <v>10.0</v>
      </c>
    </row>
    <row r="16">
      <c r="A16" s="1">
        <v>1.0</v>
      </c>
      <c r="B16" s="1">
        <v>0.0</v>
      </c>
      <c r="C16" s="1">
        <v>0.0</v>
      </c>
      <c r="D16" s="1">
        <v>1.0</v>
      </c>
      <c r="E16" s="1">
        <v>2048.0</v>
      </c>
      <c r="F16" s="1">
        <v>0.0</v>
      </c>
      <c r="G16" s="1">
        <v>0.0</v>
      </c>
      <c r="H16" s="1">
        <v>0.0</v>
      </c>
      <c r="I16" s="2">
        <v>44258.0</v>
      </c>
      <c r="J16" s="1">
        <v>0.0</v>
      </c>
      <c r="K16" s="1">
        <v>5.0</v>
      </c>
      <c r="L16" s="1" t="s">
        <v>19</v>
      </c>
      <c r="M16" s="2">
        <v>44258.0</v>
      </c>
      <c r="N16" s="1" t="s">
        <v>21</v>
      </c>
      <c r="O16" s="1" t="s">
        <v>21</v>
      </c>
      <c r="T16" s="1">
        <v>3.0</v>
      </c>
      <c r="U16" s="1">
        <v>41.0</v>
      </c>
    </row>
    <row r="17">
      <c r="A17" s="1">
        <v>1.0</v>
      </c>
      <c r="B17" s="1">
        <v>0.0</v>
      </c>
      <c r="C17" s="1">
        <v>0.0</v>
      </c>
      <c r="D17" s="1">
        <v>1.0</v>
      </c>
      <c r="E17" s="1">
        <v>2048.0</v>
      </c>
      <c r="F17" s="1">
        <v>0.0</v>
      </c>
      <c r="G17" s="1">
        <v>0.0</v>
      </c>
      <c r="H17" s="1">
        <v>0.0</v>
      </c>
      <c r="I17" s="2">
        <v>44258.0</v>
      </c>
      <c r="J17" s="1">
        <v>0.0</v>
      </c>
      <c r="K17" s="1">
        <v>5.0</v>
      </c>
      <c r="L17" s="1" t="s">
        <v>19</v>
      </c>
      <c r="M17" s="2">
        <v>44258.0</v>
      </c>
      <c r="N17" s="1" t="s">
        <v>21</v>
      </c>
      <c r="O17" s="1" t="s">
        <v>21</v>
      </c>
      <c r="T17" s="1">
        <v>4.0</v>
      </c>
      <c r="U17" s="1">
        <v>123.0</v>
      </c>
    </row>
    <row r="18">
      <c r="A18" s="1">
        <v>1.0</v>
      </c>
      <c r="B18" s="1">
        <v>0.0</v>
      </c>
      <c r="C18" s="1">
        <v>0.0</v>
      </c>
      <c r="D18" s="1">
        <v>1.0</v>
      </c>
      <c r="E18" s="1">
        <v>2048.0</v>
      </c>
      <c r="F18" s="1">
        <v>0.0</v>
      </c>
      <c r="G18" s="1">
        <v>0.0</v>
      </c>
      <c r="H18" s="1">
        <v>0.0</v>
      </c>
      <c r="I18" s="2">
        <v>44258.0</v>
      </c>
      <c r="J18" s="1">
        <v>0.0</v>
      </c>
      <c r="K18" s="1">
        <v>5.0</v>
      </c>
      <c r="L18" s="1" t="s">
        <v>19</v>
      </c>
      <c r="M18" s="2">
        <v>44258.0</v>
      </c>
      <c r="N18" s="1" t="s">
        <v>21</v>
      </c>
      <c r="O18" s="1" t="s">
        <v>21</v>
      </c>
      <c r="T18" s="1">
        <v>5.0</v>
      </c>
      <c r="U18" s="1">
        <v>381.0</v>
      </c>
    </row>
    <row r="19">
      <c r="A19" s="1">
        <v>1.0</v>
      </c>
      <c r="B19" s="1">
        <v>0.0</v>
      </c>
      <c r="C19" s="1">
        <v>0.0</v>
      </c>
      <c r="D19" s="1">
        <v>1.0</v>
      </c>
      <c r="E19" s="1">
        <v>2048.0</v>
      </c>
      <c r="F19" s="1">
        <v>0.0</v>
      </c>
      <c r="G19" s="1">
        <v>0.0</v>
      </c>
      <c r="H19" s="1">
        <v>0.0</v>
      </c>
      <c r="I19" s="2">
        <v>44258.0</v>
      </c>
      <c r="J19" s="1">
        <v>0.0</v>
      </c>
      <c r="K19" s="1">
        <v>5.0</v>
      </c>
      <c r="L19" s="1" t="s">
        <v>19</v>
      </c>
      <c r="M19" s="2">
        <v>44258.0</v>
      </c>
      <c r="N19" s="1" t="s">
        <v>21</v>
      </c>
      <c r="O19" s="1" t="s">
        <v>21</v>
      </c>
      <c r="T19" s="1">
        <v>6.0</v>
      </c>
      <c r="U19" s="1">
        <v>1165.0</v>
      </c>
    </row>
    <row r="20">
      <c r="A20" s="1">
        <v>1.0</v>
      </c>
      <c r="B20" s="1">
        <v>0.0</v>
      </c>
      <c r="C20" s="1">
        <v>0.0</v>
      </c>
      <c r="D20" s="1">
        <v>1.0</v>
      </c>
      <c r="E20" s="1">
        <v>2048.0</v>
      </c>
      <c r="F20" s="1">
        <v>0.0</v>
      </c>
      <c r="G20" s="1">
        <v>0.0</v>
      </c>
      <c r="H20" s="1">
        <v>0.0</v>
      </c>
      <c r="I20" s="2">
        <v>44258.0</v>
      </c>
      <c r="J20" s="1">
        <v>0.0</v>
      </c>
      <c r="K20" s="1">
        <v>5.0</v>
      </c>
      <c r="L20" s="1" t="s">
        <v>19</v>
      </c>
      <c r="M20" s="2">
        <v>44258.0</v>
      </c>
      <c r="N20" s="1" t="s">
        <v>21</v>
      </c>
      <c r="O20" s="1" t="s">
        <v>21</v>
      </c>
      <c r="T20" s="1">
        <v>7.0</v>
      </c>
      <c r="U20" s="1">
        <v>3527.0</v>
      </c>
    </row>
    <row r="21">
      <c r="A21" s="1">
        <v>1.0</v>
      </c>
      <c r="B21" s="1">
        <v>0.0</v>
      </c>
      <c r="C21" s="1">
        <v>0.0</v>
      </c>
      <c r="D21" s="1">
        <v>1.0</v>
      </c>
      <c r="E21" s="1">
        <v>2048.0</v>
      </c>
      <c r="F21" s="1">
        <v>0.0</v>
      </c>
      <c r="G21" s="1">
        <v>0.0</v>
      </c>
      <c r="H21" s="1">
        <v>0.0</v>
      </c>
      <c r="I21" s="2">
        <v>44258.0</v>
      </c>
      <c r="J21" s="1">
        <v>0.0</v>
      </c>
      <c r="K21" s="1">
        <v>5.0</v>
      </c>
      <c r="L21" s="1" t="s">
        <v>19</v>
      </c>
      <c r="M21" s="2">
        <v>44258.0</v>
      </c>
      <c r="N21" s="1" t="s">
        <v>21</v>
      </c>
      <c r="O21" s="1" t="s">
        <v>21</v>
      </c>
      <c r="T21" s="1">
        <v>8.0</v>
      </c>
      <c r="U21" s="1">
        <v>10679.0</v>
      </c>
    </row>
    <row r="22">
      <c r="A22" s="1">
        <v>1.0</v>
      </c>
      <c r="B22" s="1">
        <v>0.0</v>
      </c>
      <c r="C22" s="1">
        <v>0.0</v>
      </c>
      <c r="D22" s="1">
        <v>1.0</v>
      </c>
      <c r="E22" s="1">
        <v>2048.0</v>
      </c>
      <c r="F22" s="1">
        <v>0.0</v>
      </c>
      <c r="G22" s="1">
        <v>0.0</v>
      </c>
      <c r="H22" s="1">
        <v>0.0</v>
      </c>
      <c r="I22" s="2">
        <v>44258.0</v>
      </c>
      <c r="J22" s="1">
        <v>0.0</v>
      </c>
      <c r="K22" s="1">
        <v>5.0</v>
      </c>
      <c r="L22" s="1" t="s">
        <v>19</v>
      </c>
      <c r="M22" s="2">
        <v>44258.0</v>
      </c>
      <c r="N22" s="1" t="s">
        <v>21</v>
      </c>
      <c r="O22" s="1" t="s">
        <v>21</v>
      </c>
      <c r="T22" s="1">
        <v>9.0</v>
      </c>
      <c r="U22" s="1">
        <v>31954.0</v>
      </c>
    </row>
    <row r="23">
      <c r="A23" s="1">
        <v>1.0</v>
      </c>
      <c r="B23" s="1">
        <v>0.0</v>
      </c>
      <c r="C23" s="1">
        <v>0.0</v>
      </c>
      <c r="D23" s="1">
        <v>1.0</v>
      </c>
      <c r="E23" s="1">
        <v>2048.0</v>
      </c>
      <c r="F23" s="1">
        <v>0.0</v>
      </c>
      <c r="G23" s="1">
        <v>0.0</v>
      </c>
      <c r="H23" s="1">
        <v>0.0</v>
      </c>
      <c r="I23" s="2">
        <v>44258.0</v>
      </c>
      <c r="J23" s="1">
        <v>0.0</v>
      </c>
      <c r="K23" s="1">
        <v>5.0</v>
      </c>
      <c r="L23" s="1" t="s">
        <v>19</v>
      </c>
      <c r="M23" s="2">
        <v>44258.0</v>
      </c>
      <c r="N23" s="1" t="s">
        <v>21</v>
      </c>
      <c r="O23" s="1" t="s">
        <v>21</v>
      </c>
      <c r="T23" s="1">
        <v>10.0</v>
      </c>
      <c r="U23" s="1">
        <v>96352.0</v>
      </c>
    </row>
    <row r="25">
      <c r="A25" s="1">
        <v>1.0</v>
      </c>
      <c r="B25" s="1">
        <v>0.0</v>
      </c>
      <c r="C25" s="1">
        <v>0.0</v>
      </c>
      <c r="D25" s="1">
        <v>1.0</v>
      </c>
      <c r="E25" s="1">
        <v>2048.0</v>
      </c>
      <c r="F25" s="1">
        <v>0.0</v>
      </c>
      <c r="G25" s="1">
        <v>0.0</v>
      </c>
      <c r="H25" s="1">
        <v>0.0</v>
      </c>
      <c r="I25" s="2">
        <v>44290.0</v>
      </c>
      <c r="J25" s="1">
        <v>0.0</v>
      </c>
      <c r="K25" s="1">
        <v>5.0</v>
      </c>
      <c r="L25" s="1" t="s">
        <v>19</v>
      </c>
      <c r="M25" s="2">
        <v>44258.0</v>
      </c>
      <c r="N25" s="1" t="s">
        <v>21</v>
      </c>
      <c r="O25" s="1" t="s">
        <v>21</v>
      </c>
      <c r="T25" s="1">
        <v>1.0</v>
      </c>
      <c r="U25" s="1">
        <v>0.0</v>
      </c>
    </row>
    <row r="26">
      <c r="A26" s="1">
        <v>1.0</v>
      </c>
      <c r="B26" s="1">
        <v>0.0</v>
      </c>
      <c r="C26" s="1">
        <v>0.0</v>
      </c>
      <c r="D26" s="1">
        <v>1.0</v>
      </c>
      <c r="E26" s="1">
        <v>2048.0</v>
      </c>
      <c r="F26" s="1">
        <v>0.0</v>
      </c>
      <c r="G26" s="1">
        <v>0.0</v>
      </c>
      <c r="H26" s="1">
        <v>0.0</v>
      </c>
      <c r="I26" s="2">
        <v>44290.0</v>
      </c>
      <c r="J26" s="1">
        <v>0.0</v>
      </c>
      <c r="K26" s="1">
        <v>5.0</v>
      </c>
      <c r="L26" s="1" t="s">
        <v>19</v>
      </c>
      <c r="M26" s="2">
        <v>44258.0</v>
      </c>
      <c r="N26" s="1" t="s">
        <v>21</v>
      </c>
      <c r="O26" s="1" t="s">
        <v>21</v>
      </c>
      <c r="T26" s="1">
        <v>2.0</v>
      </c>
      <c r="U26" s="1">
        <v>16.0</v>
      </c>
    </row>
    <row r="27">
      <c r="A27" s="1">
        <v>1.0</v>
      </c>
      <c r="B27" s="1">
        <v>0.0</v>
      </c>
      <c r="C27" s="1">
        <v>0.0</v>
      </c>
      <c r="D27" s="1">
        <v>1.0</v>
      </c>
      <c r="E27" s="1">
        <v>2048.0</v>
      </c>
      <c r="F27" s="1">
        <v>0.0</v>
      </c>
      <c r="G27" s="1">
        <v>0.0</v>
      </c>
      <c r="H27" s="1">
        <v>0.0</v>
      </c>
      <c r="I27" s="2">
        <v>44290.0</v>
      </c>
      <c r="J27" s="1">
        <v>0.0</v>
      </c>
      <c r="K27" s="1">
        <v>5.0</v>
      </c>
      <c r="L27" s="1" t="s">
        <v>19</v>
      </c>
      <c r="M27" s="2">
        <v>44258.0</v>
      </c>
      <c r="N27" s="1" t="s">
        <v>21</v>
      </c>
      <c r="O27" s="1" t="s">
        <v>21</v>
      </c>
      <c r="T27" s="1">
        <v>3.0</v>
      </c>
      <c r="U27" s="1">
        <v>77.0</v>
      </c>
    </row>
    <row r="28">
      <c r="A28" s="1">
        <v>1.0</v>
      </c>
      <c r="B28" s="1">
        <v>0.0</v>
      </c>
      <c r="C28" s="1">
        <v>0.0</v>
      </c>
      <c r="D28" s="1">
        <v>1.0</v>
      </c>
      <c r="E28" s="1">
        <v>2048.0</v>
      </c>
      <c r="F28" s="1">
        <v>0.0</v>
      </c>
      <c r="G28" s="1">
        <v>0.0</v>
      </c>
      <c r="H28" s="1">
        <v>0.0</v>
      </c>
      <c r="I28" s="2">
        <v>44290.0</v>
      </c>
      <c r="J28" s="1">
        <v>0.0</v>
      </c>
      <c r="K28" s="1">
        <v>5.0</v>
      </c>
      <c r="L28" s="1" t="s">
        <v>19</v>
      </c>
      <c r="M28" s="2">
        <v>44258.0</v>
      </c>
      <c r="N28" s="1" t="s">
        <v>21</v>
      </c>
      <c r="O28" s="1" t="s">
        <v>21</v>
      </c>
      <c r="T28" s="1">
        <v>4.0</v>
      </c>
      <c r="U28" s="1">
        <v>316.0</v>
      </c>
    </row>
    <row r="29">
      <c r="A29" s="1">
        <v>1.0</v>
      </c>
      <c r="B29" s="1">
        <v>0.0</v>
      </c>
      <c r="C29" s="1">
        <v>0.0</v>
      </c>
      <c r="D29" s="1">
        <v>1.0</v>
      </c>
      <c r="E29" s="1">
        <v>2048.0</v>
      </c>
      <c r="F29" s="1">
        <v>0.0</v>
      </c>
      <c r="G29" s="1">
        <v>0.0</v>
      </c>
      <c r="H29" s="1">
        <v>0.0</v>
      </c>
      <c r="I29" s="2">
        <v>44290.0</v>
      </c>
      <c r="J29" s="1">
        <v>0.0</v>
      </c>
      <c r="K29" s="1">
        <v>5.0</v>
      </c>
      <c r="L29" s="1" t="s">
        <v>19</v>
      </c>
      <c r="M29" s="2">
        <v>44258.0</v>
      </c>
      <c r="N29" s="1" t="s">
        <v>21</v>
      </c>
      <c r="O29" s="1" t="s">
        <v>21</v>
      </c>
      <c r="T29" s="1">
        <v>5.0</v>
      </c>
      <c r="U29" s="1">
        <v>1281.0</v>
      </c>
    </row>
    <row r="30">
      <c r="A30" s="1">
        <v>1.0</v>
      </c>
      <c r="B30" s="1">
        <v>0.0</v>
      </c>
      <c r="C30" s="1">
        <v>0.0</v>
      </c>
      <c r="D30" s="1">
        <v>1.0</v>
      </c>
      <c r="E30" s="1">
        <v>2048.0</v>
      </c>
      <c r="F30" s="1">
        <v>0.0</v>
      </c>
      <c r="G30" s="1">
        <v>0.0</v>
      </c>
      <c r="H30" s="1">
        <v>0.0</v>
      </c>
      <c r="I30" s="2">
        <v>44290.0</v>
      </c>
      <c r="J30" s="1">
        <v>0.0</v>
      </c>
      <c r="K30" s="1">
        <v>5.0</v>
      </c>
      <c r="L30" s="1" t="s">
        <v>19</v>
      </c>
      <c r="M30" s="2">
        <v>44258.0</v>
      </c>
      <c r="N30" s="1" t="s">
        <v>21</v>
      </c>
      <c r="O30" s="1" t="s">
        <v>21</v>
      </c>
      <c r="T30" s="1">
        <v>6.0</v>
      </c>
      <c r="U30" s="1">
        <v>5149.0</v>
      </c>
    </row>
    <row r="31">
      <c r="A31" s="1">
        <v>1.0</v>
      </c>
      <c r="B31" s="1">
        <v>0.0</v>
      </c>
      <c r="C31" s="1">
        <v>0.0</v>
      </c>
      <c r="D31" s="1">
        <v>1.0</v>
      </c>
      <c r="E31" s="1">
        <v>2048.0</v>
      </c>
      <c r="F31" s="1">
        <v>0.0</v>
      </c>
      <c r="G31" s="1">
        <v>0.0</v>
      </c>
      <c r="H31" s="1">
        <v>0.0</v>
      </c>
      <c r="I31" s="2">
        <v>44290.0</v>
      </c>
      <c r="J31" s="1">
        <v>0.0</v>
      </c>
      <c r="K31" s="1">
        <v>5.0</v>
      </c>
      <c r="L31" s="1" t="s">
        <v>19</v>
      </c>
      <c r="M31" s="2">
        <v>44258.0</v>
      </c>
      <c r="N31" s="1" t="s">
        <v>21</v>
      </c>
      <c r="O31" s="1" t="s">
        <v>21</v>
      </c>
      <c r="T31" s="1">
        <v>7.0</v>
      </c>
      <c r="U31" s="1">
        <v>20908.0</v>
      </c>
    </row>
    <row r="32">
      <c r="A32" s="1">
        <v>1.0</v>
      </c>
      <c r="B32" s="1">
        <v>0.0</v>
      </c>
      <c r="C32" s="1">
        <v>0.0</v>
      </c>
      <c r="D32" s="1">
        <v>1.0</v>
      </c>
      <c r="E32" s="1">
        <v>2048.0</v>
      </c>
      <c r="F32" s="1">
        <v>0.0</v>
      </c>
      <c r="G32" s="1">
        <v>0.0</v>
      </c>
      <c r="H32" s="1">
        <v>0.0</v>
      </c>
      <c r="I32" s="2">
        <v>44290.0</v>
      </c>
      <c r="J32" s="1">
        <v>0.0</v>
      </c>
      <c r="K32" s="1">
        <v>5.0</v>
      </c>
      <c r="L32" s="1" t="s">
        <v>19</v>
      </c>
      <c r="M32" s="2">
        <v>44258.0</v>
      </c>
      <c r="N32" s="1" t="s">
        <v>21</v>
      </c>
      <c r="O32" s="1" t="s">
        <v>21</v>
      </c>
      <c r="T32" s="1">
        <v>8.0</v>
      </c>
      <c r="U32" s="1">
        <v>83437.0</v>
      </c>
    </row>
    <row r="33">
      <c r="A33" s="1">
        <v>1.0</v>
      </c>
      <c r="B33" s="1">
        <v>0.0</v>
      </c>
      <c r="C33" s="1">
        <v>0.0</v>
      </c>
      <c r="D33" s="1">
        <v>1.0</v>
      </c>
      <c r="E33" s="1">
        <v>2048.0</v>
      </c>
      <c r="F33" s="1">
        <v>0.0</v>
      </c>
      <c r="G33" s="1">
        <v>0.0</v>
      </c>
      <c r="H33" s="1">
        <v>0.0</v>
      </c>
      <c r="I33" s="2">
        <v>44290.0</v>
      </c>
      <c r="J33" s="1">
        <v>0.0</v>
      </c>
      <c r="K33" s="1">
        <v>5.0</v>
      </c>
      <c r="L33" s="1" t="s">
        <v>19</v>
      </c>
      <c r="M33" s="2">
        <v>44258.0</v>
      </c>
      <c r="N33" s="1" t="s">
        <v>21</v>
      </c>
      <c r="O33" s="1" t="s">
        <v>21</v>
      </c>
      <c r="T33" s="1">
        <v>9.0</v>
      </c>
      <c r="U33" s="1">
        <v>333337.0</v>
      </c>
    </row>
    <row r="34">
      <c r="A34" s="1">
        <v>1.0</v>
      </c>
      <c r="B34" s="1">
        <v>0.0</v>
      </c>
      <c r="C34" s="1">
        <v>0.0</v>
      </c>
      <c r="D34" s="1">
        <v>1.0</v>
      </c>
      <c r="E34" s="1">
        <v>2048.0</v>
      </c>
      <c r="F34" s="1">
        <v>0.0</v>
      </c>
      <c r="G34" s="1">
        <v>0.0</v>
      </c>
      <c r="H34" s="1">
        <v>0.0</v>
      </c>
      <c r="I34" s="2">
        <v>44290.0</v>
      </c>
      <c r="J34" s="1">
        <v>0.0</v>
      </c>
      <c r="K34" s="1">
        <v>5.0</v>
      </c>
      <c r="L34" s="1" t="s">
        <v>19</v>
      </c>
      <c r="M34" s="2">
        <v>44258.0</v>
      </c>
      <c r="N34" s="1" t="s">
        <v>21</v>
      </c>
      <c r="O34" s="1" t="s">
        <v>21</v>
      </c>
      <c r="T34" s="1">
        <v>10.0</v>
      </c>
      <c r="U34" s="1">
        <v>1336553.0</v>
      </c>
    </row>
    <row r="41">
      <c r="I41" s="2"/>
      <c r="M41" s="2"/>
    </row>
    <row r="42">
      <c r="I42" s="2"/>
      <c r="M42" s="2"/>
    </row>
    <row r="43">
      <c r="I43" s="2"/>
      <c r="M43" s="2"/>
    </row>
    <row r="44">
      <c r="I44" s="2"/>
      <c r="M44" s="2"/>
    </row>
    <row r="45">
      <c r="I45" s="2"/>
      <c r="M45" s="2"/>
    </row>
    <row r="46">
      <c r="I46" s="2"/>
      <c r="M46" s="2"/>
    </row>
    <row r="47">
      <c r="I47" s="2"/>
      <c r="M47" s="2"/>
    </row>
    <row r="48">
      <c r="I48" s="2"/>
      <c r="M48" s="2"/>
    </row>
    <row r="49">
      <c r="I49" s="2"/>
      <c r="M49" s="2"/>
    </row>
    <row r="50">
      <c r="I50" s="2"/>
      <c r="M50" s="2"/>
    </row>
    <row r="52">
      <c r="I52" s="2"/>
      <c r="M52" s="2"/>
    </row>
    <row r="53">
      <c r="I53" s="2"/>
      <c r="M53" s="2"/>
    </row>
    <row r="54">
      <c r="I54" s="2"/>
      <c r="M54" s="2"/>
    </row>
    <row r="55">
      <c r="I55" s="2"/>
      <c r="M55" s="2"/>
    </row>
    <row r="56">
      <c r="I56" s="2"/>
      <c r="M56" s="2"/>
    </row>
    <row r="57">
      <c r="I57" s="2"/>
      <c r="M57" s="2"/>
    </row>
    <row r="58">
      <c r="I58" s="2"/>
      <c r="M58" s="2"/>
    </row>
    <row r="59">
      <c r="I59" s="2"/>
      <c r="M59" s="2"/>
    </row>
    <row r="60">
      <c r="I60" s="2"/>
      <c r="M60" s="2"/>
    </row>
    <row r="61">
      <c r="I61" s="2"/>
      <c r="M61" s="2"/>
    </row>
    <row r="63">
      <c r="I63" s="2"/>
      <c r="M63" s="2"/>
    </row>
    <row r="64">
      <c r="I64" s="2"/>
      <c r="M64" s="2"/>
    </row>
    <row r="65">
      <c r="I65" s="2"/>
      <c r="M65" s="2"/>
    </row>
    <row r="66">
      <c r="I66" s="2"/>
      <c r="M66" s="2"/>
    </row>
    <row r="67">
      <c r="I67" s="2"/>
      <c r="M67" s="2"/>
    </row>
    <row r="68">
      <c r="I68" s="2"/>
      <c r="M68" s="2"/>
    </row>
    <row r="69">
      <c r="I69" s="2"/>
      <c r="M69" s="2"/>
    </row>
    <row r="70">
      <c r="I70" s="2"/>
      <c r="M70" s="2"/>
    </row>
    <row r="71">
      <c r="I71" s="2"/>
      <c r="M71" s="2"/>
    </row>
    <row r="72">
      <c r="I72" s="2"/>
      <c r="M72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43"/>
    <col customWidth="1" min="2" max="2" width="26.29"/>
    <col customWidth="1" min="3" max="3" width="30.57"/>
    <col customWidth="1" min="4" max="5" width="23.71"/>
    <col customWidth="1" min="6" max="6" width="26.14"/>
    <col customWidth="1" min="7" max="7" width="30.0"/>
    <col customWidth="1" min="8" max="8" width="29.86"/>
    <col customWidth="1" min="9" max="9" width="29.29"/>
    <col customWidth="1" min="10" max="10" width="28.43"/>
    <col customWidth="1" min="11" max="11" width="34.43"/>
    <col customWidth="1" min="12" max="12" width="27.14"/>
    <col customWidth="1" min="13" max="13" width="23.14"/>
    <col customWidth="1" min="14" max="14" width="24.57"/>
    <col customWidth="1" min="15" max="15" width="23.43"/>
    <col customWidth="1" min="16" max="16" width="5.14"/>
    <col customWidth="1" min="17" max="17" width="13.43"/>
    <col customWidth="1" min="18" max="18" width="13.86"/>
    <col customWidth="1" min="19" max="19" width="31.14"/>
    <col customWidth="1" min="20" max="20" width="31.29"/>
    <col customWidth="1" min="28" max="28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36</v>
      </c>
    </row>
    <row r="3">
      <c r="A3" s="1">
        <v>1.0</v>
      </c>
      <c r="B3" s="1">
        <v>0.0</v>
      </c>
      <c r="C3" s="1">
        <v>0.0</v>
      </c>
      <c r="D3" s="1">
        <v>1.0</v>
      </c>
      <c r="E3" s="1">
        <v>512.0</v>
      </c>
      <c r="F3" s="1">
        <v>0.0</v>
      </c>
      <c r="G3" s="1">
        <v>0.0</v>
      </c>
      <c r="H3" s="1">
        <v>0.0</v>
      </c>
      <c r="I3" s="2">
        <v>44229.0</v>
      </c>
      <c r="J3" s="1">
        <v>0.5</v>
      </c>
      <c r="K3" s="1">
        <v>5.0</v>
      </c>
      <c r="L3" s="1" t="s">
        <v>19</v>
      </c>
      <c r="M3" s="2">
        <v>44258.0</v>
      </c>
      <c r="N3" s="1" t="s">
        <v>21</v>
      </c>
      <c r="O3" s="1" t="s">
        <v>21</v>
      </c>
      <c r="Q3" s="1">
        <v>1596.0</v>
      </c>
      <c r="R3" s="1">
        <v>1596.0</v>
      </c>
      <c r="S3" s="1">
        <v>0.0</v>
      </c>
      <c r="T3" s="1">
        <v>0.0</v>
      </c>
      <c r="U3" s="1">
        <v>0.27941</v>
      </c>
    </row>
    <row r="4">
      <c r="A4" s="1">
        <v>1.0</v>
      </c>
      <c r="B4" s="1">
        <v>1.0E-4</v>
      </c>
      <c r="C4" s="1">
        <v>0.0</v>
      </c>
      <c r="D4" s="1">
        <v>1.0</v>
      </c>
      <c r="E4" s="1">
        <v>512.0</v>
      </c>
      <c r="F4" s="1">
        <v>0.0</v>
      </c>
      <c r="G4" s="1">
        <v>0.0</v>
      </c>
      <c r="H4" s="1">
        <v>0.0</v>
      </c>
      <c r="I4" s="2">
        <v>44229.0</v>
      </c>
      <c r="J4" s="1">
        <v>0.5</v>
      </c>
      <c r="K4" s="1">
        <v>5.0</v>
      </c>
      <c r="L4" s="1" t="s">
        <v>19</v>
      </c>
      <c r="M4" s="2">
        <v>44258.0</v>
      </c>
      <c r="N4" s="1" t="s">
        <v>21</v>
      </c>
      <c r="O4" s="1" t="s">
        <v>21</v>
      </c>
      <c r="Q4" s="1">
        <v>1596.0</v>
      </c>
      <c r="R4" s="1">
        <v>1596.0</v>
      </c>
      <c r="S4" s="1">
        <v>0.0</v>
      </c>
      <c r="T4" s="1">
        <v>0.0</v>
      </c>
      <c r="U4" s="1">
        <v>18.30968</v>
      </c>
    </row>
    <row r="5">
      <c r="A5" s="1">
        <v>1.0</v>
      </c>
      <c r="B5" s="1">
        <v>2.0E-4</v>
      </c>
      <c r="C5" s="1">
        <v>0.0</v>
      </c>
      <c r="D5" s="1">
        <v>1.0</v>
      </c>
      <c r="E5" s="1">
        <v>512.0</v>
      </c>
      <c r="F5" s="1">
        <v>0.0</v>
      </c>
      <c r="G5" s="1">
        <v>0.0</v>
      </c>
      <c r="H5" s="1">
        <v>0.0</v>
      </c>
      <c r="I5" s="2">
        <v>44229.0</v>
      </c>
      <c r="J5" s="1">
        <v>0.5</v>
      </c>
      <c r="K5" s="1">
        <v>5.0</v>
      </c>
      <c r="L5" s="1" t="s">
        <v>19</v>
      </c>
      <c r="M5" s="2">
        <v>44258.0</v>
      </c>
      <c r="N5" s="1" t="s">
        <v>21</v>
      </c>
      <c r="O5" s="1" t="s">
        <v>21</v>
      </c>
      <c r="Q5" s="1">
        <v>1596.0</v>
      </c>
      <c r="R5" s="1">
        <v>1566.0</v>
      </c>
      <c r="S5" s="1">
        <v>30.0</v>
      </c>
      <c r="T5" s="1">
        <v>0.0</v>
      </c>
      <c r="U5" s="1">
        <v>17.91667</v>
      </c>
    </row>
    <row r="6">
      <c r="A6" s="1">
        <v>1.0</v>
      </c>
      <c r="B6" s="1">
        <v>4.0E-4</v>
      </c>
      <c r="C6" s="1">
        <v>0.0</v>
      </c>
      <c r="D6" s="1">
        <v>1.0</v>
      </c>
      <c r="E6" s="1">
        <v>512.0</v>
      </c>
      <c r="F6" s="1">
        <v>0.0</v>
      </c>
      <c r="G6" s="1">
        <v>0.0</v>
      </c>
      <c r="H6" s="1">
        <v>0.0</v>
      </c>
      <c r="I6" s="2">
        <v>44229.0</v>
      </c>
      <c r="J6" s="1">
        <v>0.5</v>
      </c>
      <c r="K6" s="1">
        <v>5.0</v>
      </c>
      <c r="L6" s="1" t="s">
        <v>19</v>
      </c>
      <c r="M6" s="2">
        <v>44258.0</v>
      </c>
      <c r="N6" s="1" t="s">
        <v>21</v>
      </c>
      <c r="O6" s="1" t="s">
        <v>21</v>
      </c>
      <c r="Q6" s="1">
        <v>1596.0</v>
      </c>
      <c r="R6" s="1">
        <v>1365.0</v>
      </c>
      <c r="S6" s="1">
        <v>223.0</v>
      </c>
      <c r="T6" s="1">
        <v>0.0</v>
      </c>
      <c r="U6" s="1">
        <v>15.81488</v>
      </c>
    </row>
    <row r="7">
      <c r="A7" s="1">
        <v>1.0</v>
      </c>
      <c r="B7" s="1">
        <v>8.0E-4</v>
      </c>
      <c r="C7" s="1">
        <v>0.0</v>
      </c>
      <c r="D7" s="1">
        <v>1.0</v>
      </c>
      <c r="E7" s="1">
        <v>512.0</v>
      </c>
      <c r="F7" s="1">
        <v>0.0</v>
      </c>
      <c r="G7" s="1">
        <v>0.0</v>
      </c>
      <c r="H7" s="1">
        <v>0.0</v>
      </c>
      <c r="I7" s="2">
        <v>44229.0</v>
      </c>
      <c r="J7" s="1">
        <v>0.5</v>
      </c>
      <c r="K7" s="1">
        <v>5.0</v>
      </c>
      <c r="L7" s="1" t="s">
        <v>19</v>
      </c>
      <c r="M7" s="2">
        <v>44258.0</v>
      </c>
      <c r="N7" s="1" t="s">
        <v>21</v>
      </c>
      <c r="O7" s="1" t="s">
        <v>21</v>
      </c>
      <c r="Q7" s="1">
        <v>1596.0</v>
      </c>
      <c r="R7" s="1">
        <v>1043.0</v>
      </c>
      <c r="S7" s="1">
        <v>433.0</v>
      </c>
      <c r="T7" s="1">
        <v>0.0</v>
      </c>
      <c r="U7" s="1">
        <v>13.75641</v>
      </c>
    </row>
    <row r="8">
      <c r="A8" s="1">
        <v>1.0</v>
      </c>
      <c r="B8" s="1">
        <v>0.0016</v>
      </c>
      <c r="C8" s="1">
        <v>0.0</v>
      </c>
      <c r="D8" s="1">
        <v>1.0</v>
      </c>
      <c r="E8" s="1">
        <v>512.0</v>
      </c>
      <c r="F8" s="1">
        <v>0.0</v>
      </c>
      <c r="G8" s="1">
        <v>0.0</v>
      </c>
      <c r="H8" s="1">
        <v>0.0</v>
      </c>
      <c r="I8" s="2">
        <v>44229.0</v>
      </c>
      <c r="J8" s="1">
        <v>0.5</v>
      </c>
      <c r="K8" s="1">
        <v>5.0</v>
      </c>
      <c r="L8" s="1" t="s">
        <v>19</v>
      </c>
      <c r="M8" s="2">
        <v>44258.0</v>
      </c>
      <c r="N8" s="1" t="s">
        <v>21</v>
      </c>
      <c r="O8" s="1" t="s">
        <v>21</v>
      </c>
      <c r="Q8" s="1">
        <v>1596.0</v>
      </c>
      <c r="R8" s="1">
        <v>732.0</v>
      </c>
      <c r="S8" s="1">
        <v>449.0</v>
      </c>
      <c r="T8" s="1">
        <v>0.0</v>
      </c>
      <c r="U8" s="1">
        <v>11.37039</v>
      </c>
    </row>
    <row r="9">
      <c r="A9" s="1">
        <v>1.0</v>
      </c>
      <c r="B9" s="1">
        <v>0.0032</v>
      </c>
      <c r="C9" s="1">
        <v>0.0</v>
      </c>
      <c r="D9" s="1">
        <v>1.0</v>
      </c>
      <c r="E9" s="1">
        <v>512.0</v>
      </c>
      <c r="F9" s="1">
        <v>0.0</v>
      </c>
      <c r="G9" s="1">
        <v>0.0</v>
      </c>
      <c r="H9" s="1">
        <v>0.0</v>
      </c>
      <c r="I9" s="2">
        <v>44229.0</v>
      </c>
      <c r="J9" s="1">
        <v>0.5</v>
      </c>
      <c r="K9" s="1">
        <v>5.0</v>
      </c>
      <c r="L9" s="1" t="s">
        <v>19</v>
      </c>
      <c r="M9" s="2">
        <v>44258.0</v>
      </c>
      <c r="N9" s="1" t="s">
        <v>21</v>
      </c>
      <c r="O9" s="1" t="s">
        <v>21</v>
      </c>
      <c r="Q9" s="1">
        <v>1596.0</v>
      </c>
      <c r="R9" s="1">
        <v>499.0</v>
      </c>
      <c r="S9" s="1">
        <v>358.0</v>
      </c>
      <c r="T9" s="1">
        <v>0.0</v>
      </c>
      <c r="U9" s="1">
        <v>9.57428</v>
      </c>
    </row>
    <row r="10">
      <c r="A10" s="1">
        <v>1.0</v>
      </c>
      <c r="B10" s="1">
        <v>0.0064</v>
      </c>
      <c r="C10" s="1">
        <v>0.0</v>
      </c>
      <c r="D10" s="1">
        <v>1.0</v>
      </c>
      <c r="E10" s="1">
        <v>512.0</v>
      </c>
      <c r="F10" s="1">
        <v>0.0</v>
      </c>
      <c r="G10" s="1">
        <v>0.0</v>
      </c>
      <c r="H10" s="1">
        <v>0.0</v>
      </c>
      <c r="I10" s="2">
        <v>44229.0</v>
      </c>
      <c r="J10" s="1">
        <v>0.5</v>
      </c>
      <c r="K10" s="1">
        <v>5.0</v>
      </c>
      <c r="L10" s="1" t="s">
        <v>19</v>
      </c>
      <c r="M10" s="2">
        <v>44258.0</v>
      </c>
      <c r="N10" s="1" t="s">
        <v>21</v>
      </c>
      <c r="O10" s="1" t="s">
        <v>21</v>
      </c>
      <c r="Q10" s="1">
        <v>1596.0</v>
      </c>
      <c r="R10" s="1">
        <v>326.0</v>
      </c>
      <c r="S10" s="1">
        <v>254.0</v>
      </c>
      <c r="T10" s="1">
        <v>0.0</v>
      </c>
      <c r="U10" s="1">
        <v>8.70991</v>
      </c>
    </row>
    <row r="11">
      <c r="A11" s="1">
        <v>1.0</v>
      </c>
      <c r="B11" s="1">
        <v>0.0128</v>
      </c>
      <c r="C11" s="1">
        <v>0.0</v>
      </c>
      <c r="D11" s="1">
        <v>1.0</v>
      </c>
      <c r="E11" s="1">
        <v>512.0</v>
      </c>
      <c r="F11" s="1">
        <v>0.0</v>
      </c>
      <c r="G11" s="1">
        <v>0.0</v>
      </c>
      <c r="H11" s="1">
        <v>0.0</v>
      </c>
      <c r="I11" s="2">
        <v>44229.0</v>
      </c>
      <c r="J11" s="1">
        <v>0.5</v>
      </c>
      <c r="K11" s="1">
        <v>5.0</v>
      </c>
      <c r="L11" s="1" t="s">
        <v>19</v>
      </c>
      <c r="M11" s="2">
        <v>44258.0</v>
      </c>
      <c r="N11" s="1" t="s">
        <v>21</v>
      </c>
      <c r="O11" s="1" t="s">
        <v>21</v>
      </c>
      <c r="Q11" s="1">
        <v>1596.0</v>
      </c>
      <c r="R11" s="1">
        <v>205.0</v>
      </c>
      <c r="S11" s="1">
        <v>175.0</v>
      </c>
      <c r="T11" s="1">
        <v>0.0</v>
      </c>
      <c r="U11" s="1">
        <v>7.9199</v>
      </c>
    </row>
    <row r="12">
      <c r="A12" s="1">
        <v>1.0</v>
      </c>
      <c r="B12" s="1">
        <v>0.0256</v>
      </c>
      <c r="C12" s="1">
        <v>0.0</v>
      </c>
      <c r="D12" s="1">
        <v>1.0</v>
      </c>
      <c r="E12" s="1">
        <v>512.0</v>
      </c>
      <c r="F12" s="1">
        <v>0.0</v>
      </c>
      <c r="G12" s="1">
        <v>0.0</v>
      </c>
      <c r="H12" s="1">
        <v>0.0</v>
      </c>
      <c r="I12" s="2">
        <v>44229.0</v>
      </c>
      <c r="J12" s="1">
        <v>0.5</v>
      </c>
      <c r="K12" s="1">
        <v>5.0</v>
      </c>
      <c r="L12" s="1" t="s">
        <v>19</v>
      </c>
      <c r="M12" s="2">
        <v>44258.0</v>
      </c>
      <c r="N12" s="1" t="s">
        <v>21</v>
      </c>
      <c r="O12" s="1" t="s">
        <v>21</v>
      </c>
      <c r="Q12" s="1">
        <v>1596.0</v>
      </c>
      <c r="R12" s="1">
        <v>128.0</v>
      </c>
      <c r="S12" s="1">
        <v>117.0</v>
      </c>
      <c r="T12" s="1">
        <v>0.0</v>
      </c>
      <c r="U12" s="1">
        <v>7.10602</v>
      </c>
    </row>
    <row r="13">
      <c r="A13" s="1">
        <v>1.0</v>
      </c>
      <c r="B13" s="1">
        <v>0.0512</v>
      </c>
      <c r="C13" s="1">
        <v>0.0</v>
      </c>
      <c r="D13" s="1">
        <v>1.0</v>
      </c>
      <c r="E13" s="1">
        <v>512.0</v>
      </c>
      <c r="F13" s="1">
        <v>0.0</v>
      </c>
      <c r="G13" s="1">
        <v>0.0</v>
      </c>
      <c r="H13" s="1">
        <v>0.0</v>
      </c>
      <c r="I13" s="2">
        <v>44229.0</v>
      </c>
      <c r="J13" s="1">
        <v>0.5</v>
      </c>
      <c r="K13" s="1">
        <v>5.0</v>
      </c>
      <c r="L13" s="1" t="s">
        <v>19</v>
      </c>
      <c r="M13" s="2">
        <v>44258.0</v>
      </c>
      <c r="N13" s="1" t="s">
        <v>21</v>
      </c>
      <c r="O13" s="1" t="s">
        <v>21</v>
      </c>
      <c r="Q13" s="1">
        <v>1596.0</v>
      </c>
      <c r="R13" s="1">
        <v>78.0</v>
      </c>
      <c r="S13" s="1">
        <v>71.0</v>
      </c>
      <c r="T13" s="1">
        <v>0.0</v>
      </c>
      <c r="U13" s="1">
        <v>7.12245</v>
      </c>
    </row>
    <row r="14">
      <c r="A14" s="1">
        <v>1.0</v>
      </c>
      <c r="B14" s="1">
        <v>0.1024</v>
      </c>
      <c r="C14" s="1">
        <v>0.0</v>
      </c>
      <c r="D14" s="1">
        <v>1.0</v>
      </c>
      <c r="E14" s="1">
        <v>512.0</v>
      </c>
      <c r="F14" s="1">
        <v>0.0</v>
      </c>
      <c r="G14" s="1">
        <v>0.0</v>
      </c>
      <c r="H14" s="1">
        <v>0.0</v>
      </c>
      <c r="I14" s="2">
        <v>44229.0</v>
      </c>
      <c r="J14" s="1">
        <v>0.5</v>
      </c>
      <c r="K14" s="1">
        <v>5.0</v>
      </c>
      <c r="L14" s="1" t="s">
        <v>19</v>
      </c>
      <c r="M14" s="2">
        <v>44258.0</v>
      </c>
      <c r="N14" s="1" t="s">
        <v>21</v>
      </c>
      <c r="O14" s="1" t="s">
        <v>21</v>
      </c>
      <c r="Q14" s="1">
        <v>1596.0</v>
      </c>
      <c r="R14" s="1">
        <v>44.0</v>
      </c>
      <c r="S14" s="1">
        <v>41.0</v>
      </c>
      <c r="T14" s="1">
        <v>0.0</v>
      </c>
      <c r="U14" s="1">
        <v>6.71882</v>
      </c>
    </row>
    <row r="15">
      <c r="A15" s="1">
        <v>1.0</v>
      </c>
      <c r="B15" s="1">
        <v>0.2048</v>
      </c>
      <c r="C15" s="1">
        <v>0.0</v>
      </c>
      <c r="D15" s="1">
        <v>1.0</v>
      </c>
      <c r="E15" s="1">
        <v>512.0</v>
      </c>
      <c r="F15" s="1">
        <v>0.0</v>
      </c>
      <c r="G15" s="1">
        <v>0.0</v>
      </c>
      <c r="H15" s="1">
        <v>0.0</v>
      </c>
      <c r="I15" s="2">
        <v>44229.0</v>
      </c>
      <c r="J15" s="1">
        <v>0.5</v>
      </c>
      <c r="K15" s="1">
        <v>5.0</v>
      </c>
      <c r="L15" s="1" t="s">
        <v>19</v>
      </c>
      <c r="M15" s="2">
        <v>44258.0</v>
      </c>
      <c r="N15" s="1" t="s">
        <v>21</v>
      </c>
      <c r="O15" s="1" t="s">
        <v>21</v>
      </c>
      <c r="Q15" s="1">
        <v>1596.0</v>
      </c>
      <c r="R15" s="1">
        <v>27.0</v>
      </c>
      <c r="S15" s="1">
        <v>24.0</v>
      </c>
      <c r="T15" s="1">
        <v>0.0</v>
      </c>
      <c r="U15" s="1">
        <v>6.61396</v>
      </c>
    </row>
    <row r="16">
      <c r="A16" s="1">
        <v>1.0</v>
      </c>
      <c r="B16" s="1">
        <v>0.4096</v>
      </c>
      <c r="C16" s="1">
        <v>0.0</v>
      </c>
      <c r="D16" s="1">
        <v>1.0</v>
      </c>
      <c r="E16" s="1">
        <v>512.0</v>
      </c>
      <c r="F16" s="1">
        <v>0.0</v>
      </c>
      <c r="G16" s="1">
        <v>0.0</v>
      </c>
      <c r="H16" s="1">
        <v>0.0</v>
      </c>
      <c r="I16" s="2">
        <v>44229.0</v>
      </c>
      <c r="J16" s="1">
        <v>0.5</v>
      </c>
      <c r="K16" s="1">
        <v>5.0</v>
      </c>
      <c r="L16" s="1" t="s">
        <v>19</v>
      </c>
      <c r="M16" s="2">
        <v>44258.0</v>
      </c>
      <c r="N16" s="1" t="s">
        <v>21</v>
      </c>
      <c r="O16" s="1" t="s">
        <v>21</v>
      </c>
      <c r="Q16" s="1">
        <v>1596.0</v>
      </c>
      <c r="R16" s="1">
        <v>14.0</v>
      </c>
      <c r="S16" s="1">
        <v>14.0</v>
      </c>
      <c r="T16" s="1">
        <v>0.0</v>
      </c>
      <c r="U16" s="1">
        <v>6.92424</v>
      </c>
    </row>
    <row r="17">
      <c r="I17" s="2"/>
      <c r="M17" s="2"/>
    </row>
    <row r="18">
      <c r="A18" s="1">
        <v>1.0</v>
      </c>
      <c r="B18" s="1">
        <v>0.0</v>
      </c>
      <c r="C18" s="1">
        <v>0.0</v>
      </c>
      <c r="D18" s="1">
        <v>1.0</v>
      </c>
      <c r="E18" s="1">
        <v>512.0</v>
      </c>
      <c r="F18" s="1">
        <v>0.0</v>
      </c>
      <c r="G18" s="1">
        <v>0.0</v>
      </c>
      <c r="H18" s="1">
        <v>0.0</v>
      </c>
      <c r="I18" s="2">
        <v>44229.0</v>
      </c>
      <c r="J18" s="1">
        <v>0.5</v>
      </c>
      <c r="K18" s="1">
        <v>5.0</v>
      </c>
      <c r="L18" s="1" t="s">
        <v>19</v>
      </c>
      <c r="M18" s="2">
        <v>44258.0</v>
      </c>
      <c r="N18" s="1" t="s">
        <v>21</v>
      </c>
      <c r="O18" s="1" t="s">
        <v>21</v>
      </c>
      <c r="Q18" s="1">
        <v>1596.0</v>
      </c>
      <c r="R18" s="1">
        <v>1596.0</v>
      </c>
      <c r="S18" s="1">
        <v>0.0</v>
      </c>
      <c r="T18" s="1">
        <v>0.0</v>
      </c>
      <c r="U18" s="1">
        <v>0.2828</v>
      </c>
    </row>
    <row r="19">
      <c r="A19" s="1">
        <v>1.0</v>
      </c>
      <c r="B19" s="1">
        <v>0.0</v>
      </c>
      <c r="C19" s="1">
        <v>1.0E-4</v>
      </c>
      <c r="D19" s="1">
        <v>1.0</v>
      </c>
      <c r="E19" s="1">
        <v>512.0</v>
      </c>
      <c r="F19" s="1">
        <v>0.0</v>
      </c>
      <c r="G19" s="1">
        <v>0.0</v>
      </c>
      <c r="H19" s="1">
        <v>0.0</v>
      </c>
      <c r="I19" s="2">
        <v>44229.0</v>
      </c>
      <c r="J19" s="1">
        <v>0.5</v>
      </c>
      <c r="K19" s="1">
        <v>5.0</v>
      </c>
      <c r="L19" s="1" t="s">
        <v>19</v>
      </c>
      <c r="M19" s="2">
        <v>44258.0</v>
      </c>
      <c r="N19" s="1" t="s">
        <v>21</v>
      </c>
      <c r="O19" s="1" t="s">
        <v>21</v>
      </c>
      <c r="Q19" s="1">
        <v>1596.0</v>
      </c>
      <c r="R19" s="1">
        <v>1596.0</v>
      </c>
      <c r="S19" s="1">
        <v>0.0</v>
      </c>
      <c r="T19" s="1">
        <v>0.0</v>
      </c>
      <c r="U19" s="1">
        <v>0.28075</v>
      </c>
    </row>
    <row r="20">
      <c r="A20" s="1">
        <v>1.0</v>
      </c>
      <c r="B20" s="1">
        <v>0.0</v>
      </c>
      <c r="C20" s="1">
        <v>2.0E-4</v>
      </c>
      <c r="D20" s="1">
        <v>1.0</v>
      </c>
      <c r="E20" s="1">
        <v>512.0</v>
      </c>
      <c r="F20" s="1">
        <v>0.0</v>
      </c>
      <c r="G20" s="1">
        <v>0.0</v>
      </c>
      <c r="H20" s="1">
        <v>0.0</v>
      </c>
      <c r="I20" s="2">
        <v>44229.0</v>
      </c>
      <c r="J20" s="1">
        <v>0.5</v>
      </c>
      <c r="K20" s="1">
        <v>5.0</v>
      </c>
      <c r="L20" s="1" t="s">
        <v>19</v>
      </c>
      <c r="M20" s="2">
        <v>44258.0</v>
      </c>
      <c r="N20" s="1" t="s">
        <v>21</v>
      </c>
      <c r="O20" s="1" t="s">
        <v>21</v>
      </c>
      <c r="Q20" s="1">
        <v>1596.0</v>
      </c>
      <c r="R20" s="1">
        <v>1597.0</v>
      </c>
      <c r="S20" s="1">
        <v>0.0</v>
      </c>
      <c r="T20" s="1">
        <v>1.0</v>
      </c>
      <c r="U20" s="1">
        <v>0.279433</v>
      </c>
    </row>
    <row r="21">
      <c r="A21" s="1">
        <v>1.0</v>
      </c>
      <c r="B21" s="1">
        <v>0.0</v>
      </c>
      <c r="C21" s="1">
        <v>4.0E-4</v>
      </c>
      <c r="D21" s="1">
        <v>1.0</v>
      </c>
      <c r="E21" s="1">
        <v>512.0</v>
      </c>
      <c r="F21" s="1">
        <v>0.0</v>
      </c>
      <c r="G21" s="1">
        <v>0.0</v>
      </c>
      <c r="H21" s="1">
        <v>0.0</v>
      </c>
      <c r="I21" s="2">
        <v>44229.0</v>
      </c>
      <c r="J21" s="1">
        <v>0.5</v>
      </c>
      <c r="K21" s="1">
        <v>5.0</v>
      </c>
      <c r="L21" s="1" t="s">
        <v>19</v>
      </c>
      <c r="M21" s="2">
        <v>44258.0</v>
      </c>
      <c r="N21" s="1" t="s">
        <v>21</v>
      </c>
      <c r="O21" s="1" t="s">
        <v>21</v>
      </c>
      <c r="Q21" s="1">
        <v>1596.0</v>
      </c>
      <c r="R21" s="1">
        <v>1597.0</v>
      </c>
      <c r="S21" s="1">
        <v>0.0</v>
      </c>
      <c r="T21" s="1">
        <v>1.0</v>
      </c>
      <c r="U21" s="1">
        <v>0.28865</v>
      </c>
    </row>
    <row r="22">
      <c r="A22" s="1">
        <v>1.0</v>
      </c>
      <c r="B22" s="1">
        <v>0.0</v>
      </c>
      <c r="C22" s="1">
        <v>8.0E-4</v>
      </c>
      <c r="D22" s="1">
        <v>1.0</v>
      </c>
      <c r="E22" s="1">
        <v>512.0</v>
      </c>
      <c r="F22" s="1">
        <v>0.0</v>
      </c>
      <c r="G22" s="1">
        <v>0.0</v>
      </c>
      <c r="H22" s="1">
        <v>0.0</v>
      </c>
      <c r="I22" s="2">
        <v>44229.0</v>
      </c>
      <c r="J22" s="1">
        <v>0.5</v>
      </c>
      <c r="K22" s="1">
        <v>5.0</v>
      </c>
      <c r="L22" s="1" t="s">
        <v>19</v>
      </c>
      <c r="M22" s="2">
        <v>44258.0</v>
      </c>
      <c r="N22" s="1" t="s">
        <v>21</v>
      </c>
      <c r="O22" s="1" t="s">
        <v>21</v>
      </c>
      <c r="Q22" s="1">
        <v>1596.0</v>
      </c>
      <c r="R22" s="1">
        <v>1597.0</v>
      </c>
      <c r="S22" s="1">
        <v>0.0</v>
      </c>
      <c r="T22" s="1">
        <v>1.0</v>
      </c>
      <c r="U22" s="1">
        <v>0.28818</v>
      </c>
    </row>
    <row r="23">
      <c r="A23" s="1">
        <v>1.0</v>
      </c>
      <c r="B23" s="1">
        <v>0.0</v>
      </c>
      <c r="C23" s="1">
        <v>0.0016</v>
      </c>
      <c r="D23" s="1">
        <v>1.0</v>
      </c>
      <c r="E23" s="1">
        <v>512.0</v>
      </c>
      <c r="F23" s="1">
        <v>0.0</v>
      </c>
      <c r="G23" s="1">
        <v>0.0</v>
      </c>
      <c r="H23" s="1">
        <v>0.0</v>
      </c>
      <c r="I23" s="2">
        <v>44229.0</v>
      </c>
      <c r="J23" s="1">
        <v>0.5</v>
      </c>
      <c r="K23" s="1">
        <v>5.0</v>
      </c>
      <c r="L23" s="1" t="s">
        <v>19</v>
      </c>
      <c r="M23" s="2">
        <v>44258.0</v>
      </c>
      <c r="N23" s="1" t="s">
        <v>21</v>
      </c>
      <c r="O23" s="1" t="s">
        <v>21</v>
      </c>
      <c r="Q23" s="1">
        <v>1596.0</v>
      </c>
      <c r="R23" s="1">
        <v>1598.0</v>
      </c>
      <c r="S23" s="1">
        <v>0.0</v>
      </c>
      <c r="T23" s="1">
        <v>2.0</v>
      </c>
      <c r="U23" s="1">
        <v>0.28426</v>
      </c>
    </row>
    <row r="24">
      <c r="A24" s="1">
        <v>1.0</v>
      </c>
      <c r="B24" s="1">
        <v>0.0</v>
      </c>
      <c r="C24" s="1">
        <v>0.0032</v>
      </c>
      <c r="D24" s="1">
        <v>1.0</v>
      </c>
      <c r="E24" s="1">
        <v>512.0</v>
      </c>
      <c r="F24" s="1">
        <v>0.0</v>
      </c>
      <c r="G24" s="1">
        <v>0.0</v>
      </c>
      <c r="H24" s="1">
        <v>0.0</v>
      </c>
      <c r="I24" s="2">
        <v>44229.0</v>
      </c>
      <c r="J24" s="1">
        <v>0.5</v>
      </c>
      <c r="K24" s="1">
        <v>5.0</v>
      </c>
      <c r="L24" s="1" t="s">
        <v>19</v>
      </c>
      <c r="M24" s="2">
        <v>44258.0</v>
      </c>
      <c r="N24" s="1" t="s">
        <v>21</v>
      </c>
      <c r="O24" s="1" t="s">
        <v>21</v>
      </c>
      <c r="Q24" s="1">
        <v>1596.0</v>
      </c>
      <c r="R24" s="1">
        <v>1605.0</v>
      </c>
      <c r="S24" s="1">
        <v>0.0</v>
      </c>
      <c r="T24" s="1">
        <v>9.0</v>
      </c>
      <c r="U24" s="1">
        <v>0.28873</v>
      </c>
    </row>
    <row r="25">
      <c r="A25" s="1">
        <v>1.0</v>
      </c>
      <c r="B25" s="1">
        <v>0.0</v>
      </c>
      <c r="C25" s="1">
        <v>0.0064</v>
      </c>
      <c r="D25" s="1">
        <v>1.0</v>
      </c>
      <c r="E25" s="1">
        <v>512.0</v>
      </c>
      <c r="F25" s="1">
        <v>0.0</v>
      </c>
      <c r="G25" s="1">
        <v>0.0</v>
      </c>
      <c r="H25" s="1">
        <v>0.0</v>
      </c>
      <c r="I25" s="2">
        <v>44229.0</v>
      </c>
      <c r="J25" s="1">
        <v>0.5</v>
      </c>
      <c r="K25" s="1">
        <v>5.0</v>
      </c>
      <c r="L25" s="1" t="s">
        <v>19</v>
      </c>
      <c r="M25" s="2">
        <v>44258.0</v>
      </c>
      <c r="N25" s="1" t="s">
        <v>21</v>
      </c>
      <c r="O25" s="1" t="s">
        <v>21</v>
      </c>
      <c r="Q25" s="1">
        <v>1596.0</v>
      </c>
      <c r="R25" s="1">
        <v>1614.0</v>
      </c>
      <c r="S25" s="1">
        <v>0.0</v>
      </c>
      <c r="T25" s="1">
        <v>18.0</v>
      </c>
      <c r="U25" s="1">
        <v>0.28132</v>
      </c>
    </row>
    <row r="26">
      <c r="A26" s="1">
        <v>1.0</v>
      </c>
      <c r="B26" s="1">
        <v>0.0</v>
      </c>
      <c r="C26" s="1">
        <v>0.0128</v>
      </c>
      <c r="D26" s="1">
        <v>1.0</v>
      </c>
      <c r="E26" s="1">
        <v>512.0</v>
      </c>
      <c r="F26" s="1">
        <v>0.0</v>
      </c>
      <c r="G26" s="1">
        <v>0.0</v>
      </c>
      <c r="H26" s="1">
        <v>0.0</v>
      </c>
      <c r="I26" s="2">
        <v>44229.0</v>
      </c>
      <c r="J26" s="1">
        <v>0.5</v>
      </c>
      <c r="K26" s="1">
        <v>5.0</v>
      </c>
      <c r="L26" s="1" t="s">
        <v>19</v>
      </c>
      <c r="M26" s="2">
        <v>44258.0</v>
      </c>
      <c r="N26" s="1" t="s">
        <v>21</v>
      </c>
      <c r="O26" s="1" t="s">
        <v>21</v>
      </c>
      <c r="Q26" s="1">
        <v>1596.0</v>
      </c>
      <c r="R26" s="1">
        <v>1631.0</v>
      </c>
      <c r="S26" s="1">
        <v>0.0</v>
      </c>
      <c r="T26" s="1">
        <v>35.0</v>
      </c>
      <c r="U26" s="1">
        <v>0.29515</v>
      </c>
    </row>
    <row r="27">
      <c r="A27" s="1">
        <v>1.0</v>
      </c>
      <c r="B27" s="1">
        <v>0.0</v>
      </c>
      <c r="C27" s="1">
        <v>0.0256</v>
      </c>
      <c r="D27" s="1">
        <v>1.0</v>
      </c>
      <c r="E27" s="1">
        <v>512.0</v>
      </c>
      <c r="F27" s="1">
        <v>0.0</v>
      </c>
      <c r="G27" s="1">
        <v>0.0</v>
      </c>
      <c r="H27" s="1">
        <v>0.0</v>
      </c>
      <c r="I27" s="2">
        <v>44229.0</v>
      </c>
      <c r="J27" s="1">
        <v>0.5</v>
      </c>
      <c r="K27" s="1">
        <v>5.0</v>
      </c>
      <c r="L27" s="1" t="s">
        <v>19</v>
      </c>
      <c r="M27" s="2">
        <v>44258.0</v>
      </c>
      <c r="N27" s="1" t="s">
        <v>21</v>
      </c>
      <c r="O27" s="1" t="s">
        <v>21</v>
      </c>
      <c r="Q27" s="1">
        <v>1596.0</v>
      </c>
      <c r="R27" s="1">
        <v>1693.0</v>
      </c>
      <c r="S27" s="1">
        <v>0.0</v>
      </c>
      <c r="T27" s="1">
        <v>93.0</v>
      </c>
      <c r="U27" s="1">
        <v>0.28389</v>
      </c>
    </row>
    <row r="28">
      <c r="A28" s="1">
        <v>1.0</v>
      </c>
      <c r="B28" s="1">
        <v>0.0</v>
      </c>
      <c r="C28" s="1">
        <v>0.0512</v>
      </c>
      <c r="D28" s="1">
        <v>1.0</v>
      </c>
      <c r="E28" s="1">
        <v>512.0</v>
      </c>
      <c r="F28" s="1">
        <v>0.0</v>
      </c>
      <c r="G28" s="1">
        <v>0.0</v>
      </c>
      <c r="H28" s="1">
        <v>0.0</v>
      </c>
      <c r="I28" s="2">
        <v>44229.0</v>
      </c>
      <c r="J28" s="1">
        <v>0.5</v>
      </c>
      <c r="K28" s="1">
        <v>5.0</v>
      </c>
      <c r="L28" s="1" t="s">
        <v>19</v>
      </c>
      <c r="M28" s="2">
        <v>44258.0</v>
      </c>
      <c r="N28" s="1" t="s">
        <v>21</v>
      </c>
      <c r="O28" s="1" t="s">
        <v>21</v>
      </c>
      <c r="Q28" s="1">
        <v>1596.0</v>
      </c>
      <c r="R28" s="1">
        <v>1780.0</v>
      </c>
      <c r="S28" s="1">
        <v>0.0</v>
      </c>
      <c r="T28" s="1">
        <v>166.0</v>
      </c>
      <c r="U28" s="1">
        <v>0.2799</v>
      </c>
    </row>
    <row r="29">
      <c r="A29" s="1">
        <v>1.0</v>
      </c>
      <c r="B29" s="1">
        <v>0.0</v>
      </c>
      <c r="C29" s="1">
        <v>0.1024</v>
      </c>
      <c r="D29" s="1">
        <v>1.0</v>
      </c>
      <c r="E29" s="1">
        <v>512.0</v>
      </c>
      <c r="F29" s="1">
        <v>0.0</v>
      </c>
      <c r="G29" s="1">
        <v>0.0</v>
      </c>
      <c r="H29" s="1">
        <v>0.0</v>
      </c>
      <c r="I29" s="2">
        <v>44229.0</v>
      </c>
      <c r="J29" s="1">
        <v>0.5</v>
      </c>
      <c r="K29" s="1">
        <v>5.0</v>
      </c>
      <c r="L29" s="1" t="s">
        <v>19</v>
      </c>
      <c r="M29" s="2">
        <v>44258.0</v>
      </c>
      <c r="N29" s="1" t="s">
        <v>21</v>
      </c>
      <c r="O29" s="1" t="s">
        <v>21</v>
      </c>
      <c r="Q29" s="1">
        <v>1596.0</v>
      </c>
      <c r="R29" s="1">
        <v>1952.0</v>
      </c>
      <c r="S29" s="1">
        <v>0.0</v>
      </c>
      <c r="T29" s="1">
        <v>282.0</v>
      </c>
      <c r="U29" s="1">
        <v>0.28158</v>
      </c>
    </row>
    <row r="30">
      <c r="A30" s="1">
        <v>1.0</v>
      </c>
      <c r="B30" s="1">
        <v>0.0</v>
      </c>
      <c r="C30" s="1">
        <v>0.2048</v>
      </c>
      <c r="D30" s="1">
        <v>1.0</v>
      </c>
      <c r="E30" s="1">
        <v>512.0</v>
      </c>
      <c r="F30" s="1">
        <v>0.0</v>
      </c>
      <c r="G30" s="1">
        <v>0.0</v>
      </c>
      <c r="H30" s="1">
        <v>0.0</v>
      </c>
      <c r="I30" s="2">
        <v>44229.0</v>
      </c>
      <c r="J30" s="1">
        <v>0.5</v>
      </c>
      <c r="K30" s="1">
        <v>5.0</v>
      </c>
      <c r="L30" s="1" t="s">
        <v>19</v>
      </c>
      <c r="M30" s="2">
        <v>44258.0</v>
      </c>
      <c r="N30" s="1" t="s">
        <v>21</v>
      </c>
      <c r="O30" s="1" t="s">
        <v>21</v>
      </c>
      <c r="Q30" s="1">
        <v>1596.0</v>
      </c>
      <c r="R30" s="1">
        <v>2279.0</v>
      </c>
      <c r="S30" s="1">
        <v>0.0</v>
      </c>
      <c r="T30" s="1">
        <v>461.0</v>
      </c>
      <c r="U30" s="1">
        <v>0.29568</v>
      </c>
    </row>
    <row r="31">
      <c r="A31" s="1">
        <v>1.0</v>
      </c>
      <c r="B31" s="1">
        <v>0.0</v>
      </c>
      <c r="C31" s="1">
        <v>0.4096</v>
      </c>
      <c r="D31" s="1">
        <v>1.0</v>
      </c>
      <c r="E31" s="1">
        <v>512.0</v>
      </c>
      <c r="F31" s="1">
        <v>0.0</v>
      </c>
      <c r="G31" s="1">
        <v>0.0</v>
      </c>
      <c r="H31" s="1">
        <v>0.0</v>
      </c>
      <c r="I31" s="2">
        <v>44229.0</v>
      </c>
      <c r="J31" s="1">
        <v>0.5</v>
      </c>
      <c r="K31" s="1">
        <v>5.0</v>
      </c>
      <c r="L31" s="1" t="s">
        <v>19</v>
      </c>
      <c r="M31" s="2">
        <v>44258.0</v>
      </c>
      <c r="N31" s="1" t="s">
        <v>21</v>
      </c>
      <c r="O31" s="1" t="s">
        <v>21</v>
      </c>
      <c r="Q31" s="1">
        <v>1596.0</v>
      </c>
      <c r="R31" s="1">
        <v>2953.0</v>
      </c>
      <c r="S31" s="1">
        <v>0.0</v>
      </c>
      <c r="T31" s="1">
        <v>734.0</v>
      </c>
      <c r="U31" s="1">
        <v>0.28912</v>
      </c>
    </row>
    <row r="32">
      <c r="I32" s="2"/>
      <c r="M32" s="2"/>
    </row>
    <row r="33">
      <c r="A33" s="1">
        <v>1.0</v>
      </c>
      <c r="B33" s="1">
        <v>0.0</v>
      </c>
      <c r="C33" s="1">
        <v>0.0</v>
      </c>
      <c r="D33" s="1">
        <v>1.0</v>
      </c>
      <c r="E33" s="1">
        <v>512.0</v>
      </c>
      <c r="F33" s="1">
        <v>0.0</v>
      </c>
      <c r="G33" s="1">
        <v>0.0</v>
      </c>
      <c r="H33" s="1">
        <v>0.0</v>
      </c>
      <c r="I33" s="2">
        <v>44229.0</v>
      </c>
      <c r="J33" s="1">
        <v>0.5</v>
      </c>
      <c r="K33" s="1">
        <v>5.0</v>
      </c>
      <c r="L33" s="1" t="s">
        <v>19</v>
      </c>
      <c r="M33" s="2">
        <v>44258.0</v>
      </c>
      <c r="N33" s="1" t="s">
        <v>21</v>
      </c>
      <c r="O33" s="1" t="s">
        <v>21</v>
      </c>
      <c r="Q33" s="1">
        <v>1596.0</v>
      </c>
      <c r="R33" s="1">
        <v>1596.0</v>
      </c>
      <c r="S33" s="1">
        <v>0.0</v>
      </c>
      <c r="T33" s="1">
        <v>0.0</v>
      </c>
      <c r="U33" s="1">
        <v>0.28208</v>
      </c>
    </row>
    <row r="34">
      <c r="A34" s="1">
        <v>1.0</v>
      </c>
      <c r="B34" s="1">
        <v>1.0E-4</v>
      </c>
      <c r="C34" s="1">
        <v>1.0E-4</v>
      </c>
      <c r="D34" s="1">
        <v>1.0</v>
      </c>
      <c r="E34" s="1">
        <v>512.0</v>
      </c>
      <c r="F34" s="1">
        <v>0.0</v>
      </c>
      <c r="G34" s="1">
        <v>0.0</v>
      </c>
      <c r="H34" s="1">
        <v>0.0</v>
      </c>
      <c r="I34" s="2">
        <v>44229.0</v>
      </c>
      <c r="J34" s="1">
        <v>0.5</v>
      </c>
      <c r="K34" s="1">
        <v>5.0</v>
      </c>
      <c r="L34" s="1" t="s">
        <v>19</v>
      </c>
      <c r="M34" s="2">
        <v>44258.0</v>
      </c>
      <c r="N34" s="1" t="s">
        <v>21</v>
      </c>
      <c r="O34" s="1" t="s">
        <v>21</v>
      </c>
      <c r="Q34" s="1">
        <v>1596.0</v>
      </c>
      <c r="R34" s="1">
        <v>1596.0</v>
      </c>
      <c r="S34" s="1">
        <v>0.0</v>
      </c>
      <c r="T34" s="1">
        <v>0.0</v>
      </c>
      <c r="U34" s="1">
        <v>18.23375</v>
      </c>
    </row>
    <row r="35">
      <c r="A35" s="1">
        <v>1.0</v>
      </c>
      <c r="B35" s="1">
        <v>2.0E-4</v>
      </c>
      <c r="C35" s="1">
        <v>2.0E-4</v>
      </c>
      <c r="D35" s="1">
        <v>1.0</v>
      </c>
      <c r="E35" s="1">
        <v>512.0</v>
      </c>
      <c r="F35" s="1">
        <v>0.0</v>
      </c>
      <c r="G35" s="1">
        <v>0.0</v>
      </c>
      <c r="H35" s="1">
        <v>0.0</v>
      </c>
      <c r="I35" s="2">
        <v>44229.0</v>
      </c>
      <c r="J35" s="1">
        <v>0.5</v>
      </c>
      <c r="K35" s="1">
        <v>5.0</v>
      </c>
      <c r="L35" s="1" t="s">
        <v>19</v>
      </c>
      <c r="M35" s="2">
        <v>44258.0</v>
      </c>
      <c r="N35" s="1" t="s">
        <v>21</v>
      </c>
      <c r="O35" s="1" t="s">
        <v>21</v>
      </c>
      <c r="Q35" s="1">
        <v>1596.0</v>
      </c>
      <c r="R35" s="1">
        <v>1566.0</v>
      </c>
      <c r="S35" s="1">
        <v>30.0</v>
      </c>
      <c r="T35" s="1">
        <v>0.0</v>
      </c>
      <c r="U35" s="1">
        <v>17.94628</v>
      </c>
    </row>
    <row r="36">
      <c r="A36" s="1">
        <v>1.0</v>
      </c>
      <c r="B36" s="1">
        <v>4.0E-4</v>
      </c>
      <c r="C36" s="1">
        <v>4.0E-4</v>
      </c>
      <c r="D36" s="1">
        <v>1.0</v>
      </c>
      <c r="E36" s="1">
        <v>512.0</v>
      </c>
      <c r="F36" s="1">
        <v>0.0</v>
      </c>
      <c r="G36" s="1">
        <v>0.0</v>
      </c>
      <c r="H36" s="1">
        <v>0.0</v>
      </c>
      <c r="I36" s="2">
        <v>44229.0</v>
      </c>
      <c r="J36" s="1">
        <v>0.5</v>
      </c>
      <c r="K36" s="1">
        <v>5.0</v>
      </c>
      <c r="L36" s="1" t="s">
        <v>19</v>
      </c>
      <c r="M36" s="2">
        <v>44258.0</v>
      </c>
      <c r="N36" s="1" t="s">
        <v>21</v>
      </c>
      <c r="O36" s="1" t="s">
        <v>21</v>
      </c>
      <c r="Q36" s="1">
        <v>1596.0</v>
      </c>
      <c r="R36" s="1">
        <v>1365.0</v>
      </c>
      <c r="S36" s="1">
        <v>277.0</v>
      </c>
      <c r="T36" s="1">
        <v>0.0</v>
      </c>
      <c r="U36" s="1">
        <v>16.09129</v>
      </c>
    </row>
    <row r="37">
      <c r="A37" s="1">
        <v>1.0</v>
      </c>
      <c r="B37" s="1">
        <v>8.0E-4</v>
      </c>
      <c r="C37" s="1">
        <v>8.0E-4</v>
      </c>
      <c r="D37" s="1">
        <v>1.0</v>
      </c>
      <c r="E37" s="1">
        <v>512.0</v>
      </c>
      <c r="F37" s="1">
        <v>0.0</v>
      </c>
      <c r="G37" s="1">
        <v>0.0</v>
      </c>
      <c r="H37" s="1">
        <v>0.0</v>
      </c>
      <c r="I37" s="2">
        <v>44229.0</v>
      </c>
      <c r="J37" s="1">
        <v>0.5</v>
      </c>
      <c r="K37" s="1">
        <v>5.0</v>
      </c>
      <c r="L37" s="1" t="s">
        <v>19</v>
      </c>
      <c r="M37" s="2">
        <v>44258.0</v>
      </c>
      <c r="N37" s="1" t="s">
        <v>21</v>
      </c>
      <c r="O37" s="1" t="s">
        <v>21</v>
      </c>
      <c r="Q37" s="1">
        <v>1596.0</v>
      </c>
      <c r="R37" s="1">
        <v>1056.0</v>
      </c>
      <c r="S37" s="1">
        <v>420.0</v>
      </c>
      <c r="T37" s="1">
        <v>0.0</v>
      </c>
      <c r="U37" s="1">
        <v>13.74268</v>
      </c>
    </row>
    <row r="38">
      <c r="A38" s="1">
        <v>1.0</v>
      </c>
      <c r="B38" s="1">
        <v>0.0016</v>
      </c>
      <c r="C38" s="1">
        <v>0.0016</v>
      </c>
      <c r="D38" s="1">
        <v>1.0</v>
      </c>
      <c r="E38" s="1">
        <v>512.0</v>
      </c>
      <c r="F38" s="1">
        <v>0.0</v>
      </c>
      <c r="G38" s="1">
        <v>0.0</v>
      </c>
      <c r="H38" s="1">
        <v>0.0</v>
      </c>
      <c r="I38" s="2">
        <v>44229.0</v>
      </c>
      <c r="J38" s="1">
        <v>0.5</v>
      </c>
      <c r="K38" s="1">
        <v>5.0</v>
      </c>
      <c r="L38" s="1" t="s">
        <v>19</v>
      </c>
      <c r="M38" s="2">
        <v>44258.0</v>
      </c>
      <c r="N38" s="1" t="s">
        <v>21</v>
      </c>
      <c r="O38" s="1" t="s">
        <v>21</v>
      </c>
      <c r="Q38" s="1">
        <v>1596.0</v>
      </c>
      <c r="R38" s="1">
        <v>739.0</v>
      </c>
      <c r="S38" s="1">
        <v>445.0</v>
      </c>
      <c r="T38" s="1">
        <v>1.0</v>
      </c>
      <c r="U38" s="1">
        <v>11.17207</v>
      </c>
    </row>
    <row r="39">
      <c r="A39" s="1">
        <v>1.0</v>
      </c>
      <c r="B39" s="1">
        <v>0.0032</v>
      </c>
      <c r="C39" s="1">
        <v>0.0032</v>
      </c>
      <c r="D39" s="1">
        <v>1.0</v>
      </c>
      <c r="E39" s="1">
        <v>512.0</v>
      </c>
      <c r="F39" s="1">
        <v>0.0</v>
      </c>
      <c r="G39" s="1">
        <v>0.0</v>
      </c>
      <c r="H39" s="1">
        <v>0.0</v>
      </c>
      <c r="I39" s="2">
        <v>44229.0</v>
      </c>
      <c r="J39" s="1">
        <v>0.5</v>
      </c>
      <c r="K39" s="1">
        <v>5.0</v>
      </c>
      <c r="L39" s="1" t="s">
        <v>19</v>
      </c>
      <c r="M39" s="2">
        <v>44258.0</v>
      </c>
      <c r="N39" s="1" t="s">
        <v>21</v>
      </c>
      <c r="O39" s="1" t="s">
        <v>21</v>
      </c>
      <c r="Q39" s="1">
        <v>1596.0</v>
      </c>
      <c r="R39" s="1">
        <v>506.0</v>
      </c>
      <c r="S39" s="1">
        <v>352.0</v>
      </c>
      <c r="T39" s="1">
        <v>9.0</v>
      </c>
      <c r="U39" s="1">
        <v>9.9117</v>
      </c>
    </row>
    <row r="40">
      <c r="A40" s="1">
        <v>1.0</v>
      </c>
      <c r="B40" s="1">
        <v>0.0064</v>
      </c>
      <c r="C40" s="1">
        <v>0.0064</v>
      </c>
      <c r="D40" s="1">
        <v>1.0</v>
      </c>
      <c r="E40" s="1">
        <v>512.0</v>
      </c>
      <c r="F40" s="1">
        <v>0.0</v>
      </c>
      <c r="G40" s="1">
        <v>0.0</v>
      </c>
      <c r="H40" s="1">
        <v>0.0</v>
      </c>
      <c r="I40" s="2">
        <v>44229.0</v>
      </c>
      <c r="J40" s="1">
        <v>0.5</v>
      </c>
      <c r="K40" s="1">
        <v>5.0</v>
      </c>
      <c r="L40" s="1" t="s">
        <v>19</v>
      </c>
      <c r="M40" s="2">
        <v>44258.0</v>
      </c>
      <c r="N40" s="1" t="s">
        <v>21</v>
      </c>
      <c r="O40" s="1" t="s">
        <v>21</v>
      </c>
      <c r="Q40" s="1">
        <v>1596.0</v>
      </c>
      <c r="R40" s="1">
        <v>319.0</v>
      </c>
      <c r="S40" s="1">
        <v>258.0</v>
      </c>
      <c r="T40" s="1">
        <v>14.0</v>
      </c>
      <c r="U40" s="1">
        <v>8.60347</v>
      </c>
    </row>
    <row r="41">
      <c r="A41" s="1">
        <v>1.0</v>
      </c>
      <c r="B41" s="1">
        <v>0.0128</v>
      </c>
      <c r="C41" s="1">
        <v>0.0128</v>
      </c>
      <c r="D41" s="1">
        <v>1.0</v>
      </c>
      <c r="E41" s="1">
        <v>512.0</v>
      </c>
      <c r="F41" s="1">
        <v>0.0</v>
      </c>
      <c r="G41" s="1">
        <v>0.0</v>
      </c>
      <c r="H41" s="1">
        <v>0.0</v>
      </c>
      <c r="I41" s="2">
        <v>44229.0</v>
      </c>
      <c r="J41" s="1">
        <v>0.5</v>
      </c>
      <c r="K41" s="1">
        <v>5.0</v>
      </c>
      <c r="L41" s="1" t="s">
        <v>19</v>
      </c>
      <c r="M41" s="2">
        <v>44258.0</v>
      </c>
      <c r="N41" s="1" t="s">
        <v>21</v>
      </c>
      <c r="O41" s="1" t="s">
        <v>21</v>
      </c>
      <c r="Q41" s="1">
        <v>1596.0</v>
      </c>
      <c r="R41" s="1">
        <v>206.0</v>
      </c>
      <c r="S41" s="1">
        <v>181.0</v>
      </c>
      <c r="T41" s="1">
        <v>44.0</v>
      </c>
      <c r="U41" s="1">
        <v>8.07424</v>
      </c>
    </row>
    <row r="42">
      <c r="A42" s="1">
        <v>1.0</v>
      </c>
      <c r="B42" s="1">
        <v>0.0256</v>
      </c>
      <c r="C42" s="1">
        <v>0.0256</v>
      </c>
      <c r="D42" s="1">
        <v>1.0</v>
      </c>
      <c r="E42" s="1">
        <v>512.0</v>
      </c>
      <c r="F42" s="1">
        <v>0.0</v>
      </c>
      <c r="G42" s="1">
        <v>0.0</v>
      </c>
      <c r="H42" s="1">
        <v>0.0</v>
      </c>
      <c r="I42" s="2">
        <v>44229.0</v>
      </c>
      <c r="J42" s="1">
        <v>0.5</v>
      </c>
      <c r="K42" s="1">
        <v>5.0</v>
      </c>
      <c r="L42" s="1" t="s">
        <v>19</v>
      </c>
      <c r="M42" s="2">
        <v>44258.0</v>
      </c>
      <c r="N42" s="1" t="s">
        <v>21</v>
      </c>
      <c r="O42" s="1" t="s">
        <v>21</v>
      </c>
      <c r="Q42" s="1">
        <v>1596.0</v>
      </c>
      <c r="R42" s="1">
        <v>128.0</v>
      </c>
      <c r="S42" s="1">
        <v>117.0</v>
      </c>
      <c r="T42" s="1">
        <v>72.0</v>
      </c>
      <c r="U42" s="1">
        <v>8.03267</v>
      </c>
    </row>
    <row r="43">
      <c r="A43" s="1">
        <v>1.0</v>
      </c>
      <c r="B43" s="1">
        <v>0.0512</v>
      </c>
      <c r="C43" s="1">
        <v>0.0512</v>
      </c>
      <c r="D43" s="1">
        <v>1.0</v>
      </c>
      <c r="E43" s="1">
        <v>512.0</v>
      </c>
      <c r="F43" s="1">
        <v>0.0</v>
      </c>
      <c r="G43" s="1">
        <v>0.0</v>
      </c>
      <c r="H43" s="1">
        <v>0.0</v>
      </c>
      <c r="I43" s="2">
        <v>44229.0</v>
      </c>
      <c r="J43" s="1">
        <v>0.5</v>
      </c>
      <c r="K43" s="1">
        <v>5.0</v>
      </c>
      <c r="L43" s="1" t="s">
        <v>19</v>
      </c>
      <c r="M43" s="2">
        <v>44258.0</v>
      </c>
      <c r="N43" s="1" t="s">
        <v>21</v>
      </c>
      <c r="O43" s="1" t="s">
        <v>21</v>
      </c>
      <c r="Q43" s="1">
        <v>1596.0</v>
      </c>
      <c r="R43" s="1">
        <v>76.0</v>
      </c>
      <c r="S43" s="1">
        <v>71.0</v>
      </c>
      <c r="T43" s="1">
        <v>149.0</v>
      </c>
      <c r="U43" s="1">
        <v>8.24783</v>
      </c>
    </row>
    <row r="44">
      <c r="A44" s="1">
        <v>1.0</v>
      </c>
      <c r="B44" s="1">
        <v>0.1024</v>
      </c>
      <c r="C44" s="1">
        <v>0.1024</v>
      </c>
      <c r="D44" s="1">
        <v>1.0</v>
      </c>
      <c r="E44" s="1">
        <v>512.0</v>
      </c>
      <c r="F44" s="1">
        <v>0.0</v>
      </c>
      <c r="G44" s="1">
        <v>0.0</v>
      </c>
      <c r="H44" s="1">
        <v>0.0</v>
      </c>
      <c r="I44" s="2">
        <v>44229.0</v>
      </c>
      <c r="J44" s="1">
        <v>0.5</v>
      </c>
      <c r="K44" s="1">
        <v>5.0</v>
      </c>
      <c r="L44" s="1" t="s">
        <v>19</v>
      </c>
      <c r="M44" s="2">
        <v>44258.0</v>
      </c>
      <c r="N44" s="1" t="s">
        <v>21</v>
      </c>
      <c r="O44" s="1" t="s">
        <v>21</v>
      </c>
      <c r="Q44" s="1">
        <v>1596.0</v>
      </c>
      <c r="R44" s="1">
        <v>49.0</v>
      </c>
      <c r="S44" s="1">
        <v>46.0</v>
      </c>
      <c r="T44" s="1">
        <v>274.0</v>
      </c>
      <c r="U44" s="1">
        <v>9.91823</v>
      </c>
    </row>
    <row r="45">
      <c r="A45" s="1">
        <v>1.0</v>
      </c>
      <c r="B45" s="1">
        <v>0.2048</v>
      </c>
      <c r="C45" s="1">
        <v>0.2048</v>
      </c>
      <c r="D45" s="1">
        <v>1.0</v>
      </c>
      <c r="E45" s="1">
        <v>512.0</v>
      </c>
      <c r="F45" s="1">
        <v>0.0</v>
      </c>
      <c r="G45" s="1">
        <v>0.0</v>
      </c>
      <c r="H45" s="1">
        <v>0.0</v>
      </c>
      <c r="I45" s="2">
        <v>44229.0</v>
      </c>
      <c r="J45" s="1">
        <v>0.5</v>
      </c>
      <c r="K45" s="1">
        <v>5.0</v>
      </c>
      <c r="L45" s="1" t="s">
        <v>19</v>
      </c>
      <c r="M45" s="2">
        <v>44258.0</v>
      </c>
      <c r="N45" s="1" t="s">
        <v>21</v>
      </c>
      <c r="O45" s="1" t="s">
        <v>21</v>
      </c>
      <c r="Q45" s="1">
        <v>1596.0</v>
      </c>
      <c r="R45" s="1">
        <v>26.0</v>
      </c>
      <c r="S45" s="1">
        <v>26.0</v>
      </c>
      <c r="T45" s="1">
        <v>465.0</v>
      </c>
      <c r="U45" s="1">
        <v>13.41716</v>
      </c>
    </row>
    <row r="46">
      <c r="A46" s="1">
        <v>1.0</v>
      </c>
      <c r="B46" s="1">
        <v>0.4096</v>
      </c>
      <c r="C46" s="1">
        <v>0.4096</v>
      </c>
      <c r="D46" s="1">
        <v>1.0</v>
      </c>
      <c r="E46" s="1">
        <v>512.0</v>
      </c>
      <c r="F46" s="1">
        <v>0.0</v>
      </c>
      <c r="G46" s="1">
        <v>0.0</v>
      </c>
      <c r="H46" s="1">
        <v>0.0</v>
      </c>
      <c r="I46" s="2">
        <v>44229.0</v>
      </c>
      <c r="J46" s="1">
        <v>0.5</v>
      </c>
      <c r="K46" s="1">
        <v>5.0</v>
      </c>
      <c r="L46" s="1" t="s">
        <v>19</v>
      </c>
      <c r="M46" s="2">
        <v>44258.0</v>
      </c>
      <c r="N46" s="1" t="s">
        <v>21</v>
      </c>
      <c r="O46" s="1" t="s">
        <v>21</v>
      </c>
      <c r="Q46" s="1">
        <v>1596.0</v>
      </c>
      <c r="R46" s="1">
        <v>20.0</v>
      </c>
      <c r="S46" s="1">
        <v>20.0</v>
      </c>
      <c r="T46" s="1">
        <v>692.0</v>
      </c>
      <c r="U46" s="1">
        <v>21.51371</v>
      </c>
    </row>
    <row r="53">
      <c r="A53" s="1">
        <v>1.0</v>
      </c>
      <c r="B53" s="1">
        <v>5.0E-4</v>
      </c>
      <c r="C53" s="1">
        <v>0.0</v>
      </c>
      <c r="D53" s="1">
        <v>1.0</v>
      </c>
      <c r="E53" s="1">
        <v>2.0</v>
      </c>
      <c r="F53" s="1">
        <v>0.0</v>
      </c>
      <c r="G53" s="1">
        <v>0.0</v>
      </c>
      <c r="H53" s="1">
        <v>0.0</v>
      </c>
      <c r="I53" s="2">
        <v>44229.0</v>
      </c>
      <c r="J53" s="1">
        <v>0.5</v>
      </c>
      <c r="K53" s="1">
        <v>5.0</v>
      </c>
      <c r="L53" s="1" t="s">
        <v>19</v>
      </c>
      <c r="M53" s="2">
        <v>44258.0</v>
      </c>
      <c r="N53" s="1" t="s">
        <v>21</v>
      </c>
      <c r="O53" s="1" t="s">
        <v>21</v>
      </c>
      <c r="Q53" s="1">
        <v>5.0</v>
      </c>
      <c r="R53" s="1">
        <v>5.0</v>
      </c>
      <c r="S53" s="1">
        <v>0.0</v>
      </c>
      <c r="T53" s="1">
        <v>0.0</v>
      </c>
      <c r="U53" s="1">
        <v>8.8E-4</v>
      </c>
    </row>
    <row r="54">
      <c r="A54" s="1">
        <v>1.0</v>
      </c>
      <c r="B54" s="1">
        <v>5.0E-4</v>
      </c>
      <c r="C54" s="1">
        <v>0.0</v>
      </c>
      <c r="D54" s="1">
        <v>1.0</v>
      </c>
      <c r="E54" s="1">
        <v>4.0</v>
      </c>
      <c r="F54" s="1">
        <v>0.0</v>
      </c>
      <c r="G54" s="1">
        <v>0.0</v>
      </c>
      <c r="H54" s="1">
        <v>0.0</v>
      </c>
      <c r="I54" s="2">
        <v>44229.0</v>
      </c>
      <c r="J54" s="1">
        <v>0.5</v>
      </c>
      <c r="K54" s="1">
        <v>5.0</v>
      </c>
      <c r="L54" s="1" t="s">
        <v>19</v>
      </c>
      <c r="M54" s="2">
        <v>44258.0</v>
      </c>
      <c r="N54" s="1" t="s">
        <v>21</v>
      </c>
      <c r="O54" s="1" t="s">
        <v>21</v>
      </c>
      <c r="Q54" s="1">
        <v>8.0</v>
      </c>
      <c r="R54" s="1">
        <v>8.0</v>
      </c>
      <c r="S54" s="1">
        <v>0.0</v>
      </c>
      <c r="T54" s="1">
        <v>0.0</v>
      </c>
      <c r="U54" s="1">
        <v>0.00141</v>
      </c>
    </row>
    <row r="55">
      <c r="A55" s="1">
        <v>1.0</v>
      </c>
      <c r="B55" s="1">
        <v>5.0E-4</v>
      </c>
      <c r="C55" s="1">
        <v>0.0</v>
      </c>
      <c r="D55" s="1">
        <v>1.0</v>
      </c>
      <c r="E55" s="1">
        <v>8.0</v>
      </c>
      <c r="F55" s="1">
        <v>0.0</v>
      </c>
      <c r="G55" s="1">
        <v>0.0</v>
      </c>
      <c r="H55" s="1">
        <v>0.0</v>
      </c>
      <c r="I55" s="2">
        <v>44229.0</v>
      </c>
      <c r="J55" s="1">
        <v>0.5</v>
      </c>
      <c r="K55" s="1">
        <v>5.0</v>
      </c>
      <c r="L55" s="1" t="s">
        <v>19</v>
      </c>
      <c r="M55" s="2">
        <v>44258.0</v>
      </c>
      <c r="N55" s="1" t="s">
        <v>21</v>
      </c>
      <c r="O55" s="1" t="s">
        <v>21</v>
      </c>
      <c r="Q55" s="1">
        <v>20.0</v>
      </c>
      <c r="R55" s="1">
        <v>20.0</v>
      </c>
      <c r="S55" s="1">
        <v>0.0</v>
      </c>
      <c r="T55" s="1">
        <v>0.0</v>
      </c>
      <c r="U55" s="1">
        <v>0.00485</v>
      </c>
    </row>
    <row r="56">
      <c r="A56" s="1">
        <v>1.0</v>
      </c>
      <c r="B56" s="1">
        <v>5.0E-4</v>
      </c>
      <c r="C56" s="1">
        <v>0.0</v>
      </c>
      <c r="D56" s="1">
        <v>1.0</v>
      </c>
      <c r="E56" s="1">
        <v>16.0</v>
      </c>
      <c r="F56" s="1">
        <v>0.0</v>
      </c>
      <c r="G56" s="1">
        <v>0.0</v>
      </c>
      <c r="H56" s="1">
        <v>0.0</v>
      </c>
      <c r="I56" s="2">
        <v>44229.0</v>
      </c>
      <c r="J56" s="1">
        <v>0.5</v>
      </c>
      <c r="K56" s="1">
        <v>5.0</v>
      </c>
      <c r="L56" s="1" t="s">
        <v>19</v>
      </c>
      <c r="M56" s="2">
        <v>44258.0</v>
      </c>
      <c r="N56" s="1" t="s">
        <v>21</v>
      </c>
      <c r="O56" s="1" t="s">
        <v>21</v>
      </c>
      <c r="Q56" s="1">
        <v>48.0</v>
      </c>
      <c r="R56" s="1">
        <v>47.0</v>
      </c>
      <c r="S56" s="1">
        <v>1.0</v>
      </c>
      <c r="T56" s="1">
        <v>0.0</v>
      </c>
      <c r="U56" s="1">
        <v>0.02001</v>
      </c>
    </row>
    <row r="57">
      <c r="A57" s="1">
        <v>1.0</v>
      </c>
      <c r="B57" s="1">
        <v>5.0E-4</v>
      </c>
      <c r="C57" s="1">
        <v>0.0</v>
      </c>
      <c r="D57" s="1">
        <v>1.0</v>
      </c>
      <c r="E57" s="1">
        <v>32.0</v>
      </c>
      <c r="F57" s="1">
        <v>0.0</v>
      </c>
      <c r="G57" s="1">
        <v>0.0</v>
      </c>
      <c r="H57" s="1">
        <v>0.0</v>
      </c>
      <c r="I57" s="2">
        <v>44229.0</v>
      </c>
      <c r="J57" s="1">
        <v>0.5</v>
      </c>
      <c r="K57" s="1">
        <v>5.0</v>
      </c>
      <c r="L57" s="1" t="s">
        <v>19</v>
      </c>
      <c r="M57" s="2">
        <v>44258.0</v>
      </c>
      <c r="N57" s="1" t="s">
        <v>21</v>
      </c>
      <c r="O57" s="1" t="s">
        <v>21</v>
      </c>
      <c r="Q57" s="1">
        <v>97.0</v>
      </c>
      <c r="R57" s="1">
        <v>96.0</v>
      </c>
      <c r="S57" s="1">
        <v>1.0</v>
      </c>
      <c r="T57" s="1">
        <v>0.0</v>
      </c>
      <c r="U57" s="1">
        <v>0.07406</v>
      </c>
    </row>
    <row r="58">
      <c r="A58" s="1">
        <v>1.0</v>
      </c>
      <c r="B58" s="1">
        <v>5.0E-4</v>
      </c>
      <c r="C58" s="1">
        <v>0.0</v>
      </c>
      <c r="D58" s="1">
        <v>1.0</v>
      </c>
      <c r="E58" s="1">
        <v>64.0</v>
      </c>
      <c r="F58" s="1">
        <v>0.0</v>
      </c>
      <c r="G58" s="1">
        <v>0.0</v>
      </c>
      <c r="H58" s="1">
        <v>0.0</v>
      </c>
      <c r="I58" s="2">
        <v>44229.0</v>
      </c>
      <c r="J58" s="1">
        <v>0.5</v>
      </c>
      <c r="K58" s="1">
        <v>5.0</v>
      </c>
      <c r="L58" s="1" t="s">
        <v>19</v>
      </c>
      <c r="M58" s="2">
        <v>44258.0</v>
      </c>
      <c r="N58" s="1" t="s">
        <v>21</v>
      </c>
      <c r="O58" s="1" t="s">
        <v>21</v>
      </c>
      <c r="Q58" s="1">
        <v>198.0</v>
      </c>
      <c r="R58" s="1">
        <v>192.0</v>
      </c>
      <c r="S58" s="1">
        <v>6.0</v>
      </c>
      <c r="T58" s="1">
        <v>0.0</v>
      </c>
      <c r="U58" s="1">
        <v>0.28394</v>
      </c>
      <c r="AD58" s="4"/>
    </row>
    <row r="59">
      <c r="A59" s="1">
        <v>1.0</v>
      </c>
      <c r="B59" s="1">
        <v>5.0E-4</v>
      </c>
      <c r="C59" s="1">
        <v>0.0</v>
      </c>
      <c r="D59" s="1">
        <v>1.0</v>
      </c>
      <c r="E59" s="1">
        <v>128.0</v>
      </c>
      <c r="F59" s="1">
        <v>0.0</v>
      </c>
      <c r="G59" s="1">
        <v>0.0</v>
      </c>
      <c r="H59" s="1">
        <v>0.0</v>
      </c>
      <c r="I59" s="2">
        <v>44229.0</v>
      </c>
      <c r="J59" s="1">
        <v>0.5</v>
      </c>
      <c r="K59" s="1">
        <v>5.0</v>
      </c>
      <c r="L59" s="1" t="s">
        <v>19</v>
      </c>
      <c r="M59" s="2">
        <v>44258.0</v>
      </c>
      <c r="N59" s="1" t="s">
        <v>21</v>
      </c>
      <c r="O59" s="1" t="s">
        <v>21</v>
      </c>
      <c r="Q59" s="1">
        <v>399.0</v>
      </c>
      <c r="R59" s="1">
        <v>363.0</v>
      </c>
      <c r="S59" s="1">
        <v>35.0</v>
      </c>
      <c r="T59" s="1">
        <v>0.0</v>
      </c>
      <c r="U59" s="1">
        <v>1.04831</v>
      </c>
    </row>
    <row r="60">
      <c r="A60" s="1">
        <v>1.0</v>
      </c>
      <c r="B60" s="1">
        <v>5.0E-4</v>
      </c>
      <c r="C60" s="1">
        <v>0.0</v>
      </c>
      <c r="D60" s="1">
        <v>1.0</v>
      </c>
      <c r="E60" s="1">
        <v>256.0</v>
      </c>
      <c r="F60" s="1">
        <v>0.0</v>
      </c>
      <c r="G60" s="1">
        <v>0.0</v>
      </c>
      <c r="H60" s="1">
        <v>0.0</v>
      </c>
      <c r="I60" s="2">
        <v>44229.0</v>
      </c>
      <c r="J60" s="1">
        <v>0.5</v>
      </c>
      <c r="K60" s="1">
        <v>5.0</v>
      </c>
      <c r="L60" s="1" t="s">
        <v>19</v>
      </c>
      <c r="M60" s="2">
        <v>44258.0</v>
      </c>
      <c r="N60" s="1" t="s">
        <v>21</v>
      </c>
      <c r="O60" s="1" t="s">
        <v>21</v>
      </c>
      <c r="Q60" s="1">
        <v>798.0</v>
      </c>
      <c r="R60" s="1">
        <v>703.0</v>
      </c>
      <c r="S60" s="1">
        <v>95.0</v>
      </c>
      <c r="T60" s="1">
        <v>0.0</v>
      </c>
      <c r="U60" s="1">
        <v>4.15353</v>
      </c>
    </row>
    <row r="61">
      <c r="A61" s="1">
        <v>1.0</v>
      </c>
      <c r="B61" s="1">
        <v>5.0E-4</v>
      </c>
      <c r="C61" s="1">
        <v>0.0</v>
      </c>
      <c r="D61" s="1">
        <v>1.0</v>
      </c>
      <c r="E61" s="1">
        <v>512.0</v>
      </c>
      <c r="F61" s="1">
        <v>0.0</v>
      </c>
      <c r="G61" s="1">
        <v>0.0</v>
      </c>
      <c r="H61" s="1">
        <v>0.0</v>
      </c>
      <c r="I61" s="2">
        <v>44229.0</v>
      </c>
      <c r="J61" s="1">
        <v>0.5</v>
      </c>
      <c r="K61" s="1">
        <v>5.0</v>
      </c>
      <c r="L61" s="1" t="s">
        <v>19</v>
      </c>
      <c r="M61" s="2">
        <v>44258.0</v>
      </c>
      <c r="N61" s="1" t="s">
        <v>21</v>
      </c>
      <c r="O61" s="1" t="s">
        <v>21</v>
      </c>
      <c r="Q61" s="1">
        <v>1596.0</v>
      </c>
      <c r="R61" s="1">
        <v>1282.0</v>
      </c>
      <c r="S61" s="1">
        <v>291.0</v>
      </c>
      <c r="T61" s="1">
        <v>0.0</v>
      </c>
      <c r="U61" s="1">
        <v>15.79579</v>
      </c>
    </row>
    <row r="62">
      <c r="A62" s="1">
        <v>1.0</v>
      </c>
      <c r="B62" s="1">
        <v>5.0E-4</v>
      </c>
      <c r="C62" s="1">
        <v>0.0</v>
      </c>
      <c r="D62" s="1">
        <v>1.0</v>
      </c>
      <c r="E62" s="1">
        <v>1024.0</v>
      </c>
      <c r="F62" s="1">
        <v>0.0</v>
      </c>
      <c r="G62" s="1">
        <v>0.0</v>
      </c>
      <c r="H62" s="1">
        <v>0.0</v>
      </c>
      <c r="I62" s="2">
        <v>44229.0</v>
      </c>
      <c r="J62" s="1">
        <v>0.5</v>
      </c>
      <c r="K62" s="1">
        <v>5.0</v>
      </c>
      <c r="L62" s="1" t="s">
        <v>19</v>
      </c>
      <c r="M62" s="2">
        <v>44258.0</v>
      </c>
      <c r="N62" s="1" t="s">
        <v>21</v>
      </c>
      <c r="O62" s="1" t="s">
        <v>21</v>
      </c>
      <c r="Q62" s="1">
        <v>3197.0</v>
      </c>
      <c r="R62" s="1">
        <v>2361.0</v>
      </c>
      <c r="S62" s="1">
        <v>722.0</v>
      </c>
      <c r="T62" s="1">
        <v>0.0</v>
      </c>
      <c r="U62" s="1">
        <v>58.7325</v>
      </c>
    </row>
    <row r="63">
      <c r="A63" s="1">
        <v>1.0</v>
      </c>
      <c r="B63" s="1">
        <v>5.0E-4</v>
      </c>
      <c r="C63" s="1">
        <v>0.0</v>
      </c>
      <c r="D63" s="1">
        <v>1.0</v>
      </c>
      <c r="E63" s="1">
        <v>2048.0</v>
      </c>
      <c r="F63" s="1">
        <v>0.0</v>
      </c>
      <c r="G63" s="1">
        <v>0.0</v>
      </c>
      <c r="H63" s="1">
        <v>0.0</v>
      </c>
      <c r="I63" s="2">
        <v>44229.0</v>
      </c>
      <c r="J63" s="1">
        <v>0.5</v>
      </c>
      <c r="K63" s="1">
        <v>5.0</v>
      </c>
      <c r="L63" s="1" t="s">
        <v>19</v>
      </c>
      <c r="M63" s="2">
        <v>44258.0</v>
      </c>
      <c r="N63" s="1" t="s">
        <v>21</v>
      </c>
      <c r="O63" s="1" t="s">
        <v>21</v>
      </c>
      <c r="Q63" s="1">
        <v>6391.0</v>
      </c>
      <c r="R63" s="1">
        <v>4261.0</v>
      </c>
      <c r="S63" s="1">
        <v>1692.0</v>
      </c>
      <c r="T63" s="1">
        <v>0.0</v>
      </c>
      <c r="U63" s="1">
        <v>228.52929</v>
      </c>
    </row>
    <row r="64">
      <c r="A64" s="1">
        <v>1.0</v>
      </c>
      <c r="B64" s="1">
        <v>5.0E-4</v>
      </c>
      <c r="C64" s="1">
        <v>0.0</v>
      </c>
      <c r="D64" s="1">
        <v>1.0</v>
      </c>
      <c r="E64" s="1">
        <v>4096.0</v>
      </c>
      <c r="F64" s="1">
        <v>0.0</v>
      </c>
      <c r="G64" s="1">
        <v>0.0</v>
      </c>
      <c r="H64" s="1">
        <v>0.0</v>
      </c>
      <c r="I64" s="2">
        <v>44229.0</v>
      </c>
      <c r="J64" s="1">
        <v>0.5</v>
      </c>
      <c r="K64" s="1">
        <v>5.0</v>
      </c>
      <c r="L64" s="1" t="s">
        <v>19</v>
      </c>
      <c r="M64" s="2">
        <v>44258.0</v>
      </c>
      <c r="N64" s="1" t="s">
        <v>21</v>
      </c>
      <c r="O64" s="1" t="s">
        <v>21</v>
      </c>
      <c r="Q64" s="1">
        <v>12787.0</v>
      </c>
      <c r="R64" s="1">
        <v>7782.0</v>
      </c>
      <c r="S64" s="1">
        <v>3643.0</v>
      </c>
      <c r="T64" s="1">
        <v>0.0</v>
      </c>
      <c r="U64" s="1">
        <v>892.49897</v>
      </c>
    </row>
    <row r="65">
      <c r="A65" s="1">
        <v>1.0</v>
      </c>
      <c r="B65" s="1">
        <v>5.0E-4</v>
      </c>
      <c r="C65" s="1">
        <v>0.0</v>
      </c>
      <c r="D65" s="1">
        <v>1.0</v>
      </c>
      <c r="E65" s="1">
        <v>8192.0</v>
      </c>
      <c r="F65" s="1">
        <v>0.0</v>
      </c>
      <c r="G65" s="1">
        <v>0.0</v>
      </c>
      <c r="H65" s="1">
        <v>0.0</v>
      </c>
      <c r="I65" s="2">
        <v>44229.0</v>
      </c>
      <c r="J65" s="1">
        <v>0.5</v>
      </c>
      <c r="K65" s="1">
        <v>5.0</v>
      </c>
      <c r="L65" s="1" t="s">
        <v>19</v>
      </c>
      <c r="M65" s="2">
        <v>44258.0</v>
      </c>
      <c r="N65" s="1" t="s">
        <v>21</v>
      </c>
      <c r="O65" s="1" t="s">
        <v>21</v>
      </c>
      <c r="Q65" s="1">
        <v>25574.0</v>
      </c>
      <c r="R65" s="1">
        <v>14659.0</v>
      </c>
      <c r="S65" s="1">
        <v>7478.0</v>
      </c>
      <c r="T65" s="1">
        <v>0.0</v>
      </c>
      <c r="U65" s="1">
        <v>3502.63859</v>
      </c>
    </row>
    <row r="66">
      <c r="I66" s="2"/>
      <c r="M66" s="2"/>
    </row>
    <row r="67">
      <c r="I67" s="2"/>
      <c r="M67" s="2"/>
    </row>
    <row r="69">
      <c r="A69" s="1">
        <v>1.0</v>
      </c>
      <c r="B69" s="1">
        <v>5.0E-4</v>
      </c>
      <c r="C69" s="1">
        <v>0.0</v>
      </c>
      <c r="D69" s="1">
        <v>2.0</v>
      </c>
      <c r="E69" s="1">
        <v>2.0</v>
      </c>
      <c r="F69" s="1">
        <v>0.0</v>
      </c>
      <c r="G69" s="1">
        <v>0.0</v>
      </c>
      <c r="H69" s="1">
        <v>0.0</v>
      </c>
      <c r="I69" s="2">
        <v>44229.0</v>
      </c>
      <c r="J69" s="1">
        <v>0.5</v>
      </c>
      <c r="K69" s="1">
        <v>5.0</v>
      </c>
      <c r="L69" s="1" t="s">
        <v>19</v>
      </c>
      <c r="M69" s="2">
        <v>44258.0</v>
      </c>
      <c r="N69" s="1" t="s">
        <v>21</v>
      </c>
      <c r="O69" s="1" t="s">
        <v>21</v>
      </c>
      <c r="Q69" s="1">
        <v>7.0</v>
      </c>
      <c r="R69" s="1">
        <v>7.0</v>
      </c>
      <c r="S69" s="1">
        <v>0.0</v>
      </c>
      <c r="T69" s="1">
        <v>0.0</v>
      </c>
      <c r="U69" s="1">
        <v>0.001123</v>
      </c>
    </row>
    <row r="70">
      <c r="A70" s="1">
        <v>1.0</v>
      </c>
      <c r="B70" s="1">
        <v>5.0E-4</v>
      </c>
      <c r="C70" s="1">
        <v>0.0</v>
      </c>
      <c r="D70" s="1">
        <v>2.0</v>
      </c>
      <c r="E70" s="1">
        <v>4.0</v>
      </c>
      <c r="F70" s="1">
        <v>0.0</v>
      </c>
      <c r="G70" s="1">
        <v>0.0</v>
      </c>
      <c r="H70" s="1">
        <v>0.0</v>
      </c>
      <c r="I70" s="2">
        <v>44229.0</v>
      </c>
      <c r="J70" s="1">
        <v>0.5</v>
      </c>
      <c r="K70" s="1">
        <v>5.0</v>
      </c>
      <c r="L70" s="1" t="s">
        <v>19</v>
      </c>
      <c r="M70" s="2">
        <v>44258.0</v>
      </c>
      <c r="N70" s="1" t="s">
        <v>21</v>
      </c>
      <c r="O70" s="1" t="s">
        <v>21</v>
      </c>
      <c r="Q70" s="1">
        <v>11.0</v>
      </c>
      <c r="R70" s="1">
        <v>11.0</v>
      </c>
      <c r="S70" s="1">
        <v>0.0</v>
      </c>
      <c r="T70" s="1">
        <v>0.0</v>
      </c>
      <c r="U70" s="1">
        <v>0.00212</v>
      </c>
    </row>
    <row r="71">
      <c r="A71" s="1">
        <v>1.0</v>
      </c>
      <c r="B71" s="1">
        <v>5.0E-4</v>
      </c>
      <c r="C71" s="1">
        <v>0.0</v>
      </c>
      <c r="D71" s="1">
        <v>2.0</v>
      </c>
      <c r="E71" s="1">
        <v>8.0</v>
      </c>
      <c r="F71" s="1">
        <v>0.0</v>
      </c>
      <c r="G71" s="1">
        <v>0.0</v>
      </c>
      <c r="H71" s="1">
        <v>0.0</v>
      </c>
      <c r="I71" s="2">
        <v>44229.0</v>
      </c>
      <c r="J71" s="1">
        <v>0.5</v>
      </c>
      <c r="K71" s="1">
        <v>5.0</v>
      </c>
      <c r="L71" s="1" t="s">
        <v>19</v>
      </c>
      <c r="M71" s="2">
        <v>44258.0</v>
      </c>
      <c r="N71" s="1" t="s">
        <v>21</v>
      </c>
      <c r="O71" s="1" t="s">
        <v>21</v>
      </c>
      <c r="Q71" s="1">
        <v>17.0</v>
      </c>
      <c r="R71" s="1">
        <v>17.0</v>
      </c>
      <c r="S71" s="1">
        <v>0.0</v>
      </c>
      <c r="T71" s="1">
        <v>0.0</v>
      </c>
      <c r="U71" s="1">
        <v>0.00387</v>
      </c>
    </row>
    <row r="72">
      <c r="A72" s="1">
        <v>1.0</v>
      </c>
      <c r="B72" s="1">
        <v>5.0E-4</v>
      </c>
      <c r="C72" s="1">
        <v>0.0</v>
      </c>
      <c r="D72" s="1">
        <v>2.0</v>
      </c>
      <c r="E72" s="1">
        <v>16.0</v>
      </c>
      <c r="F72" s="1">
        <v>0.0</v>
      </c>
      <c r="G72" s="1">
        <v>0.0</v>
      </c>
      <c r="H72" s="1">
        <v>0.0</v>
      </c>
      <c r="I72" s="2">
        <v>44229.0</v>
      </c>
      <c r="J72" s="1">
        <v>0.5</v>
      </c>
      <c r="K72" s="1">
        <v>5.0</v>
      </c>
      <c r="L72" s="1" t="s">
        <v>19</v>
      </c>
      <c r="M72" s="2">
        <v>44258.0</v>
      </c>
      <c r="N72" s="1" t="s">
        <v>21</v>
      </c>
      <c r="O72" s="1" t="s">
        <v>21</v>
      </c>
      <c r="Q72" s="1">
        <v>46.0</v>
      </c>
      <c r="R72" s="1">
        <v>46.0</v>
      </c>
      <c r="S72" s="1">
        <v>0.0</v>
      </c>
      <c r="T72" s="1">
        <v>0.0</v>
      </c>
      <c r="U72" s="1">
        <v>0.02125</v>
      </c>
    </row>
    <row r="73">
      <c r="A73" s="1">
        <v>1.0</v>
      </c>
      <c r="B73" s="1">
        <v>5.0E-4</v>
      </c>
      <c r="C73" s="1">
        <v>0.0</v>
      </c>
      <c r="D73" s="1">
        <v>2.0</v>
      </c>
      <c r="E73" s="1">
        <v>32.0</v>
      </c>
      <c r="F73" s="1">
        <v>0.0</v>
      </c>
      <c r="G73" s="1">
        <v>0.0</v>
      </c>
      <c r="H73" s="1">
        <v>0.0</v>
      </c>
      <c r="I73" s="2">
        <v>44229.0</v>
      </c>
      <c r="J73" s="1">
        <v>0.5</v>
      </c>
      <c r="K73" s="1">
        <v>5.0</v>
      </c>
      <c r="L73" s="1" t="s">
        <v>19</v>
      </c>
      <c r="M73" s="2">
        <v>44258.0</v>
      </c>
      <c r="N73" s="1" t="s">
        <v>21</v>
      </c>
      <c r="O73" s="1" t="s">
        <v>21</v>
      </c>
      <c r="Q73" s="1">
        <v>98.0</v>
      </c>
      <c r="R73" s="1">
        <v>91.0</v>
      </c>
      <c r="S73" s="1">
        <v>7.0</v>
      </c>
      <c r="T73" s="1">
        <v>0.0</v>
      </c>
      <c r="U73" s="1">
        <v>0.08886</v>
      </c>
    </row>
    <row r="74">
      <c r="A74" s="1">
        <v>1.0</v>
      </c>
      <c r="B74" s="1">
        <v>5.0E-4</v>
      </c>
      <c r="C74" s="1">
        <v>0.0</v>
      </c>
      <c r="D74" s="1">
        <v>2.0</v>
      </c>
      <c r="E74" s="1">
        <v>64.0</v>
      </c>
      <c r="F74" s="1">
        <v>0.0</v>
      </c>
      <c r="G74" s="1">
        <v>0.0</v>
      </c>
      <c r="H74" s="1">
        <v>0.0</v>
      </c>
      <c r="I74" s="2">
        <v>44229.0</v>
      </c>
      <c r="J74" s="1">
        <v>0.5</v>
      </c>
      <c r="K74" s="1">
        <v>5.0</v>
      </c>
      <c r="L74" s="1" t="s">
        <v>19</v>
      </c>
      <c r="M74" s="2">
        <v>44258.0</v>
      </c>
      <c r="N74" s="1" t="s">
        <v>21</v>
      </c>
      <c r="O74" s="1" t="s">
        <v>21</v>
      </c>
      <c r="Q74" s="1">
        <v>197.0</v>
      </c>
      <c r="R74" s="1">
        <v>177.0</v>
      </c>
      <c r="S74" s="1">
        <v>20.0</v>
      </c>
      <c r="T74" s="1">
        <v>0.0</v>
      </c>
      <c r="U74" s="1">
        <v>0.31338</v>
      </c>
    </row>
    <row r="75">
      <c r="A75" s="1">
        <v>1.0</v>
      </c>
      <c r="B75" s="1">
        <v>5.0E-4</v>
      </c>
      <c r="C75" s="1">
        <v>0.0</v>
      </c>
      <c r="D75" s="1">
        <v>2.0</v>
      </c>
      <c r="E75" s="1">
        <v>128.0</v>
      </c>
      <c r="F75" s="1">
        <v>0.0</v>
      </c>
      <c r="G75" s="1">
        <v>0.0</v>
      </c>
      <c r="H75" s="1">
        <v>0.0</v>
      </c>
      <c r="I75" s="2">
        <v>44229.0</v>
      </c>
      <c r="J75" s="1">
        <v>0.5</v>
      </c>
      <c r="K75" s="1">
        <v>5.0</v>
      </c>
      <c r="L75" s="1" t="s">
        <v>19</v>
      </c>
      <c r="M75" s="2">
        <v>44258.0</v>
      </c>
      <c r="N75" s="1" t="s">
        <v>21</v>
      </c>
      <c r="O75" s="1" t="s">
        <v>21</v>
      </c>
      <c r="Q75" s="1">
        <v>399.0</v>
      </c>
      <c r="R75" s="1">
        <v>306.0</v>
      </c>
      <c r="S75" s="1">
        <v>90.0</v>
      </c>
      <c r="T75" s="1">
        <v>0.0</v>
      </c>
      <c r="U75" s="1">
        <v>1.17466</v>
      </c>
    </row>
    <row r="76">
      <c r="A76" s="1">
        <v>1.0</v>
      </c>
      <c r="B76" s="1">
        <v>5.0E-4</v>
      </c>
      <c r="C76" s="1">
        <v>0.0</v>
      </c>
      <c r="D76" s="1">
        <v>2.0</v>
      </c>
      <c r="E76" s="1">
        <v>256.0</v>
      </c>
      <c r="F76" s="1">
        <v>0.0</v>
      </c>
      <c r="G76" s="1">
        <v>0.0</v>
      </c>
      <c r="H76" s="1">
        <v>0.0</v>
      </c>
      <c r="I76" s="2">
        <v>44229.0</v>
      </c>
      <c r="J76" s="1">
        <v>0.5</v>
      </c>
      <c r="K76" s="1">
        <v>5.0</v>
      </c>
      <c r="L76" s="1" t="s">
        <v>19</v>
      </c>
      <c r="M76" s="2">
        <v>44258.0</v>
      </c>
      <c r="N76" s="1" t="s">
        <v>21</v>
      </c>
      <c r="O76" s="1" t="s">
        <v>21</v>
      </c>
      <c r="Q76" s="1">
        <v>801.0</v>
      </c>
      <c r="R76" s="1">
        <v>520.0</v>
      </c>
      <c r="S76" s="1">
        <v>235.0</v>
      </c>
      <c r="T76" s="1">
        <v>0.0</v>
      </c>
      <c r="U76" s="1">
        <v>4.24414</v>
      </c>
    </row>
    <row r="77">
      <c r="A77" s="1">
        <v>1.0</v>
      </c>
      <c r="B77" s="1">
        <v>5.0E-4</v>
      </c>
      <c r="C77" s="1">
        <v>0.0</v>
      </c>
      <c r="D77" s="1">
        <v>2.0</v>
      </c>
      <c r="E77" s="1">
        <v>512.0</v>
      </c>
      <c r="F77" s="1">
        <v>0.0</v>
      </c>
      <c r="G77" s="1">
        <v>0.0</v>
      </c>
      <c r="H77" s="1">
        <v>0.0</v>
      </c>
      <c r="I77" s="2">
        <v>44229.0</v>
      </c>
      <c r="J77" s="1">
        <v>0.5</v>
      </c>
      <c r="K77" s="1">
        <v>5.0</v>
      </c>
      <c r="L77" s="1" t="s">
        <v>19</v>
      </c>
      <c r="M77" s="2">
        <v>44258.0</v>
      </c>
      <c r="N77" s="1" t="s">
        <v>21</v>
      </c>
      <c r="O77" s="1" t="s">
        <v>21</v>
      </c>
      <c r="Q77" s="1">
        <v>1600.0</v>
      </c>
      <c r="R77" s="1">
        <v>816.0</v>
      </c>
      <c r="S77" s="1">
        <v>614.0</v>
      </c>
      <c r="T77" s="1">
        <v>0.0</v>
      </c>
      <c r="U77" s="1">
        <v>15.10167</v>
      </c>
    </row>
    <row r="78">
      <c r="A78" s="1">
        <v>1.0</v>
      </c>
      <c r="B78" s="1">
        <v>5.0E-4</v>
      </c>
      <c r="C78" s="1">
        <v>0.0</v>
      </c>
      <c r="D78" s="1">
        <v>2.0</v>
      </c>
      <c r="E78" s="1">
        <v>1024.0</v>
      </c>
      <c r="F78" s="1">
        <v>0.0</v>
      </c>
      <c r="G78" s="1">
        <v>0.0</v>
      </c>
      <c r="H78" s="1">
        <v>0.0</v>
      </c>
      <c r="I78" s="2">
        <v>44229.0</v>
      </c>
      <c r="J78" s="1">
        <v>0.5</v>
      </c>
      <c r="K78" s="1">
        <v>5.0</v>
      </c>
      <c r="L78" s="1" t="s">
        <v>19</v>
      </c>
      <c r="M78" s="2">
        <v>44258.0</v>
      </c>
      <c r="N78" s="1" t="s">
        <v>21</v>
      </c>
      <c r="O78" s="1" t="s">
        <v>21</v>
      </c>
      <c r="Q78" s="1">
        <v>3196.0</v>
      </c>
      <c r="R78" s="1">
        <v>1379.0</v>
      </c>
      <c r="S78" s="1">
        <v>1208.0</v>
      </c>
      <c r="T78" s="1">
        <v>0.0</v>
      </c>
      <c r="U78" s="1">
        <v>58.89048</v>
      </c>
    </row>
    <row r="79">
      <c r="A79" s="1">
        <v>1.0</v>
      </c>
      <c r="B79" s="1">
        <v>5.0E-4</v>
      </c>
      <c r="C79" s="1">
        <v>0.0</v>
      </c>
      <c r="D79" s="1">
        <v>2.0</v>
      </c>
      <c r="E79" s="1">
        <v>2048.0</v>
      </c>
      <c r="F79" s="1">
        <v>0.0</v>
      </c>
      <c r="G79" s="1">
        <v>0.0</v>
      </c>
      <c r="H79" s="1">
        <v>0.0</v>
      </c>
      <c r="I79" s="2">
        <v>44229.0</v>
      </c>
      <c r="J79" s="1">
        <v>0.5</v>
      </c>
      <c r="K79" s="1">
        <v>5.0</v>
      </c>
      <c r="L79" s="1" t="s">
        <v>19</v>
      </c>
      <c r="M79" s="2">
        <v>44258.0</v>
      </c>
      <c r="N79" s="1" t="s">
        <v>21</v>
      </c>
      <c r="O79" s="1" t="s">
        <v>21</v>
      </c>
      <c r="Q79" s="1">
        <v>6400.0</v>
      </c>
      <c r="R79" s="1">
        <v>2413.0</v>
      </c>
      <c r="S79" s="1">
        <v>2276.0</v>
      </c>
      <c r="T79" s="1">
        <v>0.0</v>
      </c>
      <c r="U79" s="1">
        <v>229.22051</v>
      </c>
    </row>
    <row r="80">
      <c r="A80" s="1">
        <v>1.0</v>
      </c>
      <c r="B80" s="1">
        <v>5.0E-4</v>
      </c>
      <c r="C80" s="1">
        <v>0.0</v>
      </c>
      <c r="D80" s="1">
        <v>2.0</v>
      </c>
      <c r="E80" s="1">
        <v>4096.0</v>
      </c>
      <c r="F80" s="1">
        <v>0.0</v>
      </c>
      <c r="G80" s="1">
        <v>0.0</v>
      </c>
      <c r="H80" s="1">
        <v>0.0</v>
      </c>
      <c r="I80" s="2">
        <v>44229.0</v>
      </c>
      <c r="J80" s="1">
        <v>0.5</v>
      </c>
      <c r="K80" s="1">
        <v>5.0</v>
      </c>
      <c r="L80" s="1" t="s">
        <v>19</v>
      </c>
      <c r="M80" s="2">
        <v>44258.0</v>
      </c>
      <c r="N80" s="1" t="s">
        <v>21</v>
      </c>
      <c r="O80" s="1" t="s">
        <v>21</v>
      </c>
      <c r="Q80" s="1">
        <v>12792.0</v>
      </c>
      <c r="R80" s="1">
        <v>4329.0</v>
      </c>
      <c r="S80" s="1">
        <v>4197.0</v>
      </c>
      <c r="T80" s="1">
        <v>0.0</v>
      </c>
      <c r="U80" s="1">
        <v>894.75238</v>
      </c>
    </row>
    <row r="81">
      <c r="A81" s="1">
        <v>1.0</v>
      </c>
      <c r="B81" s="1">
        <v>5.0E-4</v>
      </c>
      <c r="C81" s="1">
        <v>0.0</v>
      </c>
      <c r="D81" s="1">
        <v>2.0</v>
      </c>
      <c r="E81" s="1">
        <v>8192.0</v>
      </c>
      <c r="F81" s="1">
        <v>0.0</v>
      </c>
      <c r="G81" s="1">
        <v>0.0</v>
      </c>
      <c r="H81" s="1">
        <v>0.0</v>
      </c>
      <c r="I81" s="2">
        <v>44229.0</v>
      </c>
      <c r="J81" s="1">
        <v>0.5</v>
      </c>
      <c r="K81" s="1">
        <v>5.0</v>
      </c>
      <c r="L81" s="1" t="s">
        <v>19</v>
      </c>
      <c r="M81" s="2">
        <v>44258.0</v>
      </c>
      <c r="N81" s="1" t="s">
        <v>21</v>
      </c>
      <c r="O81" s="1" t="s">
        <v>21</v>
      </c>
      <c r="Q81" s="1">
        <v>25579.0</v>
      </c>
      <c r="R81" s="1">
        <v>7811.0</v>
      </c>
      <c r="S81" s="1">
        <v>7703.0</v>
      </c>
      <c r="T81" s="1">
        <v>0.0</v>
      </c>
      <c r="U81" s="1">
        <v>3510.44394</v>
      </c>
    </row>
    <row r="85">
      <c r="A85" s="1">
        <v>1.0</v>
      </c>
      <c r="B85" s="1">
        <v>5.0E-4</v>
      </c>
      <c r="C85" s="1">
        <v>0.0</v>
      </c>
      <c r="D85" s="1">
        <v>4.0</v>
      </c>
      <c r="E85" s="1">
        <v>2.0</v>
      </c>
      <c r="F85" s="1">
        <v>0.0</v>
      </c>
      <c r="G85" s="1">
        <v>0.0</v>
      </c>
      <c r="H85" s="1">
        <v>0.0</v>
      </c>
      <c r="I85" s="2">
        <v>44229.0</v>
      </c>
      <c r="J85" s="1">
        <v>0.5</v>
      </c>
      <c r="K85" s="1">
        <v>5.0</v>
      </c>
      <c r="L85" s="1" t="s">
        <v>19</v>
      </c>
      <c r="M85" s="2">
        <v>44258.0</v>
      </c>
      <c r="N85" s="1" t="s">
        <v>21</v>
      </c>
      <c r="O85" s="1" t="s">
        <v>21</v>
      </c>
      <c r="Q85" s="1">
        <v>8.0</v>
      </c>
      <c r="R85" s="1">
        <v>8.0</v>
      </c>
      <c r="S85" s="1">
        <v>0.0</v>
      </c>
      <c r="T85" s="1">
        <v>0.0</v>
      </c>
      <c r="U85" s="1">
        <v>0.00113</v>
      </c>
    </row>
    <row r="86">
      <c r="A86" s="1">
        <v>1.0</v>
      </c>
      <c r="B86" s="1">
        <v>5.0E-4</v>
      </c>
      <c r="C86" s="1">
        <v>0.0</v>
      </c>
      <c r="D86" s="1">
        <v>4.0</v>
      </c>
      <c r="E86" s="1">
        <v>4.0</v>
      </c>
      <c r="F86" s="1">
        <v>0.0</v>
      </c>
      <c r="G86" s="1">
        <v>0.0</v>
      </c>
      <c r="H86" s="1">
        <v>0.0</v>
      </c>
      <c r="I86" s="2">
        <v>44229.0</v>
      </c>
      <c r="J86" s="1">
        <v>0.5</v>
      </c>
      <c r="K86" s="1">
        <v>5.0</v>
      </c>
      <c r="L86" s="1" t="s">
        <v>19</v>
      </c>
      <c r="M86" s="2">
        <v>44258.0</v>
      </c>
      <c r="N86" s="1" t="s">
        <v>21</v>
      </c>
      <c r="O86" s="1" t="s">
        <v>21</v>
      </c>
      <c r="Q86" s="1">
        <v>12.0</v>
      </c>
      <c r="R86" s="1">
        <v>12.0</v>
      </c>
      <c r="S86" s="1">
        <v>0.0</v>
      </c>
      <c r="T86" s="1">
        <v>0.0</v>
      </c>
      <c r="U86" s="1">
        <v>0.00209</v>
      </c>
    </row>
    <row r="87">
      <c r="A87" s="1">
        <v>1.0</v>
      </c>
      <c r="B87" s="1">
        <v>5.0E-4</v>
      </c>
      <c r="C87" s="1">
        <v>0.0</v>
      </c>
      <c r="D87" s="1">
        <v>4.0</v>
      </c>
      <c r="E87" s="1">
        <v>8.0</v>
      </c>
      <c r="F87" s="1">
        <v>0.0</v>
      </c>
      <c r="G87" s="1">
        <v>0.0</v>
      </c>
      <c r="H87" s="1">
        <v>0.0</v>
      </c>
      <c r="I87" s="2">
        <v>44229.0</v>
      </c>
      <c r="J87" s="1">
        <v>0.5</v>
      </c>
      <c r="K87" s="1">
        <v>5.0</v>
      </c>
      <c r="L87" s="1" t="s">
        <v>19</v>
      </c>
      <c r="M87" s="2">
        <v>44258.0</v>
      </c>
      <c r="N87" s="1" t="s">
        <v>21</v>
      </c>
      <c r="O87" s="1" t="s">
        <v>21</v>
      </c>
      <c r="Q87" s="1">
        <v>20.0</v>
      </c>
      <c r="R87" s="1">
        <v>20.0</v>
      </c>
      <c r="S87" s="1">
        <v>0.0</v>
      </c>
      <c r="T87" s="1">
        <v>0.0</v>
      </c>
      <c r="U87" s="1">
        <v>0.00499</v>
      </c>
    </row>
    <row r="88">
      <c r="A88" s="1">
        <v>1.0</v>
      </c>
      <c r="B88" s="1">
        <v>5.0E-4</v>
      </c>
      <c r="C88" s="1">
        <v>0.0</v>
      </c>
      <c r="D88" s="1">
        <v>4.0</v>
      </c>
      <c r="E88" s="1">
        <v>16.0</v>
      </c>
      <c r="F88" s="1">
        <v>0.0</v>
      </c>
      <c r="G88" s="1">
        <v>0.0</v>
      </c>
      <c r="H88" s="1">
        <v>0.0</v>
      </c>
      <c r="I88" s="2">
        <v>44229.0</v>
      </c>
      <c r="J88" s="1">
        <v>0.5</v>
      </c>
      <c r="K88" s="1">
        <v>5.0</v>
      </c>
      <c r="L88" s="1" t="s">
        <v>19</v>
      </c>
      <c r="M88" s="2">
        <v>44258.0</v>
      </c>
      <c r="N88" s="1" t="s">
        <v>21</v>
      </c>
      <c r="O88" s="1" t="s">
        <v>21</v>
      </c>
      <c r="Q88" s="1">
        <v>33.0</v>
      </c>
      <c r="R88" s="1">
        <v>33.0</v>
      </c>
      <c r="S88" s="1">
        <v>0.0</v>
      </c>
      <c r="T88" s="1">
        <v>0.0</v>
      </c>
      <c r="U88" s="1">
        <v>0.01223</v>
      </c>
    </row>
    <row r="89">
      <c r="A89" s="1">
        <v>1.0</v>
      </c>
      <c r="B89" s="1">
        <v>5.0E-4</v>
      </c>
      <c r="C89" s="1">
        <v>0.0</v>
      </c>
      <c r="D89" s="1">
        <v>4.0</v>
      </c>
      <c r="E89" s="1">
        <v>32.0</v>
      </c>
      <c r="F89" s="1">
        <v>0.0</v>
      </c>
      <c r="G89" s="1">
        <v>0.0</v>
      </c>
      <c r="H89" s="1">
        <v>0.0</v>
      </c>
      <c r="I89" s="2">
        <v>44229.0</v>
      </c>
      <c r="J89" s="1">
        <v>0.5</v>
      </c>
      <c r="K89" s="1">
        <v>5.0</v>
      </c>
      <c r="L89" s="1" t="s">
        <v>19</v>
      </c>
      <c r="M89" s="2">
        <v>44258.0</v>
      </c>
      <c r="N89" s="1" t="s">
        <v>21</v>
      </c>
      <c r="O89" s="1" t="s">
        <v>21</v>
      </c>
      <c r="Q89" s="1">
        <v>86.0</v>
      </c>
      <c r="R89" s="1">
        <v>83.0</v>
      </c>
      <c r="S89" s="1">
        <v>3.0</v>
      </c>
      <c r="T89" s="1">
        <v>0.0</v>
      </c>
      <c r="U89" s="1">
        <v>0.06983</v>
      </c>
    </row>
    <row r="90">
      <c r="A90" s="1">
        <v>1.0</v>
      </c>
      <c r="B90" s="1">
        <v>5.0E-4</v>
      </c>
      <c r="C90" s="1">
        <v>0.0</v>
      </c>
      <c r="D90" s="1">
        <v>4.0</v>
      </c>
      <c r="E90" s="1">
        <v>64.0</v>
      </c>
      <c r="F90" s="1">
        <v>0.0</v>
      </c>
      <c r="G90" s="1">
        <v>0.0</v>
      </c>
      <c r="H90" s="1">
        <v>0.0</v>
      </c>
      <c r="I90" s="2">
        <v>44229.0</v>
      </c>
      <c r="J90" s="1">
        <v>0.5</v>
      </c>
      <c r="K90" s="1">
        <v>5.0</v>
      </c>
      <c r="L90" s="1" t="s">
        <v>19</v>
      </c>
      <c r="M90" s="2">
        <v>44258.0</v>
      </c>
      <c r="N90" s="1" t="s">
        <v>21</v>
      </c>
      <c r="O90" s="1" t="s">
        <v>21</v>
      </c>
      <c r="Q90" s="1">
        <v>194.0</v>
      </c>
      <c r="R90" s="1">
        <v>172.0</v>
      </c>
      <c r="S90" s="1">
        <v>21.0</v>
      </c>
      <c r="T90" s="1">
        <v>0.0</v>
      </c>
      <c r="U90" s="1">
        <v>0.31636</v>
      </c>
    </row>
    <row r="91">
      <c r="A91" s="1">
        <v>1.0</v>
      </c>
      <c r="B91" s="1">
        <v>5.0E-4</v>
      </c>
      <c r="C91" s="1">
        <v>0.0</v>
      </c>
      <c r="D91" s="1">
        <v>4.0</v>
      </c>
      <c r="E91" s="1">
        <v>128.0</v>
      </c>
      <c r="F91" s="1">
        <v>0.0</v>
      </c>
      <c r="G91" s="1">
        <v>0.0</v>
      </c>
      <c r="H91" s="1">
        <v>0.0</v>
      </c>
      <c r="I91" s="2">
        <v>44229.0</v>
      </c>
      <c r="J91" s="1">
        <v>0.5</v>
      </c>
      <c r="K91" s="1">
        <v>5.0</v>
      </c>
      <c r="L91" s="1" t="s">
        <v>19</v>
      </c>
      <c r="M91" s="2">
        <v>44258.0</v>
      </c>
      <c r="N91" s="1" t="s">
        <v>21</v>
      </c>
      <c r="O91" s="1" t="s">
        <v>21</v>
      </c>
      <c r="Q91" s="1">
        <v>391.0</v>
      </c>
      <c r="R91" s="1">
        <v>287.0</v>
      </c>
      <c r="S91" s="1">
        <v>93.0</v>
      </c>
      <c r="T91" s="1">
        <v>0.0</v>
      </c>
      <c r="U91" s="1">
        <v>1.16352</v>
      </c>
    </row>
    <row r="92">
      <c r="A92" s="1">
        <v>1.0</v>
      </c>
      <c r="B92" s="1">
        <v>5.0E-4</v>
      </c>
      <c r="C92" s="1">
        <v>0.0</v>
      </c>
      <c r="D92" s="1">
        <v>4.0</v>
      </c>
      <c r="E92" s="1">
        <v>256.0</v>
      </c>
      <c r="F92" s="1">
        <v>0.0</v>
      </c>
      <c r="G92" s="1">
        <v>0.0</v>
      </c>
      <c r="H92" s="1">
        <v>0.0</v>
      </c>
      <c r="I92" s="2">
        <v>44229.0</v>
      </c>
      <c r="J92" s="1">
        <v>0.5</v>
      </c>
      <c r="K92" s="1">
        <v>5.0</v>
      </c>
      <c r="L92" s="1" t="s">
        <v>19</v>
      </c>
      <c r="M92" s="2">
        <v>44258.0</v>
      </c>
      <c r="N92" s="1" t="s">
        <v>21</v>
      </c>
      <c r="O92" s="1" t="s">
        <v>21</v>
      </c>
      <c r="Q92" s="1">
        <v>795.0</v>
      </c>
      <c r="R92" s="1">
        <v>476.0</v>
      </c>
      <c r="S92" s="1">
        <v>232.0</v>
      </c>
      <c r="T92" s="1">
        <v>0.0</v>
      </c>
      <c r="U92" s="1">
        <v>4.44902</v>
      </c>
    </row>
    <row r="93">
      <c r="A93" s="1">
        <v>1.0</v>
      </c>
      <c r="B93" s="1">
        <v>5.0E-4</v>
      </c>
      <c r="C93" s="1">
        <v>0.0</v>
      </c>
      <c r="D93" s="1">
        <v>4.0</v>
      </c>
      <c r="E93" s="1">
        <v>512.0</v>
      </c>
      <c r="F93" s="1">
        <v>0.0</v>
      </c>
      <c r="G93" s="1">
        <v>0.0</v>
      </c>
      <c r="H93" s="1">
        <v>0.0</v>
      </c>
      <c r="I93" s="2">
        <v>44229.0</v>
      </c>
      <c r="J93" s="1">
        <v>0.5</v>
      </c>
      <c r="K93" s="1">
        <v>5.0</v>
      </c>
      <c r="L93" s="1" t="s">
        <v>19</v>
      </c>
      <c r="M93" s="2">
        <v>44258.0</v>
      </c>
      <c r="N93" s="1" t="s">
        <v>21</v>
      </c>
      <c r="O93" s="1" t="s">
        <v>21</v>
      </c>
      <c r="Q93" s="1">
        <v>1599.0</v>
      </c>
      <c r="R93" s="1">
        <v>678.0</v>
      </c>
      <c r="S93" s="1">
        <v>503.0</v>
      </c>
      <c r="T93" s="1">
        <v>0.0</v>
      </c>
      <c r="U93" s="1">
        <v>15.7847</v>
      </c>
    </row>
    <row r="94">
      <c r="A94" s="1">
        <v>1.0</v>
      </c>
      <c r="B94" s="1">
        <v>5.0E-4</v>
      </c>
      <c r="C94" s="1">
        <v>0.0</v>
      </c>
      <c r="D94" s="1">
        <v>4.0</v>
      </c>
      <c r="E94" s="1">
        <v>1024.0</v>
      </c>
      <c r="F94" s="1">
        <v>0.0</v>
      </c>
      <c r="G94" s="1">
        <v>0.0</v>
      </c>
      <c r="H94" s="1">
        <v>0.0</v>
      </c>
      <c r="I94" s="2">
        <v>44229.0</v>
      </c>
      <c r="J94" s="1">
        <v>0.5</v>
      </c>
      <c r="K94" s="1">
        <v>5.0</v>
      </c>
      <c r="L94" s="1" t="s">
        <v>19</v>
      </c>
      <c r="M94" s="2">
        <v>44258.0</v>
      </c>
      <c r="N94" s="1" t="s">
        <v>21</v>
      </c>
      <c r="O94" s="1" t="s">
        <v>21</v>
      </c>
      <c r="Q94" s="1">
        <v>3196.0</v>
      </c>
      <c r="R94" s="1">
        <v>968.0</v>
      </c>
      <c r="S94" s="1">
        <v>871.0</v>
      </c>
      <c r="T94" s="1">
        <v>0.0</v>
      </c>
      <c r="U94" s="1">
        <v>58.61601</v>
      </c>
    </row>
    <row r="95">
      <c r="A95" s="1">
        <v>1.0</v>
      </c>
      <c r="B95" s="1">
        <v>5.0E-4</v>
      </c>
      <c r="C95" s="1">
        <v>0.0</v>
      </c>
      <c r="D95" s="1">
        <v>4.0</v>
      </c>
      <c r="E95" s="1">
        <v>2048.0</v>
      </c>
      <c r="F95" s="1">
        <v>0.0</v>
      </c>
      <c r="G95" s="1">
        <v>0.0</v>
      </c>
      <c r="H95" s="1">
        <v>0.0</v>
      </c>
      <c r="I95" s="2">
        <v>44229.0</v>
      </c>
      <c r="J95" s="1">
        <v>0.5</v>
      </c>
      <c r="K95" s="1">
        <v>5.0</v>
      </c>
      <c r="L95" s="1" t="s">
        <v>19</v>
      </c>
      <c r="M95" s="2">
        <v>44258.0</v>
      </c>
      <c r="N95" s="1" t="s">
        <v>21</v>
      </c>
      <c r="O95" s="1" t="s">
        <v>21</v>
      </c>
      <c r="Q95" s="1">
        <v>6388.0</v>
      </c>
      <c r="R95" s="1">
        <v>1484.0</v>
      </c>
      <c r="S95" s="1">
        <v>1392.0</v>
      </c>
      <c r="T95" s="1">
        <v>0.0</v>
      </c>
      <c r="U95" s="1">
        <v>228.4845</v>
      </c>
    </row>
    <row r="96">
      <c r="A96" s="1">
        <v>1.0</v>
      </c>
      <c r="B96" s="1">
        <v>5.0E-4</v>
      </c>
      <c r="C96" s="1">
        <v>0.0</v>
      </c>
      <c r="D96" s="1">
        <v>4.0</v>
      </c>
      <c r="E96" s="1">
        <v>4096.0</v>
      </c>
      <c r="F96" s="1">
        <v>0.0</v>
      </c>
      <c r="G96" s="1">
        <v>0.0</v>
      </c>
      <c r="H96" s="1">
        <v>0.0</v>
      </c>
      <c r="I96" s="2">
        <v>44229.0</v>
      </c>
      <c r="J96" s="1">
        <v>0.5</v>
      </c>
      <c r="K96" s="1">
        <v>5.0</v>
      </c>
      <c r="L96" s="1" t="s">
        <v>19</v>
      </c>
      <c r="M96" s="2">
        <v>44258.0</v>
      </c>
      <c r="N96" s="1" t="s">
        <v>21</v>
      </c>
      <c r="O96" s="1" t="s">
        <v>21</v>
      </c>
      <c r="Q96" s="1">
        <v>12794.0</v>
      </c>
      <c r="R96" s="1">
        <v>2485.0</v>
      </c>
      <c r="S96" s="1">
        <v>2404.0</v>
      </c>
      <c r="T96" s="1">
        <v>0.0</v>
      </c>
      <c r="U96" s="1">
        <v>880.28769</v>
      </c>
    </row>
    <row r="97">
      <c r="A97" s="1">
        <v>1.0</v>
      </c>
      <c r="B97" s="1">
        <v>5.0E-4</v>
      </c>
      <c r="C97" s="1">
        <v>0.0</v>
      </c>
      <c r="D97" s="1">
        <v>4.0</v>
      </c>
      <c r="E97" s="1">
        <v>8192.0</v>
      </c>
      <c r="F97" s="1">
        <v>0.0</v>
      </c>
      <c r="G97" s="1">
        <v>0.0</v>
      </c>
      <c r="H97" s="1">
        <v>0.0</v>
      </c>
      <c r="I97" s="2">
        <v>44229.0</v>
      </c>
      <c r="J97" s="1">
        <v>0.5</v>
      </c>
      <c r="K97" s="1">
        <v>5.0</v>
      </c>
      <c r="L97" s="1" t="s">
        <v>19</v>
      </c>
      <c r="M97" s="2">
        <v>44258.0</v>
      </c>
      <c r="N97" s="1" t="s">
        <v>21</v>
      </c>
      <c r="O97" s="1" t="s">
        <v>21</v>
      </c>
      <c r="Q97" s="1">
        <v>25574.0</v>
      </c>
      <c r="R97" s="1">
        <v>4355.0</v>
      </c>
      <c r="S97" s="1">
        <v>4288.0</v>
      </c>
      <c r="T97" s="1">
        <v>0.0</v>
      </c>
      <c r="U97" s="1">
        <v>3453.65584</v>
      </c>
    </row>
    <row r="101">
      <c r="A101" s="1">
        <v>1.0</v>
      </c>
      <c r="B101" s="1">
        <v>5.0E-4</v>
      </c>
      <c r="C101" s="1">
        <v>0.0</v>
      </c>
      <c r="D101" s="1">
        <v>1.0</v>
      </c>
      <c r="E101" s="1">
        <v>128.0</v>
      </c>
      <c r="F101" s="1">
        <v>0.0</v>
      </c>
      <c r="G101" s="1">
        <v>0.0</v>
      </c>
      <c r="H101" s="1">
        <v>0.0</v>
      </c>
      <c r="I101" s="2">
        <v>44229.0</v>
      </c>
      <c r="J101" s="1">
        <v>0.5</v>
      </c>
      <c r="K101" s="1">
        <v>5.0</v>
      </c>
      <c r="L101" s="1" t="s">
        <v>19</v>
      </c>
      <c r="M101" s="2">
        <v>44258.0</v>
      </c>
      <c r="N101" s="1" t="s">
        <v>21</v>
      </c>
      <c r="O101" s="1" t="s">
        <v>21</v>
      </c>
      <c r="Q101" s="1">
        <v>12.0</v>
      </c>
      <c r="R101" s="1">
        <v>12.0</v>
      </c>
      <c r="S101" s="1">
        <v>0.0</v>
      </c>
      <c r="T101" s="1">
        <v>0.0</v>
      </c>
      <c r="U101" s="1">
        <v>0.00141</v>
      </c>
    </row>
    <row r="102">
      <c r="A102" s="1">
        <v>1.0</v>
      </c>
      <c r="B102" s="1">
        <v>5.0E-4</v>
      </c>
      <c r="C102" s="1">
        <v>0.0</v>
      </c>
      <c r="D102" s="1">
        <v>2.0</v>
      </c>
      <c r="E102" s="1">
        <v>256.0</v>
      </c>
      <c r="F102" s="1">
        <v>0.0</v>
      </c>
      <c r="G102" s="1">
        <v>0.0</v>
      </c>
      <c r="H102" s="1">
        <v>0.0</v>
      </c>
      <c r="I102" s="2">
        <v>44229.0</v>
      </c>
      <c r="J102" s="1">
        <v>0.5</v>
      </c>
      <c r="K102" s="1">
        <v>5.0</v>
      </c>
      <c r="L102" s="1" t="s">
        <v>19</v>
      </c>
      <c r="M102" s="2">
        <v>44258.0</v>
      </c>
      <c r="N102" s="1" t="s">
        <v>21</v>
      </c>
      <c r="O102" s="1" t="s">
        <v>21</v>
      </c>
      <c r="Q102" s="1">
        <v>16.0</v>
      </c>
      <c r="R102" s="1">
        <v>16.0</v>
      </c>
      <c r="S102" s="1">
        <v>0.0</v>
      </c>
      <c r="T102" s="1">
        <v>0.0</v>
      </c>
      <c r="U102" s="1">
        <v>0.00265</v>
      </c>
      <c r="AE102" s="4"/>
    </row>
    <row r="103">
      <c r="A103" s="1">
        <v>1.0</v>
      </c>
      <c r="B103" s="1">
        <v>5.0E-4</v>
      </c>
      <c r="C103" s="1">
        <v>0.0</v>
      </c>
      <c r="D103" s="1">
        <v>3.0</v>
      </c>
      <c r="E103" s="1">
        <v>384.0</v>
      </c>
      <c r="F103" s="1">
        <v>0.0</v>
      </c>
      <c r="G103" s="1">
        <v>0.0</v>
      </c>
      <c r="H103" s="1">
        <v>0.0</v>
      </c>
      <c r="I103" s="2">
        <v>44229.0</v>
      </c>
      <c r="J103" s="1">
        <v>0.5</v>
      </c>
      <c r="K103" s="1">
        <v>5.0</v>
      </c>
      <c r="L103" s="1" t="s">
        <v>19</v>
      </c>
      <c r="M103" s="2">
        <v>44258.0</v>
      </c>
      <c r="N103" s="1" t="s">
        <v>21</v>
      </c>
      <c r="O103" s="1" t="s">
        <v>21</v>
      </c>
      <c r="Q103" s="1">
        <v>24.0</v>
      </c>
      <c r="R103" s="1">
        <v>23.0</v>
      </c>
      <c r="S103" s="1">
        <v>1.0</v>
      </c>
      <c r="T103" s="1">
        <v>0.0</v>
      </c>
      <c r="U103" s="1">
        <v>0.00596</v>
      </c>
    </row>
    <row r="104">
      <c r="A104" s="1">
        <v>1.0</v>
      </c>
      <c r="B104" s="1">
        <v>5.0E-4</v>
      </c>
      <c r="C104" s="1">
        <v>0.0</v>
      </c>
      <c r="D104" s="1">
        <v>4.0</v>
      </c>
      <c r="E104" s="1">
        <v>512.0</v>
      </c>
      <c r="F104" s="1">
        <v>0.0</v>
      </c>
      <c r="G104" s="1">
        <v>0.0</v>
      </c>
      <c r="H104" s="1">
        <v>0.0</v>
      </c>
      <c r="I104" s="2">
        <v>44229.0</v>
      </c>
      <c r="J104" s="1">
        <v>0.5</v>
      </c>
      <c r="K104" s="1">
        <v>5.0</v>
      </c>
      <c r="L104" s="1" t="s">
        <v>19</v>
      </c>
      <c r="M104" s="2">
        <v>44258.0</v>
      </c>
      <c r="N104" s="1" t="s">
        <v>21</v>
      </c>
      <c r="O104" s="1" t="s">
        <v>21</v>
      </c>
      <c r="Q104" s="1">
        <v>40.0</v>
      </c>
      <c r="R104" s="1">
        <v>40.0</v>
      </c>
      <c r="S104" s="1">
        <v>0.0</v>
      </c>
      <c r="T104" s="1">
        <v>0.0</v>
      </c>
      <c r="U104" s="1">
        <v>0.01628</v>
      </c>
    </row>
    <row r="105">
      <c r="A105" s="1">
        <v>1.0</v>
      </c>
      <c r="B105" s="1">
        <v>5.0E-4</v>
      </c>
      <c r="C105" s="1">
        <v>0.0</v>
      </c>
      <c r="D105" s="1">
        <v>5.0</v>
      </c>
      <c r="E105" s="1">
        <v>640.0</v>
      </c>
      <c r="F105" s="1">
        <v>0.0</v>
      </c>
      <c r="G105" s="1">
        <v>0.0</v>
      </c>
      <c r="H105" s="1">
        <v>0.0</v>
      </c>
      <c r="I105" s="2">
        <v>44229.0</v>
      </c>
      <c r="J105" s="1">
        <v>0.5</v>
      </c>
      <c r="K105" s="1">
        <v>5.0</v>
      </c>
      <c r="L105" s="1" t="s">
        <v>19</v>
      </c>
      <c r="M105" s="2">
        <v>44258.0</v>
      </c>
      <c r="N105" s="1" t="s">
        <v>21</v>
      </c>
      <c r="O105" s="1" t="s">
        <v>21</v>
      </c>
      <c r="Q105" s="1">
        <v>65.0</v>
      </c>
      <c r="R105" s="1">
        <v>64.0</v>
      </c>
      <c r="S105" s="1">
        <v>1.0</v>
      </c>
      <c r="T105" s="1">
        <v>0.0</v>
      </c>
      <c r="U105" s="1">
        <v>0.04156</v>
      </c>
    </row>
    <row r="106">
      <c r="A106" s="1">
        <v>1.0</v>
      </c>
      <c r="B106" s="1">
        <v>5.0E-4</v>
      </c>
      <c r="C106" s="1">
        <v>0.0</v>
      </c>
      <c r="D106" s="1">
        <v>6.0</v>
      </c>
      <c r="E106" s="1">
        <v>768.0</v>
      </c>
      <c r="F106" s="1">
        <v>0.0</v>
      </c>
      <c r="G106" s="1">
        <v>0.0</v>
      </c>
      <c r="H106" s="1">
        <v>0.0</v>
      </c>
      <c r="I106" s="2">
        <v>44229.0</v>
      </c>
      <c r="J106" s="1">
        <v>0.5</v>
      </c>
      <c r="K106" s="1">
        <v>5.0</v>
      </c>
      <c r="L106" s="1" t="s">
        <v>19</v>
      </c>
      <c r="M106" s="2">
        <v>44258.0</v>
      </c>
      <c r="N106" s="1" t="s">
        <v>21</v>
      </c>
      <c r="O106" s="1" t="s">
        <v>21</v>
      </c>
      <c r="Q106" s="1">
        <v>166.0</v>
      </c>
      <c r="R106" s="1">
        <v>158.0</v>
      </c>
      <c r="S106" s="1">
        <v>8.0</v>
      </c>
      <c r="T106" s="1">
        <v>0.0</v>
      </c>
      <c r="U106" s="1">
        <v>0.2558</v>
      </c>
    </row>
    <row r="107">
      <c r="A107" s="1">
        <v>1.0</v>
      </c>
      <c r="B107" s="1">
        <v>5.0E-4</v>
      </c>
      <c r="C107" s="1">
        <v>0.0</v>
      </c>
      <c r="D107" s="1">
        <v>7.0</v>
      </c>
      <c r="E107" s="1">
        <v>896.0</v>
      </c>
      <c r="F107" s="1">
        <v>0.0</v>
      </c>
      <c r="G107" s="1">
        <v>0.0</v>
      </c>
      <c r="H107" s="1">
        <v>0.0</v>
      </c>
      <c r="I107" s="2">
        <v>44229.0</v>
      </c>
      <c r="J107" s="1">
        <v>0.5</v>
      </c>
      <c r="K107" s="1">
        <v>5.0</v>
      </c>
      <c r="L107" s="1" t="s">
        <v>19</v>
      </c>
      <c r="M107" s="2">
        <v>44258.0</v>
      </c>
      <c r="N107" s="1" t="s">
        <v>21</v>
      </c>
      <c r="O107" s="1" t="s">
        <v>21</v>
      </c>
      <c r="Q107" s="1">
        <v>386.0</v>
      </c>
      <c r="R107" s="1">
        <v>307.0</v>
      </c>
      <c r="S107" s="1">
        <v>71.0</v>
      </c>
      <c r="T107" s="1">
        <v>0.0</v>
      </c>
      <c r="U107" s="1">
        <v>1.28494</v>
      </c>
    </row>
    <row r="108">
      <c r="A108" s="1">
        <v>1.0</v>
      </c>
      <c r="B108" s="1">
        <v>5.0E-4</v>
      </c>
      <c r="C108" s="1">
        <v>0.0</v>
      </c>
      <c r="D108" s="1">
        <v>8.0</v>
      </c>
      <c r="E108" s="1">
        <v>1024.0</v>
      </c>
      <c r="F108" s="1">
        <v>0.0</v>
      </c>
      <c r="G108" s="1">
        <v>0.0</v>
      </c>
      <c r="H108" s="1">
        <v>0.0</v>
      </c>
      <c r="I108" s="2">
        <v>44229.0</v>
      </c>
      <c r="J108" s="1">
        <v>0.5</v>
      </c>
      <c r="K108" s="1">
        <v>5.0</v>
      </c>
      <c r="L108" s="1" t="s">
        <v>19</v>
      </c>
      <c r="M108" s="2">
        <v>44258.0</v>
      </c>
      <c r="N108" s="1" t="s">
        <v>21</v>
      </c>
      <c r="O108" s="1" t="s">
        <v>21</v>
      </c>
      <c r="Q108" s="1">
        <v>779.0</v>
      </c>
      <c r="R108" s="1">
        <v>481.0</v>
      </c>
      <c r="S108" s="1">
        <v>225.0</v>
      </c>
      <c r="T108" s="1">
        <v>0.0</v>
      </c>
      <c r="U108" s="1">
        <v>4.55422</v>
      </c>
    </row>
    <row r="109">
      <c r="A109" s="1">
        <v>1.0</v>
      </c>
      <c r="B109" s="1">
        <v>5.0E-4</v>
      </c>
      <c r="C109" s="1">
        <v>0.0</v>
      </c>
      <c r="D109" s="1">
        <v>9.0</v>
      </c>
      <c r="E109" s="1">
        <v>1152.0</v>
      </c>
      <c r="F109" s="1">
        <v>0.0</v>
      </c>
      <c r="G109" s="1">
        <v>0.0</v>
      </c>
      <c r="H109" s="1">
        <v>0.0</v>
      </c>
      <c r="I109" s="2">
        <v>44229.0</v>
      </c>
      <c r="J109" s="1">
        <v>0.5</v>
      </c>
      <c r="K109" s="1">
        <v>5.0</v>
      </c>
      <c r="L109" s="1" t="s">
        <v>19</v>
      </c>
      <c r="M109" s="2">
        <v>44258.0</v>
      </c>
      <c r="N109" s="1" t="s">
        <v>21</v>
      </c>
      <c r="O109" s="1" t="s">
        <v>21</v>
      </c>
      <c r="Q109" s="1">
        <v>1587.0</v>
      </c>
      <c r="R109" s="1">
        <v>665.0</v>
      </c>
      <c r="S109" s="1">
        <v>485.0</v>
      </c>
      <c r="T109" s="1">
        <v>0.0</v>
      </c>
      <c r="U109" s="1">
        <v>16.58293</v>
      </c>
    </row>
    <row r="110">
      <c r="A110" s="1">
        <v>1.0</v>
      </c>
      <c r="B110" s="1">
        <v>5.0E-4</v>
      </c>
      <c r="C110" s="1">
        <v>0.0</v>
      </c>
      <c r="D110" s="1">
        <v>10.0</v>
      </c>
      <c r="E110" s="1">
        <v>1408.0</v>
      </c>
      <c r="F110" s="1">
        <v>0.0</v>
      </c>
      <c r="G110" s="1">
        <v>0.0</v>
      </c>
      <c r="H110" s="1">
        <v>0.0</v>
      </c>
      <c r="I110" s="2">
        <v>44229.0</v>
      </c>
      <c r="J110" s="1">
        <v>0.5</v>
      </c>
      <c r="K110" s="1">
        <v>5.0</v>
      </c>
      <c r="L110" s="1" t="s">
        <v>19</v>
      </c>
      <c r="M110" s="2">
        <v>44258.0</v>
      </c>
      <c r="N110" s="1" t="s">
        <v>21</v>
      </c>
      <c r="O110" s="1" t="s">
        <v>21</v>
      </c>
      <c r="Q110" s="1">
        <v>3195.0</v>
      </c>
      <c r="R110" s="1">
        <v>910.0</v>
      </c>
      <c r="S110" s="1">
        <v>748.0</v>
      </c>
      <c r="T110" s="1">
        <v>0.0</v>
      </c>
      <c r="U110" s="1">
        <v>62.25304</v>
      </c>
    </row>
    <row r="111">
      <c r="A111" s="1">
        <v>1.0</v>
      </c>
      <c r="B111" s="1">
        <v>5.0E-4</v>
      </c>
      <c r="C111" s="1">
        <v>0.0</v>
      </c>
      <c r="D111" s="1">
        <v>4.0</v>
      </c>
      <c r="E111" s="1">
        <v>2048.0</v>
      </c>
      <c r="F111" s="1">
        <v>0.0</v>
      </c>
      <c r="G111" s="1">
        <v>0.0</v>
      </c>
      <c r="H111" s="1">
        <v>0.0</v>
      </c>
      <c r="I111" s="2">
        <v>44229.0</v>
      </c>
      <c r="J111" s="1">
        <v>0.5</v>
      </c>
      <c r="K111" s="1">
        <v>5.0</v>
      </c>
      <c r="L111" s="1" t="s">
        <v>19</v>
      </c>
      <c r="M111" s="2">
        <v>44258.0</v>
      </c>
      <c r="N111" s="1" t="s">
        <v>21</v>
      </c>
      <c r="O111" s="1" t="s">
        <v>21</v>
      </c>
      <c r="Q111" s="1">
        <v>6388.0</v>
      </c>
      <c r="R111" s="1">
        <v>1175.0</v>
      </c>
      <c r="S111" s="1">
        <v>1083.0</v>
      </c>
      <c r="T111" s="1">
        <v>0.0</v>
      </c>
      <c r="U111" s="1">
        <v>236.04861</v>
      </c>
    </row>
    <row r="112">
      <c r="A112" s="1">
        <v>1.0</v>
      </c>
      <c r="B112" s="1">
        <v>5.0E-4</v>
      </c>
      <c r="C112" s="1">
        <v>0.0</v>
      </c>
      <c r="D112" s="1">
        <v>4.0</v>
      </c>
      <c r="E112" s="1">
        <v>4096.0</v>
      </c>
      <c r="F112" s="1">
        <v>0.0</v>
      </c>
      <c r="G112" s="1">
        <v>0.0</v>
      </c>
      <c r="H112" s="1">
        <v>0.0</v>
      </c>
      <c r="I112" s="2">
        <v>44229.0</v>
      </c>
      <c r="J112" s="1">
        <v>0.5</v>
      </c>
      <c r="K112" s="1">
        <v>5.0</v>
      </c>
      <c r="L112" s="1" t="s">
        <v>19</v>
      </c>
      <c r="M112" s="2">
        <v>44258.0</v>
      </c>
      <c r="N112" s="1" t="s">
        <v>21</v>
      </c>
      <c r="O112" s="1" t="s">
        <v>21</v>
      </c>
      <c r="Q112" s="1">
        <v>12772.0</v>
      </c>
      <c r="R112" s="1">
        <v>1624.0</v>
      </c>
      <c r="S112" s="1">
        <v>1549.0</v>
      </c>
      <c r="T112" s="1">
        <v>0.0</v>
      </c>
      <c r="U112" s="1">
        <v>886.03245</v>
      </c>
    </row>
    <row r="113">
      <c r="A113" s="1">
        <v>1.0</v>
      </c>
      <c r="B113" s="1">
        <v>5.0E-4</v>
      </c>
      <c r="C113" s="1">
        <v>0.0</v>
      </c>
      <c r="D113" s="1">
        <v>4.0</v>
      </c>
      <c r="E113" s="1">
        <v>8192.0</v>
      </c>
      <c r="F113" s="1">
        <v>0.0</v>
      </c>
      <c r="G113" s="1">
        <v>0.0</v>
      </c>
      <c r="H113" s="1">
        <v>0.0</v>
      </c>
      <c r="I113" s="2">
        <v>44229.0</v>
      </c>
      <c r="J113" s="1">
        <v>0.5</v>
      </c>
      <c r="K113" s="1">
        <v>5.0</v>
      </c>
      <c r="L113" s="1" t="s">
        <v>19</v>
      </c>
      <c r="M113" s="2">
        <v>44258.0</v>
      </c>
      <c r="N113" s="1" t="s">
        <v>21</v>
      </c>
      <c r="O113" s="1" t="s">
        <v>21</v>
      </c>
      <c r="Q113" s="1">
        <v>25582.0</v>
      </c>
      <c r="R113" s="1">
        <v>2548.0</v>
      </c>
      <c r="S113" s="1">
        <v>2481.0</v>
      </c>
      <c r="T113" s="1">
        <v>0.0</v>
      </c>
      <c r="U113" s="1">
        <v>3486.89002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26.71"/>
    <col customWidth="1" min="3" max="3" width="31.14"/>
    <col customWidth="1" min="4" max="4" width="24.0"/>
    <col customWidth="1" min="5" max="5" width="24.57"/>
    <col customWidth="1" min="6" max="6" width="26.0"/>
    <col customWidth="1" min="7" max="7" width="30.57"/>
    <col customWidth="1" min="8" max="8" width="30.71"/>
    <col customWidth="1" min="9" max="9" width="29.86"/>
    <col customWidth="1" min="10" max="10" width="28.29"/>
    <col customWidth="1" min="11" max="11" width="35.57"/>
    <col customWidth="1" min="12" max="12" width="26.29"/>
    <col customWidth="1" min="13" max="13" width="23.43"/>
    <col customWidth="1" min="14" max="14" width="24.0"/>
    <col customWidth="1" min="15" max="15" width="23.29"/>
    <col customWidth="1" min="16" max="16" width="6.29"/>
    <col customWidth="1" min="20" max="20" width="1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1" t="s">
        <v>39</v>
      </c>
      <c r="R1" s="1" t="s">
        <v>43</v>
      </c>
      <c r="S1" s="1" t="s">
        <v>16</v>
      </c>
      <c r="T1" s="1" t="s">
        <v>36</v>
      </c>
    </row>
    <row r="3">
      <c r="A3" s="1">
        <v>1.0</v>
      </c>
      <c r="B3" s="1">
        <v>0.0</v>
      </c>
      <c r="C3" s="1">
        <v>0.0</v>
      </c>
      <c r="D3" s="1">
        <v>4.0</v>
      </c>
      <c r="E3" s="1">
        <v>1024.0</v>
      </c>
      <c r="F3" s="1">
        <v>0.5</v>
      </c>
      <c r="G3" s="1">
        <v>0.1</v>
      </c>
      <c r="H3" s="1">
        <v>0.5</v>
      </c>
      <c r="I3" s="2">
        <v>44287.0</v>
      </c>
      <c r="J3" s="1">
        <v>0.5</v>
      </c>
      <c r="K3" s="1">
        <v>5.0</v>
      </c>
      <c r="L3" s="1" t="s">
        <v>19</v>
      </c>
      <c r="M3" s="2">
        <v>44256.0</v>
      </c>
      <c r="N3" s="1" t="s">
        <v>21</v>
      </c>
      <c r="O3" s="1" t="s">
        <v>21</v>
      </c>
      <c r="Q3" s="1">
        <v>2773.0</v>
      </c>
      <c r="R3" s="1">
        <v>21909.0</v>
      </c>
      <c r="S3" s="1">
        <v>10.0</v>
      </c>
      <c r="T3" s="1">
        <v>0.49196</v>
      </c>
    </row>
    <row r="4">
      <c r="A4" s="1">
        <v>2.0</v>
      </c>
      <c r="B4" s="1">
        <v>0.0</v>
      </c>
      <c r="C4" s="1">
        <v>0.0</v>
      </c>
      <c r="D4" s="1">
        <v>4.0</v>
      </c>
      <c r="E4" s="1">
        <v>1024.0</v>
      </c>
      <c r="F4" s="1">
        <v>0.5</v>
      </c>
      <c r="G4" s="1">
        <v>0.1</v>
      </c>
      <c r="H4" s="1">
        <v>0.5</v>
      </c>
      <c r="I4" s="2">
        <v>44287.0</v>
      </c>
      <c r="J4" s="1">
        <v>0.5</v>
      </c>
      <c r="K4" s="1">
        <v>5.0</v>
      </c>
      <c r="L4" s="1" t="s">
        <v>19</v>
      </c>
      <c r="M4" s="2">
        <v>44256.0</v>
      </c>
      <c r="N4" s="1" t="s">
        <v>21</v>
      </c>
      <c r="O4" s="1" t="s">
        <v>21</v>
      </c>
      <c r="Q4" s="1">
        <v>2846.0</v>
      </c>
      <c r="R4" s="1">
        <v>24427.0</v>
      </c>
      <c r="S4" s="1">
        <v>10.0</v>
      </c>
      <c r="T4" s="1">
        <v>0.52012</v>
      </c>
    </row>
    <row r="5">
      <c r="A5" s="1">
        <v>3.0</v>
      </c>
      <c r="B5" s="1">
        <v>0.0</v>
      </c>
      <c r="C5" s="1">
        <v>0.0</v>
      </c>
      <c r="D5" s="1">
        <v>4.0</v>
      </c>
      <c r="E5" s="1">
        <v>1024.0</v>
      </c>
      <c r="F5" s="1">
        <v>0.5</v>
      </c>
      <c r="G5" s="1">
        <v>0.1</v>
      </c>
      <c r="H5" s="1">
        <v>0.5</v>
      </c>
      <c r="I5" s="2">
        <v>44287.0</v>
      </c>
      <c r="J5" s="1">
        <v>0.5</v>
      </c>
      <c r="K5" s="1">
        <v>5.0</v>
      </c>
      <c r="L5" s="1" t="s">
        <v>19</v>
      </c>
      <c r="M5" s="2">
        <v>44256.0</v>
      </c>
      <c r="N5" s="1" t="s">
        <v>21</v>
      </c>
      <c r="O5" s="1" t="s">
        <v>21</v>
      </c>
      <c r="Q5" s="1">
        <v>2756.0</v>
      </c>
      <c r="R5" s="1">
        <v>24379.0</v>
      </c>
      <c r="S5" s="1">
        <v>10.0</v>
      </c>
      <c r="T5" s="1">
        <v>0.51456</v>
      </c>
    </row>
    <row r="6">
      <c r="A6" s="1">
        <v>4.0</v>
      </c>
      <c r="B6" s="1">
        <v>0.0</v>
      </c>
      <c r="C6" s="1">
        <v>0.0</v>
      </c>
      <c r="D6" s="1">
        <v>4.0</v>
      </c>
      <c r="E6" s="1">
        <v>1024.0</v>
      </c>
      <c r="F6" s="1">
        <v>0.5</v>
      </c>
      <c r="G6" s="1">
        <v>0.1</v>
      </c>
      <c r="H6" s="1">
        <v>0.5</v>
      </c>
      <c r="I6" s="2">
        <v>44287.0</v>
      </c>
      <c r="J6" s="1">
        <v>0.5</v>
      </c>
      <c r="K6" s="1">
        <v>5.0</v>
      </c>
      <c r="L6" s="1" t="s">
        <v>19</v>
      </c>
      <c r="M6" s="2">
        <v>44256.0</v>
      </c>
      <c r="N6" s="1" t="s">
        <v>21</v>
      </c>
      <c r="O6" s="1" t="s">
        <v>21</v>
      </c>
      <c r="Q6" s="1">
        <v>2829.0</v>
      </c>
      <c r="R6" s="1">
        <v>23860.0</v>
      </c>
      <c r="S6" s="1">
        <v>9.0</v>
      </c>
      <c r="T6" s="1">
        <v>0.50128</v>
      </c>
    </row>
    <row r="7">
      <c r="A7" s="1">
        <v>5.0</v>
      </c>
      <c r="B7" s="1">
        <v>0.0</v>
      </c>
      <c r="C7" s="1">
        <v>0.0</v>
      </c>
      <c r="D7" s="1">
        <v>4.0</v>
      </c>
      <c r="E7" s="1">
        <v>1024.0</v>
      </c>
      <c r="F7" s="1">
        <v>0.5</v>
      </c>
      <c r="G7" s="1">
        <v>0.1</v>
      </c>
      <c r="H7" s="1">
        <v>0.5</v>
      </c>
      <c r="I7" s="2">
        <v>44287.0</v>
      </c>
      <c r="J7" s="1">
        <v>0.5</v>
      </c>
      <c r="K7" s="1">
        <v>5.0</v>
      </c>
      <c r="L7" s="1" t="s">
        <v>19</v>
      </c>
      <c r="M7" s="2">
        <v>44256.0</v>
      </c>
      <c r="N7" s="1" t="s">
        <v>21</v>
      </c>
      <c r="O7" s="1" t="s">
        <v>21</v>
      </c>
      <c r="Q7" s="1">
        <v>2749.0</v>
      </c>
      <c r="R7" s="1">
        <v>23449.0</v>
      </c>
      <c r="S7" s="1">
        <v>10.0</v>
      </c>
      <c r="T7" s="1">
        <v>0.50087</v>
      </c>
    </row>
    <row r="8">
      <c r="A8" s="1">
        <v>6.0</v>
      </c>
      <c r="B8" s="1">
        <v>0.0</v>
      </c>
      <c r="C8" s="1">
        <v>0.0</v>
      </c>
      <c r="D8" s="1">
        <v>4.0</v>
      </c>
      <c r="E8" s="1">
        <v>1024.0</v>
      </c>
      <c r="F8" s="1">
        <v>0.5</v>
      </c>
      <c r="G8" s="1">
        <v>0.1</v>
      </c>
      <c r="H8" s="1">
        <v>0.5</v>
      </c>
      <c r="I8" s="2">
        <v>44287.0</v>
      </c>
      <c r="J8" s="1">
        <v>0.5</v>
      </c>
      <c r="K8" s="1">
        <v>5.0</v>
      </c>
      <c r="L8" s="1" t="s">
        <v>19</v>
      </c>
      <c r="M8" s="2">
        <v>44256.0</v>
      </c>
      <c r="N8" s="1" t="s">
        <v>21</v>
      </c>
      <c r="O8" s="1" t="s">
        <v>21</v>
      </c>
      <c r="Q8" s="1">
        <v>2794.0</v>
      </c>
      <c r="R8" s="1">
        <v>23796.0</v>
      </c>
      <c r="S8" s="1">
        <v>10.0</v>
      </c>
      <c r="T8" s="1">
        <v>0.52644</v>
      </c>
    </row>
    <row r="9">
      <c r="A9" s="1">
        <v>7.0</v>
      </c>
      <c r="B9" s="1">
        <v>0.0</v>
      </c>
      <c r="C9" s="1">
        <v>0.0</v>
      </c>
      <c r="D9" s="1">
        <v>4.0</v>
      </c>
      <c r="E9" s="1">
        <v>1024.0</v>
      </c>
      <c r="F9" s="1">
        <v>0.5</v>
      </c>
      <c r="G9" s="1">
        <v>0.1</v>
      </c>
      <c r="H9" s="1">
        <v>0.5</v>
      </c>
      <c r="I9" s="2">
        <v>44287.0</v>
      </c>
      <c r="J9" s="1">
        <v>0.5</v>
      </c>
      <c r="K9" s="1">
        <v>5.0</v>
      </c>
      <c r="L9" s="1" t="s">
        <v>19</v>
      </c>
      <c r="M9" s="2">
        <v>44256.0</v>
      </c>
      <c r="N9" s="1" t="s">
        <v>21</v>
      </c>
      <c r="O9" s="1" t="s">
        <v>21</v>
      </c>
      <c r="Q9" s="1">
        <v>2762.0</v>
      </c>
      <c r="R9" s="1">
        <v>23223.0</v>
      </c>
      <c r="S9" s="1">
        <v>10.0</v>
      </c>
      <c r="T9" s="1">
        <v>0.49413</v>
      </c>
    </row>
    <row r="10">
      <c r="A10" s="1">
        <v>8.0</v>
      </c>
      <c r="B10" s="1">
        <v>0.0</v>
      </c>
      <c r="C10" s="1">
        <v>0.0</v>
      </c>
      <c r="D10" s="1">
        <v>4.0</v>
      </c>
      <c r="E10" s="1">
        <v>1024.0</v>
      </c>
      <c r="F10" s="1">
        <v>0.5</v>
      </c>
      <c r="G10" s="1">
        <v>0.1</v>
      </c>
      <c r="H10" s="1">
        <v>0.5</v>
      </c>
      <c r="I10" s="2">
        <v>44287.0</v>
      </c>
      <c r="J10" s="1">
        <v>0.5</v>
      </c>
      <c r="K10" s="1">
        <v>5.0</v>
      </c>
      <c r="L10" s="1" t="s">
        <v>19</v>
      </c>
      <c r="M10" s="2">
        <v>44256.0</v>
      </c>
      <c r="N10" s="1" t="s">
        <v>21</v>
      </c>
      <c r="O10" s="1" t="s">
        <v>21</v>
      </c>
      <c r="Q10" s="1">
        <v>2783.0</v>
      </c>
      <c r="R10" s="1">
        <v>25242.0</v>
      </c>
      <c r="S10" s="1">
        <v>11.0</v>
      </c>
      <c r="T10" s="1">
        <v>0.51697</v>
      </c>
    </row>
    <row r="11">
      <c r="A11" s="1">
        <v>9.0</v>
      </c>
      <c r="B11" s="1">
        <v>0.0</v>
      </c>
      <c r="C11" s="1">
        <v>0.0</v>
      </c>
      <c r="D11" s="1">
        <v>4.0</v>
      </c>
      <c r="E11" s="1">
        <v>1024.0</v>
      </c>
      <c r="F11" s="1">
        <v>0.5</v>
      </c>
      <c r="G11" s="1">
        <v>0.1</v>
      </c>
      <c r="H11" s="1">
        <v>0.5</v>
      </c>
      <c r="I11" s="2">
        <v>44287.0</v>
      </c>
      <c r="J11" s="1">
        <v>0.5</v>
      </c>
      <c r="K11" s="1">
        <v>5.0</v>
      </c>
      <c r="L11" s="1" t="s">
        <v>19</v>
      </c>
      <c r="M11" s="2">
        <v>44256.0</v>
      </c>
      <c r="N11" s="1" t="s">
        <v>21</v>
      </c>
      <c r="O11" s="1" t="s">
        <v>21</v>
      </c>
      <c r="Q11" s="1">
        <v>2805.0</v>
      </c>
      <c r="R11" s="1">
        <v>25601.0</v>
      </c>
      <c r="S11" s="1">
        <v>10.0</v>
      </c>
      <c r="T11" s="1">
        <v>0.50584</v>
      </c>
    </row>
    <row r="12">
      <c r="A12" s="1">
        <v>10.0</v>
      </c>
      <c r="B12" s="1">
        <v>0.0</v>
      </c>
      <c r="C12" s="1">
        <v>0.0</v>
      </c>
      <c r="D12" s="1">
        <v>4.0</v>
      </c>
      <c r="E12" s="1">
        <v>1024.0</v>
      </c>
      <c r="F12" s="1">
        <v>0.5</v>
      </c>
      <c r="G12" s="1">
        <v>0.1</v>
      </c>
      <c r="H12" s="1">
        <v>0.5</v>
      </c>
      <c r="I12" s="2">
        <v>44287.0</v>
      </c>
      <c r="J12" s="1">
        <v>0.5</v>
      </c>
      <c r="K12" s="1">
        <v>5.0</v>
      </c>
      <c r="L12" s="1" t="s">
        <v>19</v>
      </c>
      <c r="M12" s="2">
        <v>44256.0</v>
      </c>
      <c r="N12" s="1" t="s">
        <v>21</v>
      </c>
      <c r="O12" s="1" t="s">
        <v>21</v>
      </c>
      <c r="Q12" s="1">
        <v>2722.0</v>
      </c>
      <c r="R12" s="1">
        <v>25322.0</v>
      </c>
      <c r="S12" s="1">
        <v>10.0</v>
      </c>
      <c r="T12" s="1">
        <v>0.49695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14"/>
    <col customWidth="1" min="2" max="2" width="26.71"/>
    <col customWidth="1" min="3" max="3" width="31.57"/>
    <col customWidth="1" min="4" max="4" width="24.29"/>
    <col customWidth="1" min="5" max="5" width="24.57"/>
    <col customWidth="1" min="6" max="6" width="26.43"/>
    <col customWidth="1" min="7" max="7" width="30.71"/>
    <col customWidth="1" min="8" max="8" width="31.0"/>
    <col customWidth="1" min="9" max="9" width="29.71"/>
    <col customWidth="1" min="10" max="10" width="28.86"/>
    <col customWidth="1" min="11" max="11" width="35.0"/>
    <col customWidth="1" min="12" max="12" width="26.43"/>
    <col customWidth="1" min="13" max="13" width="24.57"/>
    <col customWidth="1" min="14" max="14" width="25.14"/>
    <col customWidth="1" min="15" max="15" width="24.14"/>
    <col customWidth="1" min="16" max="16" width="24.43"/>
    <col customWidth="1" min="17" max="17" width="29.71"/>
    <col customWidth="1" min="18" max="18" width="36.43"/>
    <col customWidth="1" min="19" max="19" width="34.57"/>
    <col customWidth="1" min="20" max="20" width="28.29"/>
    <col customWidth="1" min="21" max="22" width="25.14"/>
    <col customWidth="1" min="23" max="23" width="39.57"/>
    <col customWidth="1" min="24" max="24" width="38.29"/>
    <col customWidth="1" min="25" max="25" width="2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52</v>
      </c>
      <c r="Z1" s="1"/>
      <c r="AA1" s="1" t="s">
        <v>39</v>
      </c>
      <c r="AB1" s="1" t="s">
        <v>43</v>
      </c>
      <c r="AC1" s="1" t="s">
        <v>53</v>
      </c>
      <c r="AD1" s="1" t="s">
        <v>54</v>
      </c>
      <c r="AE1" s="1" t="s">
        <v>55</v>
      </c>
      <c r="AF1" s="1" t="s">
        <v>36</v>
      </c>
      <c r="AG1" s="1"/>
      <c r="AH1" s="1"/>
    </row>
    <row r="3">
      <c r="A3" s="1">
        <v>1.0</v>
      </c>
      <c r="B3" s="1">
        <v>0.0</v>
      </c>
      <c r="C3" s="1">
        <v>0.0</v>
      </c>
      <c r="D3" s="1">
        <v>2.0</v>
      </c>
      <c r="E3" s="1">
        <v>8.0</v>
      </c>
      <c r="F3" s="1">
        <v>0.5</v>
      </c>
      <c r="G3" s="1">
        <v>0.1</v>
      </c>
      <c r="H3" s="1">
        <v>0.05</v>
      </c>
      <c r="I3" s="2">
        <v>44287.0</v>
      </c>
      <c r="J3" s="1">
        <v>0.2</v>
      </c>
      <c r="K3" s="1">
        <v>5.0</v>
      </c>
      <c r="L3" s="1" t="s">
        <v>19</v>
      </c>
      <c r="M3" s="2">
        <v>44472.0</v>
      </c>
      <c r="N3" s="1" t="s">
        <v>21</v>
      </c>
      <c r="O3" s="1" t="s">
        <v>21</v>
      </c>
      <c r="Q3" s="1">
        <v>1.0</v>
      </c>
      <c r="R3" s="1" t="b">
        <v>0</v>
      </c>
      <c r="S3" s="1">
        <v>1.0</v>
      </c>
      <c r="T3" s="5">
        <v>42126.0</v>
      </c>
      <c r="U3" s="1" t="b">
        <v>0</v>
      </c>
      <c r="V3" s="2">
        <v>44317.0</v>
      </c>
      <c r="W3" s="1" t="s">
        <v>56</v>
      </c>
      <c r="X3" s="1" t="s">
        <v>57</v>
      </c>
      <c r="Y3" s="1" t="s">
        <v>58</v>
      </c>
      <c r="AA3" s="1">
        <v>16.0</v>
      </c>
      <c r="AB3" s="1">
        <v>33.0</v>
      </c>
      <c r="AC3" s="1">
        <v>3.0</v>
      </c>
      <c r="AD3" s="1">
        <v>5.0</v>
      </c>
      <c r="AE3" s="1">
        <v>19.0</v>
      </c>
      <c r="AF3" s="1">
        <v>0.01626</v>
      </c>
    </row>
    <row r="4">
      <c r="A4" s="1">
        <v>1.0</v>
      </c>
      <c r="B4" s="1">
        <v>0.0</v>
      </c>
      <c r="C4" s="1">
        <v>0.0</v>
      </c>
      <c r="D4" s="1">
        <v>2.0</v>
      </c>
      <c r="E4" s="1">
        <v>16.0</v>
      </c>
      <c r="F4" s="1">
        <v>0.5</v>
      </c>
      <c r="G4" s="1">
        <v>0.1</v>
      </c>
      <c r="H4" s="1">
        <v>0.05</v>
      </c>
      <c r="I4" s="2">
        <v>44287.0</v>
      </c>
      <c r="J4" s="1">
        <v>0.2</v>
      </c>
      <c r="K4" s="1">
        <v>5.0</v>
      </c>
      <c r="L4" s="1" t="s">
        <v>19</v>
      </c>
      <c r="M4" s="2">
        <v>44472.0</v>
      </c>
      <c r="N4" s="1" t="s">
        <v>21</v>
      </c>
      <c r="O4" s="1" t="s">
        <v>21</v>
      </c>
      <c r="Q4" s="1">
        <v>1.0</v>
      </c>
      <c r="R4" s="1" t="b">
        <v>0</v>
      </c>
      <c r="S4" s="1">
        <v>1.0</v>
      </c>
      <c r="T4" s="5">
        <v>42126.0</v>
      </c>
      <c r="U4" s="1" t="b">
        <v>0</v>
      </c>
      <c r="V4" s="2">
        <v>44317.0</v>
      </c>
      <c r="W4" s="1" t="s">
        <v>56</v>
      </c>
      <c r="X4" s="1" t="s">
        <v>57</v>
      </c>
      <c r="Y4" s="1" t="s">
        <v>58</v>
      </c>
      <c r="AA4" s="1">
        <v>33.0</v>
      </c>
      <c r="AB4" s="1">
        <v>102.0</v>
      </c>
      <c r="AC4" s="1">
        <v>4.0</v>
      </c>
      <c r="AD4" s="1">
        <v>41.0</v>
      </c>
      <c r="AE4" s="1">
        <v>201.0</v>
      </c>
      <c r="AF4" s="1">
        <v>0.11975</v>
      </c>
    </row>
    <row r="5">
      <c r="A5" s="1">
        <v>1.0</v>
      </c>
      <c r="B5" s="1">
        <v>0.0</v>
      </c>
      <c r="C5" s="1">
        <v>0.0</v>
      </c>
      <c r="D5" s="1">
        <v>2.0</v>
      </c>
      <c r="E5" s="1">
        <v>32.0</v>
      </c>
      <c r="F5" s="1">
        <v>0.5</v>
      </c>
      <c r="G5" s="1">
        <v>0.1</v>
      </c>
      <c r="H5" s="1">
        <v>0.05</v>
      </c>
      <c r="I5" s="2">
        <v>44287.0</v>
      </c>
      <c r="J5" s="1">
        <v>0.2</v>
      </c>
      <c r="K5" s="1">
        <v>5.0</v>
      </c>
      <c r="L5" s="1" t="s">
        <v>19</v>
      </c>
      <c r="M5" s="2">
        <v>44472.0</v>
      </c>
      <c r="N5" s="1" t="s">
        <v>21</v>
      </c>
      <c r="O5" s="1" t="s">
        <v>21</v>
      </c>
      <c r="Q5" s="1">
        <v>1.0</v>
      </c>
      <c r="R5" s="1" t="b">
        <v>0</v>
      </c>
      <c r="S5" s="1">
        <v>1.0</v>
      </c>
      <c r="T5" s="5">
        <v>42126.0</v>
      </c>
      <c r="U5" s="1" t="b">
        <v>0</v>
      </c>
      <c r="V5" s="2">
        <v>44317.0</v>
      </c>
      <c r="W5" s="1" t="s">
        <v>56</v>
      </c>
      <c r="X5" s="1" t="s">
        <v>57</v>
      </c>
      <c r="Y5" s="1" t="s">
        <v>58</v>
      </c>
      <c r="AA5" s="1">
        <v>77.0</v>
      </c>
      <c r="AB5" s="1">
        <v>282.0</v>
      </c>
      <c r="AC5" s="1">
        <v>5.0</v>
      </c>
      <c r="AD5" s="1">
        <v>354.0</v>
      </c>
      <c r="AE5" s="1">
        <v>1609.0</v>
      </c>
      <c r="AF5" s="1">
        <v>5.67705</v>
      </c>
    </row>
    <row r="6">
      <c r="A6" s="1">
        <v>1.0</v>
      </c>
      <c r="B6" s="1">
        <v>0.0</v>
      </c>
      <c r="C6" s="1">
        <v>0.0</v>
      </c>
      <c r="D6" s="1">
        <v>2.0</v>
      </c>
      <c r="E6" s="1">
        <v>64.0</v>
      </c>
      <c r="F6" s="1">
        <v>0.5</v>
      </c>
      <c r="G6" s="1">
        <v>0.1</v>
      </c>
      <c r="H6" s="1">
        <v>0.05</v>
      </c>
      <c r="I6" s="2">
        <v>44287.0</v>
      </c>
      <c r="J6" s="1">
        <v>0.2</v>
      </c>
      <c r="K6" s="1">
        <v>5.0</v>
      </c>
      <c r="L6" s="1" t="s">
        <v>19</v>
      </c>
      <c r="M6" s="2">
        <v>44472.0</v>
      </c>
      <c r="N6" s="1" t="s">
        <v>21</v>
      </c>
      <c r="O6" s="1" t="s">
        <v>21</v>
      </c>
      <c r="Q6" s="1">
        <v>1.0</v>
      </c>
      <c r="R6" s="1" t="b">
        <v>0</v>
      </c>
      <c r="S6" s="1">
        <v>1.0</v>
      </c>
      <c r="T6" s="5">
        <v>42126.0</v>
      </c>
      <c r="U6" s="1" t="b">
        <v>0</v>
      </c>
      <c r="V6" s="2">
        <v>44317.0</v>
      </c>
      <c r="W6" s="1" t="s">
        <v>56</v>
      </c>
      <c r="X6" s="1" t="s">
        <v>57</v>
      </c>
      <c r="Y6" s="1" t="s">
        <v>58</v>
      </c>
      <c r="AA6" s="1">
        <v>143.0</v>
      </c>
      <c r="AB6" s="1">
        <v>587.0</v>
      </c>
      <c r="AC6" s="1">
        <v>6.0</v>
      </c>
      <c r="AD6" s="1">
        <v>427.0</v>
      </c>
      <c r="AE6" s="1">
        <v>1997.0</v>
      </c>
      <c r="AF6" s="1">
        <v>9.13124</v>
      </c>
    </row>
    <row r="7">
      <c r="A7" s="1">
        <v>1.0</v>
      </c>
      <c r="B7" s="1">
        <v>0.0</v>
      </c>
      <c r="C7" s="1">
        <v>0.0</v>
      </c>
      <c r="D7" s="1">
        <v>2.0</v>
      </c>
      <c r="E7" s="1">
        <v>128.0</v>
      </c>
      <c r="F7" s="1">
        <v>0.5</v>
      </c>
      <c r="G7" s="1">
        <v>0.1</v>
      </c>
      <c r="H7" s="1">
        <v>0.05</v>
      </c>
      <c r="I7" s="2">
        <v>44287.0</v>
      </c>
      <c r="J7" s="1">
        <v>0.2</v>
      </c>
      <c r="K7" s="1">
        <v>5.0</v>
      </c>
      <c r="L7" s="1" t="s">
        <v>19</v>
      </c>
      <c r="M7" s="2">
        <v>44472.0</v>
      </c>
      <c r="N7" s="1" t="s">
        <v>21</v>
      </c>
      <c r="O7" s="1" t="s">
        <v>21</v>
      </c>
      <c r="Q7" s="1">
        <v>1.0</v>
      </c>
      <c r="R7" s="1" t="b">
        <v>0</v>
      </c>
      <c r="S7" s="1">
        <v>1.0</v>
      </c>
      <c r="T7" s="5">
        <v>42126.0</v>
      </c>
      <c r="U7" s="1" t="b">
        <v>0</v>
      </c>
      <c r="V7" s="2">
        <v>44317.0</v>
      </c>
      <c r="W7" s="1" t="s">
        <v>56</v>
      </c>
      <c r="X7" s="1" t="s">
        <v>57</v>
      </c>
      <c r="Y7" s="1" t="s">
        <v>58</v>
      </c>
      <c r="AA7" s="1">
        <v>267.0</v>
      </c>
      <c r="AB7" s="1">
        <v>1185.0</v>
      </c>
      <c r="AC7" s="1">
        <v>7.0</v>
      </c>
      <c r="AD7" s="1">
        <v>1354.0</v>
      </c>
      <c r="AE7" s="1">
        <v>6306.0</v>
      </c>
      <c r="AF7" s="1">
        <v>97.35261</v>
      </c>
    </row>
    <row r="8">
      <c r="A8" s="1">
        <v>1.0</v>
      </c>
      <c r="B8" s="1">
        <v>0.0</v>
      </c>
      <c r="C8" s="1">
        <v>0.0</v>
      </c>
      <c r="D8" s="1">
        <v>2.0</v>
      </c>
      <c r="E8" s="1">
        <v>256.0</v>
      </c>
      <c r="F8" s="1">
        <v>0.5</v>
      </c>
      <c r="G8" s="1">
        <v>0.1</v>
      </c>
      <c r="H8" s="1">
        <v>0.05</v>
      </c>
      <c r="I8" s="2">
        <v>44287.0</v>
      </c>
      <c r="J8" s="1">
        <v>0.2</v>
      </c>
      <c r="K8" s="1">
        <v>5.0</v>
      </c>
      <c r="L8" s="1" t="s">
        <v>19</v>
      </c>
      <c r="M8" s="2">
        <v>44472.0</v>
      </c>
      <c r="N8" s="1" t="s">
        <v>21</v>
      </c>
      <c r="O8" s="1" t="s">
        <v>21</v>
      </c>
      <c r="Q8" s="1">
        <v>1.0</v>
      </c>
      <c r="R8" s="1" t="b">
        <v>0</v>
      </c>
      <c r="S8" s="1">
        <v>1.0</v>
      </c>
      <c r="T8" s="5">
        <v>42126.0</v>
      </c>
      <c r="U8" s="1" t="b">
        <v>0</v>
      </c>
      <c r="V8" s="2">
        <v>44317.0</v>
      </c>
      <c r="W8" s="1" t="s">
        <v>56</v>
      </c>
      <c r="X8" s="1" t="s">
        <v>57</v>
      </c>
      <c r="Y8" s="1" t="s">
        <v>58</v>
      </c>
      <c r="AA8" s="1">
        <v>550.0</v>
      </c>
      <c r="AB8" s="1">
        <v>2563.0</v>
      </c>
      <c r="AC8" s="1">
        <v>7.0</v>
      </c>
      <c r="AD8" s="1">
        <v>7478.0</v>
      </c>
      <c r="AE8" s="1">
        <v>34218.0</v>
      </c>
      <c r="AF8" s="1">
        <v>3519.56829</v>
      </c>
    </row>
    <row r="9">
      <c r="I9" s="2"/>
      <c r="M9" s="2"/>
      <c r="T9" s="5"/>
      <c r="V9" s="2"/>
    </row>
    <row r="10">
      <c r="I10" s="2"/>
      <c r="M10" s="2"/>
      <c r="T10" s="5"/>
      <c r="V10" s="2"/>
    </row>
    <row r="11">
      <c r="I11" s="2"/>
      <c r="M11" s="2"/>
      <c r="T11" s="5"/>
      <c r="V11" s="2"/>
    </row>
    <row r="12">
      <c r="I12" s="2"/>
      <c r="M12" s="2"/>
      <c r="T12" s="5"/>
      <c r="V12" s="2"/>
    </row>
    <row r="14">
      <c r="A14" s="1">
        <v>1.0</v>
      </c>
      <c r="B14" s="1">
        <v>0.0</v>
      </c>
      <c r="C14" s="1">
        <v>0.0</v>
      </c>
      <c r="D14" s="1">
        <v>2.0</v>
      </c>
      <c r="E14" s="1">
        <v>8.0</v>
      </c>
      <c r="F14" s="1">
        <v>0.5</v>
      </c>
      <c r="G14" s="1">
        <v>0.1</v>
      </c>
      <c r="H14" s="1">
        <v>0.05</v>
      </c>
      <c r="I14" s="2">
        <v>44287.0</v>
      </c>
      <c r="J14" s="1">
        <v>0.2</v>
      </c>
      <c r="K14" s="1">
        <v>5.0</v>
      </c>
      <c r="L14" s="1" t="s">
        <v>19</v>
      </c>
      <c r="M14" s="2">
        <v>44472.0</v>
      </c>
      <c r="N14" s="1" t="s">
        <v>21</v>
      </c>
      <c r="O14" s="1" t="s">
        <v>21</v>
      </c>
      <c r="Q14" s="1">
        <v>1.0</v>
      </c>
      <c r="R14" s="1" t="b">
        <v>1</v>
      </c>
      <c r="S14" s="1">
        <v>1.0</v>
      </c>
      <c r="T14" s="5">
        <v>42126.0</v>
      </c>
      <c r="U14" s="1" t="b">
        <v>0</v>
      </c>
      <c r="V14" s="2">
        <v>44317.0</v>
      </c>
      <c r="W14" s="1" t="s">
        <v>56</v>
      </c>
      <c r="X14" s="1" t="s">
        <v>57</v>
      </c>
      <c r="Y14" s="1" t="s">
        <v>58</v>
      </c>
      <c r="AA14" s="1">
        <v>16.0</v>
      </c>
      <c r="AB14" s="1">
        <v>33.0</v>
      </c>
      <c r="AC14" s="1">
        <v>3.0</v>
      </c>
      <c r="AD14" s="1">
        <v>7.0</v>
      </c>
      <c r="AE14" s="1">
        <v>32.0</v>
      </c>
      <c r="AF14" s="1">
        <v>0.02299</v>
      </c>
    </row>
    <row r="15">
      <c r="A15" s="1">
        <v>1.0</v>
      </c>
      <c r="B15" s="1">
        <v>0.0</v>
      </c>
      <c r="C15" s="1">
        <v>0.0</v>
      </c>
      <c r="D15" s="1">
        <v>2.0</v>
      </c>
      <c r="E15" s="1">
        <v>16.0</v>
      </c>
      <c r="F15" s="1">
        <v>0.5</v>
      </c>
      <c r="G15" s="1">
        <v>0.1</v>
      </c>
      <c r="H15" s="1">
        <v>0.05</v>
      </c>
      <c r="I15" s="2">
        <v>44287.0</v>
      </c>
      <c r="J15" s="1">
        <v>0.2</v>
      </c>
      <c r="K15" s="1">
        <v>5.0</v>
      </c>
      <c r="L15" s="1" t="s">
        <v>19</v>
      </c>
      <c r="M15" s="2">
        <v>44472.0</v>
      </c>
      <c r="N15" s="1" t="s">
        <v>21</v>
      </c>
      <c r="O15" s="1" t="s">
        <v>21</v>
      </c>
      <c r="Q15" s="1">
        <v>1.0</v>
      </c>
      <c r="R15" s="1" t="b">
        <v>1</v>
      </c>
      <c r="S15" s="1">
        <v>1.0</v>
      </c>
      <c r="T15" s="5">
        <v>42126.0</v>
      </c>
      <c r="U15" s="1" t="b">
        <v>0</v>
      </c>
      <c r="V15" s="2">
        <v>44317.0</v>
      </c>
      <c r="W15" s="1" t="s">
        <v>56</v>
      </c>
      <c r="X15" s="1" t="s">
        <v>57</v>
      </c>
      <c r="Y15" s="1" t="s">
        <v>58</v>
      </c>
      <c r="AA15" s="1">
        <v>33.0</v>
      </c>
      <c r="AB15" s="1">
        <v>102.0</v>
      </c>
      <c r="AC15" s="1">
        <v>4.0</v>
      </c>
      <c r="AD15" s="1">
        <v>18.0</v>
      </c>
      <c r="AE15" s="1">
        <v>95.0</v>
      </c>
      <c r="AF15" s="1">
        <v>0.06264</v>
      </c>
    </row>
    <row r="16">
      <c r="A16" s="1">
        <v>1.0</v>
      </c>
      <c r="B16" s="1">
        <v>0.0</v>
      </c>
      <c r="C16" s="1">
        <v>0.0</v>
      </c>
      <c r="D16" s="1">
        <v>2.0</v>
      </c>
      <c r="E16" s="1">
        <v>32.0</v>
      </c>
      <c r="F16" s="1">
        <v>0.5</v>
      </c>
      <c r="G16" s="1">
        <v>0.1</v>
      </c>
      <c r="H16" s="1">
        <v>0.05</v>
      </c>
      <c r="I16" s="2">
        <v>44287.0</v>
      </c>
      <c r="J16" s="1">
        <v>0.2</v>
      </c>
      <c r="K16" s="1">
        <v>5.0</v>
      </c>
      <c r="L16" s="1" t="s">
        <v>19</v>
      </c>
      <c r="M16" s="2">
        <v>44472.0</v>
      </c>
      <c r="N16" s="1" t="s">
        <v>21</v>
      </c>
      <c r="O16" s="1" t="s">
        <v>21</v>
      </c>
      <c r="Q16" s="1">
        <v>1.0</v>
      </c>
      <c r="R16" s="1" t="b">
        <v>1</v>
      </c>
      <c r="S16" s="1">
        <v>1.0</v>
      </c>
      <c r="T16" s="5">
        <v>42126.0</v>
      </c>
      <c r="U16" s="1" t="b">
        <v>0</v>
      </c>
      <c r="V16" s="2">
        <v>44317.0</v>
      </c>
      <c r="W16" s="1" t="s">
        <v>56</v>
      </c>
      <c r="X16" s="1" t="s">
        <v>57</v>
      </c>
      <c r="Y16" s="1" t="s">
        <v>58</v>
      </c>
      <c r="AA16" s="1">
        <v>77.0</v>
      </c>
      <c r="AB16" s="1">
        <v>282.0</v>
      </c>
      <c r="AC16" s="1">
        <v>5.0</v>
      </c>
      <c r="AD16" s="1">
        <v>209.0</v>
      </c>
      <c r="AE16" s="1">
        <v>961.0</v>
      </c>
      <c r="AF16" s="1">
        <v>2.26155</v>
      </c>
    </row>
    <row r="17">
      <c r="A17" s="1">
        <v>1.0</v>
      </c>
      <c r="B17" s="1">
        <v>0.0</v>
      </c>
      <c r="C17" s="1">
        <v>0.0</v>
      </c>
      <c r="D17" s="1">
        <v>2.0</v>
      </c>
      <c r="E17" s="1">
        <v>64.0</v>
      </c>
      <c r="F17" s="1">
        <v>0.5</v>
      </c>
      <c r="G17" s="1">
        <v>0.1</v>
      </c>
      <c r="H17" s="1">
        <v>0.05</v>
      </c>
      <c r="I17" s="2">
        <v>44287.0</v>
      </c>
      <c r="J17" s="1">
        <v>0.2</v>
      </c>
      <c r="K17" s="1">
        <v>5.0</v>
      </c>
      <c r="L17" s="1" t="s">
        <v>19</v>
      </c>
      <c r="M17" s="2">
        <v>44472.0</v>
      </c>
      <c r="N17" s="1" t="s">
        <v>21</v>
      </c>
      <c r="O17" s="1" t="s">
        <v>21</v>
      </c>
      <c r="Q17" s="1">
        <v>1.0</v>
      </c>
      <c r="R17" s="1" t="b">
        <v>1</v>
      </c>
      <c r="S17" s="1">
        <v>1.0</v>
      </c>
      <c r="T17" s="5">
        <v>42126.0</v>
      </c>
      <c r="U17" s="1" t="b">
        <v>0</v>
      </c>
      <c r="V17" s="2">
        <v>44317.0</v>
      </c>
      <c r="W17" s="1" t="s">
        <v>56</v>
      </c>
      <c r="X17" s="1" t="s">
        <v>57</v>
      </c>
      <c r="Y17" s="1" t="s">
        <v>58</v>
      </c>
      <c r="AA17" s="1">
        <v>143.0</v>
      </c>
      <c r="AB17" s="1">
        <v>587.0</v>
      </c>
      <c r="AC17" s="1">
        <v>6.0</v>
      </c>
      <c r="AD17" s="1">
        <v>400.0</v>
      </c>
      <c r="AE17" s="1">
        <v>1823.0</v>
      </c>
      <c r="AF17" s="1">
        <v>7.91749</v>
      </c>
    </row>
    <row r="18">
      <c r="A18" s="1">
        <v>1.0</v>
      </c>
      <c r="B18" s="1">
        <v>0.0</v>
      </c>
      <c r="C18" s="1">
        <v>0.0</v>
      </c>
      <c r="D18" s="1">
        <v>2.0</v>
      </c>
      <c r="E18" s="1">
        <v>128.0</v>
      </c>
      <c r="F18" s="1">
        <v>0.5</v>
      </c>
      <c r="G18" s="1">
        <v>0.1</v>
      </c>
      <c r="H18" s="1">
        <v>0.05</v>
      </c>
      <c r="I18" s="2">
        <v>44287.0</v>
      </c>
      <c r="J18" s="1">
        <v>0.2</v>
      </c>
      <c r="K18" s="1">
        <v>5.0</v>
      </c>
      <c r="L18" s="1" t="s">
        <v>19</v>
      </c>
      <c r="M18" s="2">
        <v>44472.0</v>
      </c>
      <c r="N18" s="1" t="s">
        <v>21</v>
      </c>
      <c r="O18" s="1" t="s">
        <v>21</v>
      </c>
      <c r="Q18" s="1">
        <v>1.0</v>
      </c>
      <c r="R18" s="1" t="b">
        <v>1</v>
      </c>
      <c r="S18" s="1">
        <v>1.0</v>
      </c>
      <c r="T18" s="5">
        <v>42126.0</v>
      </c>
      <c r="U18" s="1" t="b">
        <v>0</v>
      </c>
      <c r="V18" s="2">
        <v>44317.0</v>
      </c>
      <c r="W18" s="1" t="s">
        <v>56</v>
      </c>
      <c r="X18" s="1" t="s">
        <v>57</v>
      </c>
      <c r="Y18" s="1" t="s">
        <v>58</v>
      </c>
      <c r="AA18" s="1">
        <v>267.0</v>
      </c>
      <c r="AB18" s="1">
        <v>1185.0</v>
      </c>
      <c r="AC18" s="1">
        <v>7.0</v>
      </c>
      <c r="AD18" s="1">
        <v>1151.0</v>
      </c>
      <c r="AE18" s="1">
        <v>5292.0</v>
      </c>
      <c r="AF18" s="1">
        <v>68.96778</v>
      </c>
    </row>
    <row r="19">
      <c r="A19" s="1">
        <v>1.0</v>
      </c>
      <c r="B19" s="1">
        <v>0.0</v>
      </c>
      <c r="C19" s="1">
        <v>0.0</v>
      </c>
      <c r="D19" s="1">
        <v>2.0</v>
      </c>
      <c r="E19" s="1">
        <v>256.0</v>
      </c>
      <c r="F19" s="1">
        <v>0.5</v>
      </c>
      <c r="G19" s="1">
        <v>0.1</v>
      </c>
      <c r="H19" s="1">
        <v>0.05</v>
      </c>
      <c r="I19" s="2">
        <v>44287.0</v>
      </c>
      <c r="J19" s="1">
        <v>0.2</v>
      </c>
      <c r="K19" s="1">
        <v>5.0</v>
      </c>
      <c r="L19" s="1" t="s">
        <v>19</v>
      </c>
      <c r="M19" s="2">
        <v>44472.0</v>
      </c>
      <c r="N19" s="1" t="s">
        <v>21</v>
      </c>
      <c r="O19" s="1" t="s">
        <v>21</v>
      </c>
      <c r="Q19" s="1">
        <v>1.0</v>
      </c>
      <c r="R19" s="1" t="b">
        <v>1</v>
      </c>
      <c r="S19" s="1">
        <v>1.0</v>
      </c>
      <c r="T19" s="5">
        <v>42126.0</v>
      </c>
      <c r="U19" s="1" t="b">
        <v>0</v>
      </c>
      <c r="V19" s="2">
        <v>44317.0</v>
      </c>
      <c r="W19" s="1" t="s">
        <v>56</v>
      </c>
      <c r="X19" s="1" t="s">
        <v>57</v>
      </c>
      <c r="Y19" s="1" t="s">
        <v>58</v>
      </c>
      <c r="AA19" s="1">
        <v>550.0</v>
      </c>
      <c r="AB19" s="1">
        <v>2563.0</v>
      </c>
      <c r="AC19" s="1">
        <v>7.0</v>
      </c>
      <c r="AD19" s="1">
        <v>2976.0</v>
      </c>
      <c r="AE19" s="1">
        <v>13340.0</v>
      </c>
      <c r="AF19" s="1">
        <v>522.91085</v>
      </c>
    </row>
    <row r="20">
      <c r="I20" s="2"/>
      <c r="M20" s="2"/>
      <c r="T20" s="5"/>
      <c r="V20" s="2"/>
    </row>
    <row r="21">
      <c r="I21" s="2"/>
      <c r="M21" s="2"/>
      <c r="T21" s="5"/>
      <c r="V21" s="2"/>
    </row>
    <row r="22">
      <c r="I22" s="2"/>
      <c r="M22" s="2"/>
      <c r="T22" s="5"/>
      <c r="V22" s="2"/>
    </row>
    <row r="23">
      <c r="I23" s="2"/>
      <c r="M23" s="2"/>
      <c r="T23" s="5"/>
      <c r="V23" s="2"/>
    </row>
    <row r="30">
      <c r="A30" s="1">
        <v>1.0</v>
      </c>
      <c r="B30" s="1">
        <v>0.0</v>
      </c>
      <c r="C30" s="1">
        <v>0.0</v>
      </c>
      <c r="D30" s="1">
        <v>2.0</v>
      </c>
      <c r="E30" s="1">
        <v>128.0</v>
      </c>
      <c r="F30" s="1">
        <v>0.5</v>
      </c>
      <c r="G30" s="1">
        <v>0.1</v>
      </c>
      <c r="H30" s="1">
        <v>0.05</v>
      </c>
      <c r="I30" s="2">
        <v>44287.0</v>
      </c>
      <c r="J30" s="1">
        <v>0.2</v>
      </c>
      <c r="K30" s="1">
        <v>5.0</v>
      </c>
      <c r="L30" s="1" t="s">
        <v>19</v>
      </c>
      <c r="M30" s="2">
        <v>44472.0</v>
      </c>
      <c r="N30" s="1" t="s">
        <v>21</v>
      </c>
      <c r="O30" s="1" t="s">
        <v>21</v>
      </c>
      <c r="Q30" s="1">
        <v>1.0</v>
      </c>
      <c r="R30" s="1" t="b">
        <v>0</v>
      </c>
      <c r="S30" s="1">
        <v>1.0</v>
      </c>
      <c r="T30" s="1">
        <v>8.0</v>
      </c>
      <c r="U30" s="1" t="b">
        <v>0</v>
      </c>
      <c r="V30" s="2">
        <v>44317.0</v>
      </c>
      <c r="W30" s="1" t="s">
        <v>56</v>
      </c>
      <c r="X30" s="1" t="s">
        <v>57</v>
      </c>
      <c r="Y30" s="1" t="s">
        <v>58</v>
      </c>
      <c r="AA30" s="1">
        <v>267.0</v>
      </c>
      <c r="AB30" s="1">
        <v>1185.0</v>
      </c>
      <c r="AC30" s="1">
        <v>7.0</v>
      </c>
      <c r="AD30" s="1">
        <v>1379.0</v>
      </c>
      <c r="AE30" s="1">
        <v>6093.0</v>
      </c>
      <c r="AF30" s="1">
        <v>138.07284</v>
      </c>
    </row>
    <row r="31">
      <c r="A31" s="1">
        <v>1.0</v>
      </c>
      <c r="B31" s="1">
        <v>0.0</v>
      </c>
      <c r="C31" s="1">
        <v>0.0</v>
      </c>
      <c r="D31" s="1">
        <v>2.0</v>
      </c>
      <c r="E31" s="1">
        <v>128.0</v>
      </c>
      <c r="F31" s="1">
        <v>0.5</v>
      </c>
      <c r="G31" s="1">
        <v>0.1</v>
      </c>
      <c r="H31" s="1">
        <v>0.05</v>
      </c>
      <c r="I31" s="2">
        <v>44287.0</v>
      </c>
      <c r="J31" s="1">
        <v>0.2</v>
      </c>
      <c r="K31" s="1">
        <v>5.0</v>
      </c>
      <c r="L31" s="1" t="s">
        <v>19</v>
      </c>
      <c r="M31" s="2">
        <v>44472.0</v>
      </c>
      <c r="N31" s="1" t="s">
        <v>21</v>
      </c>
      <c r="O31" s="1" t="s">
        <v>21</v>
      </c>
      <c r="Q31" s="1">
        <v>1.0</v>
      </c>
      <c r="R31" s="1" t="b">
        <v>0</v>
      </c>
      <c r="S31" s="1">
        <v>1.0</v>
      </c>
      <c r="T31" s="1">
        <v>9.0</v>
      </c>
      <c r="U31" s="1" t="b">
        <v>0</v>
      </c>
      <c r="V31" s="2">
        <v>44317.0</v>
      </c>
      <c r="W31" s="1" t="s">
        <v>56</v>
      </c>
      <c r="X31" s="1" t="s">
        <v>57</v>
      </c>
      <c r="Y31" s="1" t="s">
        <v>58</v>
      </c>
      <c r="AA31" s="1">
        <v>267.0</v>
      </c>
      <c r="AB31" s="1">
        <v>1185.0</v>
      </c>
      <c r="AC31" s="1">
        <v>7.0</v>
      </c>
      <c r="AD31" s="1">
        <v>933.0</v>
      </c>
      <c r="AE31" s="1">
        <v>4281.0</v>
      </c>
      <c r="AF31" s="1">
        <v>72.94561</v>
      </c>
    </row>
    <row r="32">
      <c r="A32" s="1">
        <v>1.0</v>
      </c>
      <c r="B32" s="1">
        <v>0.0</v>
      </c>
      <c r="C32" s="1">
        <v>0.0</v>
      </c>
      <c r="D32" s="1">
        <v>2.0</v>
      </c>
      <c r="E32" s="1">
        <v>128.0</v>
      </c>
      <c r="F32" s="1">
        <v>0.5</v>
      </c>
      <c r="G32" s="1">
        <v>0.1</v>
      </c>
      <c r="H32" s="1">
        <v>0.05</v>
      </c>
      <c r="I32" s="2">
        <v>44287.0</v>
      </c>
      <c r="J32" s="1">
        <v>0.2</v>
      </c>
      <c r="K32" s="1">
        <v>5.0</v>
      </c>
      <c r="L32" s="1" t="s">
        <v>19</v>
      </c>
      <c r="M32" s="2">
        <v>44472.0</v>
      </c>
      <c r="N32" s="1" t="s">
        <v>21</v>
      </c>
      <c r="O32" s="1" t="s">
        <v>21</v>
      </c>
      <c r="Q32" s="1">
        <v>1.0</v>
      </c>
      <c r="R32" s="1" t="b">
        <v>0</v>
      </c>
      <c r="S32" s="1">
        <v>1.0</v>
      </c>
      <c r="T32" s="1">
        <v>10.0</v>
      </c>
      <c r="U32" s="1" t="b">
        <v>0</v>
      </c>
      <c r="V32" s="2">
        <v>44317.0</v>
      </c>
      <c r="W32" s="1" t="s">
        <v>56</v>
      </c>
      <c r="X32" s="1" t="s">
        <v>57</v>
      </c>
      <c r="Y32" s="1" t="s">
        <v>58</v>
      </c>
      <c r="AA32" s="1">
        <v>267.0</v>
      </c>
      <c r="AB32" s="1">
        <v>1185.0</v>
      </c>
      <c r="AC32" s="1">
        <v>7.0</v>
      </c>
      <c r="AD32" s="1">
        <v>412.0</v>
      </c>
      <c r="AE32" s="1">
        <v>1857.0</v>
      </c>
      <c r="AF32" s="1">
        <v>16.78816</v>
      </c>
    </row>
    <row r="33">
      <c r="A33" s="1">
        <v>1.0</v>
      </c>
      <c r="B33" s="1">
        <v>0.0</v>
      </c>
      <c r="C33" s="1">
        <v>0.0</v>
      </c>
      <c r="D33" s="1">
        <v>2.0</v>
      </c>
      <c r="E33" s="1">
        <v>128.0</v>
      </c>
      <c r="F33" s="1">
        <v>0.5</v>
      </c>
      <c r="G33" s="1">
        <v>0.1</v>
      </c>
      <c r="H33" s="1">
        <v>0.05</v>
      </c>
      <c r="I33" s="2">
        <v>44287.0</v>
      </c>
      <c r="J33" s="1">
        <v>0.2</v>
      </c>
      <c r="K33" s="1">
        <v>5.0</v>
      </c>
      <c r="L33" s="1" t="s">
        <v>19</v>
      </c>
      <c r="M33" s="2">
        <v>44472.0</v>
      </c>
      <c r="N33" s="1" t="s">
        <v>21</v>
      </c>
      <c r="O33" s="1" t="s">
        <v>21</v>
      </c>
      <c r="Q33" s="1">
        <v>1.0</v>
      </c>
      <c r="R33" s="1" t="b">
        <v>0</v>
      </c>
      <c r="S33" s="1">
        <v>1.0</v>
      </c>
      <c r="T33" s="1">
        <v>11.0</v>
      </c>
      <c r="U33" s="1" t="b">
        <v>0</v>
      </c>
      <c r="V33" s="2">
        <v>44317.0</v>
      </c>
      <c r="W33" s="1" t="s">
        <v>56</v>
      </c>
      <c r="X33" s="1" t="s">
        <v>57</v>
      </c>
      <c r="Y33" s="1" t="s">
        <v>58</v>
      </c>
      <c r="AA33" s="1">
        <v>267.0</v>
      </c>
      <c r="AB33" s="1">
        <v>1185.0</v>
      </c>
      <c r="AC33" s="1">
        <v>7.0</v>
      </c>
      <c r="AD33" s="1">
        <v>352.0</v>
      </c>
      <c r="AE33" s="1">
        <v>1564.0</v>
      </c>
      <c r="AF33" s="1">
        <v>13.54001</v>
      </c>
    </row>
    <row r="34">
      <c r="A34" s="1">
        <v>1.0</v>
      </c>
      <c r="B34" s="1">
        <v>0.0</v>
      </c>
      <c r="C34" s="1">
        <v>0.0</v>
      </c>
      <c r="D34" s="1">
        <v>2.0</v>
      </c>
      <c r="E34" s="1">
        <v>128.0</v>
      </c>
      <c r="F34" s="1">
        <v>0.5</v>
      </c>
      <c r="G34" s="1">
        <v>0.1</v>
      </c>
      <c r="H34" s="1">
        <v>0.05</v>
      </c>
      <c r="I34" s="2">
        <v>44287.0</v>
      </c>
      <c r="J34" s="1">
        <v>0.2</v>
      </c>
      <c r="K34" s="1">
        <v>5.0</v>
      </c>
      <c r="L34" s="1" t="s">
        <v>19</v>
      </c>
      <c r="M34" s="2">
        <v>44472.0</v>
      </c>
      <c r="N34" s="1" t="s">
        <v>21</v>
      </c>
      <c r="O34" s="1" t="s">
        <v>21</v>
      </c>
      <c r="Q34" s="1">
        <v>1.0</v>
      </c>
      <c r="R34" s="1" t="b">
        <v>0</v>
      </c>
      <c r="S34" s="1">
        <v>1.0</v>
      </c>
      <c r="T34" s="1">
        <v>12.0</v>
      </c>
      <c r="U34" s="1" t="b">
        <v>0</v>
      </c>
      <c r="V34" s="2">
        <v>44317.0</v>
      </c>
      <c r="W34" s="1" t="s">
        <v>56</v>
      </c>
      <c r="X34" s="1" t="s">
        <v>57</v>
      </c>
      <c r="Y34" s="1" t="s">
        <v>58</v>
      </c>
      <c r="AA34" s="1">
        <v>267.0</v>
      </c>
      <c r="AB34" s="1">
        <v>1185.0</v>
      </c>
      <c r="AC34" s="1">
        <v>7.0</v>
      </c>
      <c r="AD34" s="1">
        <v>372.0</v>
      </c>
      <c r="AE34" s="1">
        <v>1720.0</v>
      </c>
      <c r="AF34" s="1">
        <v>16.73795</v>
      </c>
    </row>
    <row r="35">
      <c r="A35" s="1">
        <v>1.0</v>
      </c>
      <c r="B35" s="1">
        <v>0.0</v>
      </c>
      <c r="C35" s="1">
        <v>0.0</v>
      </c>
      <c r="D35" s="1">
        <v>2.0</v>
      </c>
      <c r="E35" s="1">
        <v>128.0</v>
      </c>
      <c r="F35" s="1">
        <v>0.5</v>
      </c>
      <c r="G35" s="1">
        <v>0.1</v>
      </c>
      <c r="H35" s="1">
        <v>0.05</v>
      </c>
      <c r="I35" s="2">
        <v>44287.0</v>
      </c>
      <c r="J35" s="1">
        <v>0.2</v>
      </c>
      <c r="K35" s="1">
        <v>5.0</v>
      </c>
      <c r="L35" s="1" t="s">
        <v>19</v>
      </c>
      <c r="M35" s="2">
        <v>44472.0</v>
      </c>
      <c r="N35" s="1" t="s">
        <v>21</v>
      </c>
      <c r="O35" s="1" t="s">
        <v>21</v>
      </c>
      <c r="Q35" s="1">
        <v>1.0</v>
      </c>
      <c r="R35" s="1" t="b">
        <v>0</v>
      </c>
      <c r="S35" s="1">
        <v>1.0</v>
      </c>
      <c r="T35" s="1">
        <v>13.0</v>
      </c>
      <c r="U35" s="1" t="b">
        <v>0</v>
      </c>
      <c r="V35" s="2">
        <v>44317.0</v>
      </c>
      <c r="W35" s="1" t="s">
        <v>56</v>
      </c>
      <c r="X35" s="1" t="s">
        <v>57</v>
      </c>
      <c r="Y35" s="1" t="s">
        <v>58</v>
      </c>
      <c r="AA35" s="1">
        <v>267.0</v>
      </c>
      <c r="AB35" s="1">
        <v>1185.0</v>
      </c>
      <c r="AC35" s="1">
        <v>7.0</v>
      </c>
      <c r="AD35" s="1">
        <v>248.0</v>
      </c>
      <c r="AE35" s="1">
        <v>1164.0</v>
      </c>
      <c r="AF35" s="1">
        <v>9.46225</v>
      </c>
    </row>
    <row r="36">
      <c r="A36" s="1">
        <v>1.0</v>
      </c>
      <c r="B36" s="1">
        <v>0.0</v>
      </c>
      <c r="C36" s="1">
        <v>0.0</v>
      </c>
      <c r="D36" s="1">
        <v>2.0</v>
      </c>
      <c r="E36" s="1">
        <v>128.0</v>
      </c>
      <c r="F36" s="1">
        <v>0.5</v>
      </c>
      <c r="G36" s="1">
        <v>0.1</v>
      </c>
      <c r="H36" s="1">
        <v>0.05</v>
      </c>
      <c r="I36" s="2">
        <v>44287.0</v>
      </c>
      <c r="J36" s="1">
        <v>0.2</v>
      </c>
      <c r="K36" s="1">
        <v>5.0</v>
      </c>
      <c r="L36" s="1" t="s">
        <v>19</v>
      </c>
      <c r="M36" s="2">
        <v>44472.0</v>
      </c>
      <c r="N36" s="1" t="s">
        <v>21</v>
      </c>
      <c r="O36" s="1" t="s">
        <v>21</v>
      </c>
      <c r="Q36" s="1">
        <v>1.0</v>
      </c>
      <c r="R36" s="1" t="b">
        <v>0</v>
      </c>
      <c r="S36" s="1">
        <v>1.0</v>
      </c>
      <c r="T36" s="1">
        <v>14.0</v>
      </c>
      <c r="U36" s="1" t="b">
        <v>0</v>
      </c>
      <c r="V36" s="2">
        <v>44317.0</v>
      </c>
      <c r="W36" s="1" t="s">
        <v>56</v>
      </c>
      <c r="X36" s="1" t="s">
        <v>57</v>
      </c>
      <c r="Y36" s="1" t="s">
        <v>58</v>
      </c>
      <c r="AA36" s="1">
        <v>267.0</v>
      </c>
      <c r="AB36" s="1">
        <v>1185.0</v>
      </c>
      <c r="AC36" s="1">
        <v>7.0</v>
      </c>
      <c r="AD36" s="1">
        <v>196.0</v>
      </c>
      <c r="AE36" s="1">
        <v>900.0</v>
      </c>
      <c r="AF36" s="1">
        <v>6.26373</v>
      </c>
    </row>
    <row r="37">
      <c r="A37" s="1">
        <v>1.0</v>
      </c>
      <c r="B37" s="1">
        <v>0.0</v>
      </c>
      <c r="C37" s="1">
        <v>0.0</v>
      </c>
      <c r="D37" s="1">
        <v>2.0</v>
      </c>
      <c r="E37" s="1">
        <v>128.0</v>
      </c>
      <c r="F37" s="1">
        <v>0.5</v>
      </c>
      <c r="G37" s="1">
        <v>0.1</v>
      </c>
      <c r="H37" s="1">
        <v>0.05</v>
      </c>
      <c r="I37" s="2">
        <v>44287.0</v>
      </c>
      <c r="J37" s="1">
        <v>0.2</v>
      </c>
      <c r="K37" s="1">
        <v>5.0</v>
      </c>
      <c r="L37" s="1" t="s">
        <v>19</v>
      </c>
      <c r="M37" s="2">
        <v>44472.0</v>
      </c>
      <c r="N37" s="1" t="s">
        <v>21</v>
      </c>
      <c r="O37" s="1" t="s">
        <v>21</v>
      </c>
      <c r="Q37" s="1">
        <v>1.0</v>
      </c>
      <c r="R37" s="1" t="b">
        <v>0</v>
      </c>
      <c r="S37" s="1">
        <v>1.0</v>
      </c>
      <c r="T37" s="1">
        <v>15.0</v>
      </c>
      <c r="U37" s="1" t="b">
        <v>0</v>
      </c>
      <c r="V37" s="2">
        <v>44317.0</v>
      </c>
      <c r="W37" s="1" t="s">
        <v>56</v>
      </c>
      <c r="X37" s="1" t="s">
        <v>57</v>
      </c>
      <c r="Y37" s="1" t="s">
        <v>58</v>
      </c>
      <c r="AA37" s="1">
        <v>267.0</v>
      </c>
      <c r="AB37" s="1">
        <v>1185.0</v>
      </c>
      <c r="AC37" s="1">
        <v>7.0</v>
      </c>
      <c r="AD37" s="1">
        <v>133.0</v>
      </c>
      <c r="AE37" s="1">
        <v>534.0</v>
      </c>
      <c r="AF37" s="1">
        <v>3.33456</v>
      </c>
    </row>
    <row r="38">
      <c r="A38" s="1">
        <v>1.0</v>
      </c>
      <c r="B38" s="1">
        <v>0.0</v>
      </c>
      <c r="C38" s="1">
        <v>0.0</v>
      </c>
      <c r="D38" s="1">
        <v>2.0</v>
      </c>
      <c r="E38" s="1">
        <v>128.0</v>
      </c>
      <c r="F38" s="1">
        <v>0.5</v>
      </c>
      <c r="G38" s="1">
        <v>0.1</v>
      </c>
      <c r="H38" s="1">
        <v>0.05</v>
      </c>
      <c r="I38" s="2">
        <v>44287.0</v>
      </c>
      <c r="J38" s="1">
        <v>0.2</v>
      </c>
      <c r="K38" s="1">
        <v>5.0</v>
      </c>
      <c r="L38" s="1" t="s">
        <v>19</v>
      </c>
      <c r="M38" s="2">
        <v>44472.0</v>
      </c>
      <c r="N38" s="1" t="s">
        <v>21</v>
      </c>
      <c r="O38" s="1" t="s">
        <v>21</v>
      </c>
      <c r="Q38" s="1">
        <v>1.0</v>
      </c>
      <c r="R38" s="1" t="b">
        <v>0</v>
      </c>
      <c r="S38" s="1">
        <v>1.0</v>
      </c>
      <c r="T38" s="1">
        <v>16.0</v>
      </c>
      <c r="U38" s="1" t="b">
        <v>0</v>
      </c>
      <c r="V38" s="2">
        <v>44317.0</v>
      </c>
      <c r="W38" s="1" t="s">
        <v>56</v>
      </c>
      <c r="X38" s="1" t="s">
        <v>57</v>
      </c>
      <c r="Y38" s="1" t="s">
        <v>58</v>
      </c>
      <c r="AA38" s="1">
        <v>267.0</v>
      </c>
      <c r="AB38" s="1">
        <v>1185.0</v>
      </c>
      <c r="AC38" s="1">
        <v>7.0</v>
      </c>
      <c r="AD38" s="1">
        <v>389.0</v>
      </c>
      <c r="AE38" s="1">
        <v>1641.0</v>
      </c>
      <c r="AF38" s="1">
        <v>22.50333</v>
      </c>
    </row>
    <row r="39">
      <c r="A39" s="1">
        <v>1.0</v>
      </c>
      <c r="B39" s="1">
        <v>0.0</v>
      </c>
      <c r="C39" s="1">
        <v>0.0</v>
      </c>
      <c r="D39" s="1">
        <v>2.0</v>
      </c>
      <c r="E39" s="1">
        <v>128.0</v>
      </c>
      <c r="F39" s="1">
        <v>0.5</v>
      </c>
      <c r="G39" s="1">
        <v>0.1</v>
      </c>
      <c r="H39" s="1">
        <v>0.05</v>
      </c>
      <c r="I39" s="2">
        <v>44287.0</v>
      </c>
      <c r="J39" s="1">
        <v>0.2</v>
      </c>
      <c r="K39" s="1">
        <v>5.0</v>
      </c>
      <c r="L39" s="1" t="s">
        <v>19</v>
      </c>
      <c r="M39" s="2">
        <v>44472.0</v>
      </c>
      <c r="N39" s="1" t="s">
        <v>21</v>
      </c>
      <c r="O39" s="1" t="s">
        <v>21</v>
      </c>
      <c r="Q39" s="1">
        <v>1.0</v>
      </c>
      <c r="R39" s="1" t="b">
        <v>0</v>
      </c>
      <c r="S39" s="1">
        <v>1.0</v>
      </c>
      <c r="T39" s="1">
        <v>17.0</v>
      </c>
      <c r="U39" s="1" t="b">
        <v>0</v>
      </c>
      <c r="V39" s="2">
        <v>44317.0</v>
      </c>
      <c r="W39" s="1" t="s">
        <v>56</v>
      </c>
      <c r="X39" s="1" t="s">
        <v>57</v>
      </c>
      <c r="Y39" s="1" t="s">
        <v>58</v>
      </c>
      <c r="AA39" s="1">
        <v>267.0</v>
      </c>
      <c r="AB39" s="1">
        <v>1185.0</v>
      </c>
      <c r="AC39" s="1">
        <v>7.0</v>
      </c>
      <c r="AD39" s="1">
        <v>227.0</v>
      </c>
      <c r="AE39" s="1">
        <v>977.0</v>
      </c>
      <c r="AF39" s="1">
        <v>9.78047</v>
      </c>
    </row>
    <row r="41">
      <c r="A41" s="1">
        <v>1.0</v>
      </c>
      <c r="B41" s="1">
        <v>0.0</v>
      </c>
      <c r="C41" s="1">
        <v>0.0</v>
      </c>
      <c r="D41" s="1">
        <v>2.0</v>
      </c>
      <c r="E41" s="1">
        <v>128.0</v>
      </c>
      <c r="F41" s="1">
        <v>0.5</v>
      </c>
      <c r="G41" s="1">
        <v>0.1</v>
      </c>
      <c r="H41" s="1">
        <v>0.05</v>
      </c>
      <c r="I41" s="2">
        <v>44287.0</v>
      </c>
      <c r="J41" s="1">
        <v>0.2</v>
      </c>
      <c r="K41" s="1">
        <v>5.0</v>
      </c>
      <c r="L41" s="1" t="s">
        <v>19</v>
      </c>
      <c r="M41" s="2">
        <v>44472.0</v>
      </c>
      <c r="N41" s="1" t="s">
        <v>21</v>
      </c>
      <c r="O41" s="1" t="s">
        <v>21</v>
      </c>
      <c r="Q41" s="1">
        <v>1.0</v>
      </c>
      <c r="R41" s="1" t="b">
        <v>0</v>
      </c>
      <c r="S41" s="1">
        <v>1.0</v>
      </c>
      <c r="T41" s="5">
        <v>39570.0</v>
      </c>
      <c r="U41" s="1" t="b">
        <v>0</v>
      </c>
      <c r="V41" s="2">
        <v>44317.0</v>
      </c>
      <c r="W41" s="1" t="s">
        <v>56</v>
      </c>
      <c r="X41" s="1" t="s">
        <v>57</v>
      </c>
      <c r="Y41" s="1" t="s">
        <v>58</v>
      </c>
      <c r="AA41" s="1">
        <v>267.0</v>
      </c>
      <c r="AB41" s="1">
        <v>1185.0</v>
      </c>
      <c r="AC41" s="1">
        <v>7.0</v>
      </c>
      <c r="AD41" s="1">
        <v>6043.0</v>
      </c>
      <c r="AE41" s="1">
        <v>27014.0</v>
      </c>
      <c r="AF41" s="1">
        <v>1963.65196</v>
      </c>
    </row>
    <row r="42">
      <c r="A42" s="1">
        <v>1.0</v>
      </c>
      <c r="B42" s="1">
        <v>0.0</v>
      </c>
      <c r="C42" s="1">
        <v>0.0</v>
      </c>
      <c r="D42" s="1">
        <v>2.0</v>
      </c>
      <c r="E42" s="1">
        <v>128.0</v>
      </c>
      <c r="F42" s="1">
        <v>0.5</v>
      </c>
      <c r="G42" s="1">
        <v>0.1</v>
      </c>
      <c r="H42" s="1">
        <v>0.05</v>
      </c>
      <c r="I42" s="2">
        <v>44287.0</v>
      </c>
      <c r="J42" s="1">
        <v>0.2</v>
      </c>
      <c r="K42" s="1">
        <v>5.0</v>
      </c>
      <c r="L42" s="1" t="s">
        <v>19</v>
      </c>
      <c r="M42" s="2">
        <v>44472.0</v>
      </c>
      <c r="N42" s="1" t="s">
        <v>21</v>
      </c>
      <c r="O42" s="1" t="s">
        <v>21</v>
      </c>
      <c r="Q42" s="1">
        <v>1.0</v>
      </c>
      <c r="R42" s="1" t="b">
        <v>0</v>
      </c>
      <c r="S42" s="1">
        <v>1.0</v>
      </c>
      <c r="T42" s="5">
        <v>40331.0</v>
      </c>
      <c r="U42" s="1" t="b">
        <v>0</v>
      </c>
      <c r="V42" s="2">
        <v>44317.0</v>
      </c>
      <c r="W42" s="1" t="s">
        <v>56</v>
      </c>
      <c r="X42" s="1" t="s">
        <v>57</v>
      </c>
      <c r="Y42" s="1" t="s">
        <v>58</v>
      </c>
      <c r="AA42" s="1">
        <v>267.0</v>
      </c>
      <c r="AB42" s="1">
        <v>1185.0</v>
      </c>
      <c r="AC42" s="1">
        <v>7.0</v>
      </c>
      <c r="AD42" s="1">
        <v>1719.0</v>
      </c>
      <c r="AE42" s="1">
        <v>8042.0</v>
      </c>
      <c r="AF42" s="1">
        <v>162.14874</v>
      </c>
    </row>
    <row r="43">
      <c r="A43" s="1">
        <v>1.0</v>
      </c>
      <c r="B43" s="1">
        <v>0.0</v>
      </c>
      <c r="C43" s="1">
        <v>0.0</v>
      </c>
      <c r="D43" s="1">
        <v>2.0</v>
      </c>
      <c r="E43" s="1">
        <v>128.0</v>
      </c>
      <c r="F43" s="1">
        <v>0.5</v>
      </c>
      <c r="G43" s="1">
        <v>0.1</v>
      </c>
      <c r="H43" s="1">
        <v>0.05</v>
      </c>
      <c r="I43" s="2">
        <v>44287.0</v>
      </c>
      <c r="J43" s="1">
        <v>0.2</v>
      </c>
      <c r="K43" s="1">
        <v>5.0</v>
      </c>
      <c r="L43" s="1" t="s">
        <v>19</v>
      </c>
      <c r="M43" s="2">
        <v>44472.0</v>
      </c>
      <c r="N43" s="1" t="s">
        <v>21</v>
      </c>
      <c r="O43" s="1" t="s">
        <v>21</v>
      </c>
      <c r="Q43" s="1">
        <v>1.0</v>
      </c>
      <c r="R43" s="1" t="b">
        <v>0</v>
      </c>
      <c r="S43" s="1">
        <v>1.0</v>
      </c>
      <c r="T43" s="5">
        <v>41092.0</v>
      </c>
      <c r="U43" s="1" t="b">
        <v>0</v>
      </c>
      <c r="V43" s="2">
        <v>44317.0</v>
      </c>
      <c r="W43" s="1" t="s">
        <v>56</v>
      </c>
      <c r="X43" s="1" t="s">
        <v>57</v>
      </c>
      <c r="Y43" s="1" t="s">
        <v>58</v>
      </c>
      <c r="AA43" s="1">
        <v>267.0</v>
      </c>
      <c r="AB43" s="1">
        <v>1185.0</v>
      </c>
      <c r="AC43" s="1">
        <v>7.0</v>
      </c>
      <c r="AD43" s="1">
        <v>1262.0</v>
      </c>
      <c r="AE43" s="1">
        <v>5690.0</v>
      </c>
      <c r="AF43" s="1">
        <v>96.59735</v>
      </c>
    </row>
    <row r="44">
      <c r="A44" s="1">
        <v>1.0</v>
      </c>
      <c r="B44" s="1">
        <v>0.0</v>
      </c>
      <c r="C44" s="1">
        <v>0.0</v>
      </c>
      <c r="D44" s="1">
        <v>2.0</v>
      </c>
      <c r="E44" s="1">
        <v>128.0</v>
      </c>
      <c r="F44" s="1">
        <v>0.5</v>
      </c>
      <c r="G44" s="1">
        <v>0.1</v>
      </c>
      <c r="H44" s="1">
        <v>0.05</v>
      </c>
      <c r="I44" s="2">
        <v>44287.0</v>
      </c>
      <c r="J44" s="1">
        <v>0.2</v>
      </c>
      <c r="K44" s="1">
        <v>5.0</v>
      </c>
      <c r="L44" s="1" t="s">
        <v>19</v>
      </c>
      <c r="M44" s="2">
        <v>44472.0</v>
      </c>
      <c r="N44" s="1" t="s">
        <v>21</v>
      </c>
      <c r="O44" s="1" t="s">
        <v>21</v>
      </c>
      <c r="Q44" s="1">
        <v>1.0</v>
      </c>
      <c r="R44" s="1" t="b">
        <v>0</v>
      </c>
      <c r="S44" s="1">
        <v>1.0</v>
      </c>
      <c r="T44" s="5">
        <v>41853.0</v>
      </c>
      <c r="U44" s="1" t="b">
        <v>0</v>
      </c>
      <c r="V44" s="2">
        <v>44317.0</v>
      </c>
      <c r="W44" s="1" t="s">
        <v>56</v>
      </c>
      <c r="X44" s="1" t="s">
        <v>57</v>
      </c>
      <c r="Y44" s="1" t="s">
        <v>58</v>
      </c>
      <c r="AA44" s="1">
        <v>267.0</v>
      </c>
      <c r="AB44" s="1">
        <v>1185.0</v>
      </c>
      <c r="AC44" s="1">
        <v>7.0</v>
      </c>
      <c r="AD44" s="1">
        <v>1546.0</v>
      </c>
      <c r="AE44" s="1">
        <v>6942.0</v>
      </c>
      <c r="AF44" s="1">
        <v>163.78883</v>
      </c>
    </row>
    <row r="45">
      <c r="A45" s="1">
        <v>1.0</v>
      </c>
      <c r="B45" s="1">
        <v>0.0</v>
      </c>
      <c r="C45" s="1">
        <v>0.0</v>
      </c>
      <c r="D45" s="1">
        <v>2.0</v>
      </c>
      <c r="E45" s="1">
        <v>128.0</v>
      </c>
      <c r="F45" s="1">
        <v>0.5</v>
      </c>
      <c r="G45" s="1">
        <v>0.1</v>
      </c>
      <c r="H45" s="1">
        <v>0.05</v>
      </c>
      <c r="I45" s="2">
        <v>44287.0</v>
      </c>
      <c r="J45" s="1">
        <v>0.2</v>
      </c>
      <c r="K45" s="1">
        <v>5.0</v>
      </c>
      <c r="L45" s="1" t="s">
        <v>19</v>
      </c>
      <c r="M45" s="2">
        <v>44472.0</v>
      </c>
      <c r="N45" s="1" t="s">
        <v>21</v>
      </c>
      <c r="O45" s="1" t="s">
        <v>21</v>
      </c>
      <c r="Q45" s="1">
        <v>1.0</v>
      </c>
      <c r="R45" s="1" t="b">
        <v>0</v>
      </c>
      <c r="S45" s="1">
        <v>1.0</v>
      </c>
      <c r="T45" s="5">
        <v>42615.0</v>
      </c>
      <c r="U45" s="1" t="b">
        <v>0</v>
      </c>
      <c r="V45" s="2">
        <v>44317.0</v>
      </c>
      <c r="W45" s="1" t="s">
        <v>56</v>
      </c>
      <c r="X45" s="1" t="s">
        <v>57</v>
      </c>
      <c r="Y45" s="1" t="s">
        <v>58</v>
      </c>
      <c r="AA45" s="1">
        <v>267.0</v>
      </c>
      <c r="AB45" s="1">
        <v>1185.0</v>
      </c>
      <c r="AC45" s="1">
        <v>7.0</v>
      </c>
      <c r="AD45" s="1">
        <v>619.0</v>
      </c>
      <c r="AE45" s="1">
        <v>2848.0</v>
      </c>
      <c r="AF45" s="1">
        <v>30.26642</v>
      </c>
    </row>
    <row r="46">
      <c r="A46" s="1">
        <v>1.0</v>
      </c>
      <c r="B46" s="1">
        <v>0.0</v>
      </c>
      <c r="C46" s="1">
        <v>0.0</v>
      </c>
      <c r="D46" s="1">
        <v>2.0</v>
      </c>
      <c r="E46" s="1">
        <v>128.0</v>
      </c>
      <c r="F46" s="1">
        <v>0.5</v>
      </c>
      <c r="G46" s="1">
        <v>0.1</v>
      </c>
      <c r="H46" s="1">
        <v>0.05</v>
      </c>
      <c r="I46" s="2">
        <v>44287.0</v>
      </c>
      <c r="J46" s="1">
        <v>0.2</v>
      </c>
      <c r="K46" s="1">
        <v>5.0</v>
      </c>
      <c r="L46" s="1" t="s">
        <v>19</v>
      </c>
      <c r="M46" s="2">
        <v>44472.0</v>
      </c>
      <c r="N46" s="1" t="s">
        <v>21</v>
      </c>
      <c r="O46" s="1" t="s">
        <v>21</v>
      </c>
      <c r="Q46" s="1">
        <v>1.0</v>
      </c>
      <c r="R46" s="1" t="b">
        <v>0</v>
      </c>
      <c r="S46" s="1">
        <v>1.0</v>
      </c>
      <c r="T46" s="5">
        <v>43375.0</v>
      </c>
      <c r="U46" s="1" t="b">
        <v>0</v>
      </c>
      <c r="V46" s="2">
        <v>44317.0</v>
      </c>
      <c r="W46" s="1" t="s">
        <v>56</v>
      </c>
      <c r="X46" s="1" t="s">
        <v>57</v>
      </c>
      <c r="Y46" s="1" t="s">
        <v>58</v>
      </c>
      <c r="AA46" s="1">
        <v>267.0</v>
      </c>
      <c r="AB46" s="1">
        <v>1185.0</v>
      </c>
      <c r="AC46" s="1">
        <v>7.0</v>
      </c>
      <c r="AD46" s="1">
        <v>358.0</v>
      </c>
      <c r="AE46" s="1">
        <v>1556.0</v>
      </c>
      <c r="AF46" s="1">
        <v>11.32031</v>
      </c>
    </row>
    <row r="47">
      <c r="A47" s="1">
        <v>1.0</v>
      </c>
      <c r="B47" s="1">
        <v>0.0</v>
      </c>
      <c r="C47" s="1">
        <v>0.0</v>
      </c>
      <c r="D47" s="1">
        <v>2.0</v>
      </c>
      <c r="E47" s="1">
        <v>128.0</v>
      </c>
      <c r="F47" s="1">
        <v>0.5</v>
      </c>
      <c r="G47" s="1">
        <v>0.1</v>
      </c>
      <c r="H47" s="1">
        <v>0.05</v>
      </c>
      <c r="I47" s="2">
        <v>44287.0</v>
      </c>
      <c r="J47" s="1">
        <v>0.2</v>
      </c>
      <c r="K47" s="1">
        <v>5.0</v>
      </c>
      <c r="L47" s="1" t="s">
        <v>19</v>
      </c>
      <c r="M47" s="2">
        <v>44472.0</v>
      </c>
      <c r="N47" s="1" t="s">
        <v>21</v>
      </c>
      <c r="O47" s="1" t="s">
        <v>21</v>
      </c>
      <c r="Q47" s="1">
        <v>1.0</v>
      </c>
      <c r="R47" s="1" t="b">
        <v>0</v>
      </c>
      <c r="S47" s="1">
        <v>1.0</v>
      </c>
      <c r="T47" s="5">
        <v>44137.0</v>
      </c>
      <c r="U47" s="1" t="b">
        <v>0</v>
      </c>
      <c r="V47" s="2">
        <v>44317.0</v>
      </c>
      <c r="W47" s="1" t="s">
        <v>56</v>
      </c>
      <c r="X47" s="1" t="s">
        <v>57</v>
      </c>
      <c r="Y47" s="1" t="s">
        <v>58</v>
      </c>
      <c r="AA47" s="1">
        <v>267.0</v>
      </c>
      <c r="AB47" s="1">
        <v>1185.0</v>
      </c>
      <c r="AC47" s="1">
        <v>7.0</v>
      </c>
      <c r="AD47" s="1">
        <v>441.0</v>
      </c>
      <c r="AE47" s="1">
        <v>2076.0</v>
      </c>
      <c r="AF47" s="1">
        <v>19.68405</v>
      </c>
    </row>
    <row r="48">
      <c r="A48" s="1">
        <v>1.0</v>
      </c>
      <c r="B48" s="1">
        <v>0.0</v>
      </c>
      <c r="C48" s="1">
        <v>0.0</v>
      </c>
      <c r="D48" s="1">
        <v>2.0</v>
      </c>
      <c r="E48" s="1">
        <v>128.0</v>
      </c>
      <c r="F48" s="1">
        <v>0.5</v>
      </c>
      <c r="G48" s="1">
        <v>0.1</v>
      </c>
      <c r="H48" s="1">
        <v>0.05</v>
      </c>
      <c r="I48" s="2">
        <v>44287.0</v>
      </c>
      <c r="J48" s="1">
        <v>0.2</v>
      </c>
      <c r="K48" s="1">
        <v>5.0</v>
      </c>
      <c r="L48" s="1" t="s">
        <v>19</v>
      </c>
      <c r="M48" s="2">
        <v>44472.0</v>
      </c>
      <c r="N48" s="1" t="s">
        <v>21</v>
      </c>
      <c r="O48" s="1" t="s">
        <v>21</v>
      </c>
      <c r="Q48" s="1">
        <v>1.0</v>
      </c>
      <c r="R48" s="1" t="b">
        <v>0</v>
      </c>
      <c r="S48" s="1">
        <v>1.0</v>
      </c>
      <c r="T48" s="5">
        <v>44897.0</v>
      </c>
      <c r="U48" s="1" t="b">
        <v>0</v>
      </c>
      <c r="V48" s="2">
        <v>44317.0</v>
      </c>
      <c r="W48" s="1" t="s">
        <v>56</v>
      </c>
      <c r="X48" s="1" t="s">
        <v>57</v>
      </c>
      <c r="Y48" s="1" t="s">
        <v>58</v>
      </c>
      <c r="AA48" s="1">
        <v>267.0</v>
      </c>
      <c r="AB48" s="1">
        <v>1185.0</v>
      </c>
      <c r="AC48" s="1">
        <v>7.0</v>
      </c>
      <c r="AD48" s="1">
        <v>246.0</v>
      </c>
      <c r="AE48" s="1">
        <v>1129.0</v>
      </c>
      <c r="AF48" s="1">
        <v>7.49483</v>
      </c>
    </row>
    <row r="49">
      <c r="A49" s="1">
        <v>1.0</v>
      </c>
      <c r="B49" s="1">
        <v>0.0</v>
      </c>
      <c r="C49" s="1">
        <v>0.0</v>
      </c>
      <c r="D49" s="1">
        <v>2.0</v>
      </c>
      <c r="E49" s="1">
        <v>128.0</v>
      </c>
      <c r="F49" s="1">
        <v>0.5</v>
      </c>
      <c r="G49" s="1">
        <v>0.1</v>
      </c>
      <c r="H49" s="1">
        <v>0.05</v>
      </c>
      <c r="I49" s="2">
        <v>44287.0</v>
      </c>
      <c r="J49" s="1">
        <v>0.2</v>
      </c>
      <c r="K49" s="1">
        <v>5.0</v>
      </c>
      <c r="L49" s="1" t="s">
        <v>19</v>
      </c>
      <c r="M49" s="2">
        <v>44472.0</v>
      </c>
      <c r="N49" s="1" t="s">
        <v>21</v>
      </c>
      <c r="O49" s="1" t="s">
        <v>21</v>
      </c>
      <c r="Q49" s="1">
        <v>1.0</v>
      </c>
      <c r="R49" s="1" t="b">
        <v>0</v>
      </c>
      <c r="S49" s="1">
        <v>1.0</v>
      </c>
      <c r="T49" s="1" t="s">
        <v>59</v>
      </c>
      <c r="U49" s="1" t="b">
        <v>0</v>
      </c>
      <c r="V49" s="2">
        <v>44317.0</v>
      </c>
      <c r="W49" s="1" t="s">
        <v>56</v>
      </c>
      <c r="X49" s="1" t="s">
        <v>57</v>
      </c>
      <c r="Y49" s="1" t="s">
        <v>58</v>
      </c>
      <c r="AA49" s="1">
        <v>267.0</v>
      </c>
      <c r="AB49" s="1">
        <v>1185.0</v>
      </c>
      <c r="AC49" s="1">
        <v>7.0</v>
      </c>
      <c r="AD49" s="1">
        <v>419.0</v>
      </c>
      <c r="AE49" s="1">
        <v>1861.0</v>
      </c>
      <c r="AF49" s="1">
        <v>20.46007</v>
      </c>
    </row>
    <row r="50">
      <c r="A50" s="1">
        <v>1.0</v>
      </c>
      <c r="B50" s="1">
        <v>0.0</v>
      </c>
      <c r="C50" s="1">
        <v>0.0</v>
      </c>
      <c r="D50" s="1">
        <v>2.0</v>
      </c>
      <c r="E50" s="1">
        <v>128.0</v>
      </c>
      <c r="F50" s="1">
        <v>0.5</v>
      </c>
      <c r="G50" s="1">
        <v>0.1</v>
      </c>
      <c r="H50" s="1">
        <v>0.05</v>
      </c>
      <c r="I50" s="2">
        <v>44287.0</v>
      </c>
      <c r="J50" s="1">
        <v>0.2</v>
      </c>
      <c r="K50" s="1">
        <v>5.0</v>
      </c>
      <c r="L50" s="1" t="s">
        <v>19</v>
      </c>
      <c r="M50" s="2">
        <v>44472.0</v>
      </c>
      <c r="N50" s="1" t="s">
        <v>21</v>
      </c>
      <c r="O50" s="1" t="s">
        <v>21</v>
      </c>
      <c r="Q50" s="1">
        <v>1.0</v>
      </c>
      <c r="R50" s="1" t="b">
        <v>0</v>
      </c>
      <c r="S50" s="1">
        <v>1.0</v>
      </c>
      <c r="T50" s="1" t="s">
        <v>60</v>
      </c>
      <c r="U50" s="1" t="b">
        <v>0</v>
      </c>
      <c r="V50" s="2">
        <v>44317.0</v>
      </c>
      <c r="W50" s="1" t="s">
        <v>56</v>
      </c>
      <c r="X50" s="1" t="s">
        <v>57</v>
      </c>
      <c r="Y50" s="1" t="s">
        <v>58</v>
      </c>
      <c r="AA50" s="1">
        <v>267.0</v>
      </c>
      <c r="AB50" s="1">
        <v>1185.0</v>
      </c>
      <c r="AC50" s="1">
        <v>7.0</v>
      </c>
      <c r="AD50" s="1">
        <v>288.0</v>
      </c>
      <c r="AE50" s="1">
        <v>1342.0</v>
      </c>
      <c r="AF50" s="1">
        <v>11.88933</v>
      </c>
    </row>
    <row r="57">
      <c r="A57" s="1">
        <v>1.0</v>
      </c>
      <c r="B57" s="1">
        <v>0.0</v>
      </c>
      <c r="C57" s="1">
        <v>0.0</v>
      </c>
      <c r="D57" s="1">
        <v>2.0</v>
      </c>
      <c r="E57" s="1">
        <v>128.0</v>
      </c>
      <c r="F57" s="1">
        <v>0.5</v>
      </c>
      <c r="G57" s="1">
        <v>0.1</v>
      </c>
      <c r="H57" s="1">
        <v>0.05</v>
      </c>
      <c r="I57" s="2">
        <v>44287.0</v>
      </c>
      <c r="J57" s="1">
        <v>0.2</v>
      </c>
      <c r="K57" s="1">
        <v>5.0</v>
      </c>
      <c r="L57" s="1" t="s">
        <v>19</v>
      </c>
      <c r="M57" s="2">
        <v>44472.0</v>
      </c>
      <c r="N57" s="1" t="s">
        <v>21</v>
      </c>
      <c r="O57" s="1" t="s">
        <v>21</v>
      </c>
      <c r="Q57" s="1">
        <v>1.0</v>
      </c>
      <c r="R57" s="1" t="b">
        <v>0</v>
      </c>
      <c r="S57" s="1">
        <v>1.0</v>
      </c>
      <c r="T57" s="5">
        <v>42126.0</v>
      </c>
      <c r="U57" s="1" t="b">
        <v>0</v>
      </c>
      <c r="V57" s="1">
        <v>1.0</v>
      </c>
      <c r="W57" s="1" t="s">
        <v>56</v>
      </c>
      <c r="X57" s="1" t="s">
        <v>57</v>
      </c>
      <c r="Y57" s="1" t="s">
        <v>58</v>
      </c>
      <c r="AA57" s="1">
        <v>267.0</v>
      </c>
      <c r="AB57" s="1">
        <v>1185.0</v>
      </c>
      <c r="AC57" s="1">
        <v>7.0</v>
      </c>
      <c r="AD57" s="1">
        <v>8943.0</v>
      </c>
      <c r="AE57" s="1">
        <v>11974.0</v>
      </c>
      <c r="AF57" s="1">
        <v>1362.26359</v>
      </c>
    </row>
    <row r="58">
      <c r="A58" s="1">
        <v>1.0</v>
      </c>
      <c r="B58" s="1">
        <v>0.0</v>
      </c>
      <c r="C58" s="1">
        <v>0.0</v>
      </c>
      <c r="D58" s="1">
        <v>2.0</v>
      </c>
      <c r="E58" s="1">
        <v>128.0</v>
      </c>
      <c r="F58" s="1">
        <v>0.5</v>
      </c>
      <c r="G58" s="1">
        <v>0.1</v>
      </c>
      <c r="H58" s="1">
        <v>0.05</v>
      </c>
      <c r="I58" s="2">
        <v>44287.0</v>
      </c>
      <c r="J58" s="1">
        <v>0.2</v>
      </c>
      <c r="K58" s="1">
        <v>5.0</v>
      </c>
      <c r="L58" s="1" t="s">
        <v>19</v>
      </c>
      <c r="M58" s="2">
        <v>44472.0</v>
      </c>
      <c r="N58" s="1" t="s">
        <v>21</v>
      </c>
      <c r="O58" s="1" t="s">
        <v>21</v>
      </c>
      <c r="Q58" s="1">
        <v>1.0</v>
      </c>
      <c r="R58" s="1" t="b">
        <v>0</v>
      </c>
      <c r="S58" s="1">
        <v>1.0</v>
      </c>
      <c r="T58" s="5">
        <v>42126.0</v>
      </c>
      <c r="U58" s="1" t="b">
        <v>0</v>
      </c>
      <c r="V58" s="1">
        <v>2.0</v>
      </c>
      <c r="W58" s="1" t="s">
        <v>56</v>
      </c>
      <c r="X58" s="1" t="s">
        <v>57</v>
      </c>
      <c r="Y58" s="1" t="s">
        <v>58</v>
      </c>
      <c r="AA58" s="1">
        <v>267.0</v>
      </c>
      <c r="AB58" s="1">
        <v>1185.0</v>
      </c>
      <c r="AC58" s="1">
        <v>7.0</v>
      </c>
      <c r="AD58" s="1">
        <v>3755.0</v>
      </c>
      <c r="AE58" s="1">
        <v>9675.0</v>
      </c>
      <c r="AF58" s="1">
        <v>436.40005</v>
      </c>
    </row>
    <row r="59">
      <c r="A59" s="1">
        <v>1.0</v>
      </c>
      <c r="B59" s="1">
        <v>0.0</v>
      </c>
      <c r="C59" s="1">
        <v>0.0</v>
      </c>
      <c r="D59" s="1">
        <v>2.0</v>
      </c>
      <c r="E59" s="1">
        <v>128.0</v>
      </c>
      <c r="F59" s="1">
        <v>0.5</v>
      </c>
      <c r="G59" s="1">
        <v>0.1</v>
      </c>
      <c r="H59" s="1">
        <v>0.05</v>
      </c>
      <c r="I59" s="2">
        <v>44287.0</v>
      </c>
      <c r="J59" s="1">
        <v>0.2</v>
      </c>
      <c r="K59" s="1">
        <v>5.0</v>
      </c>
      <c r="L59" s="1" t="s">
        <v>19</v>
      </c>
      <c r="M59" s="2">
        <v>44472.0</v>
      </c>
      <c r="N59" s="1" t="s">
        <v>21</v>
      </c>
      <c r="O59" s="1" t="s">
        <v>21</v>
      </c>
      <c r="Q59" s="1">
        <v>1.0</v>
      </c>
      <c r="R59" s="1" t="b">
        <v>0</v>
      </c>
      <c r="S59" s="1">
        <v>1.0</v>
      </c>
      <c r="T59" s="5">
        <v>42126.0</v>
      </c>
      <c r="U59" s="1" t="b">
        <v>0</v>
      </c>
      <c r="V59" s="1">
        <v>3.0</v>
      </c>
      <c r="W59" s="1" t="s">
        <v>56</v>
      </c>
      <c r="X59" s="1" t="s">
        <v>57</v>
      </c>
      <c r="Y59" s="1" t="s">
        <v>58</v>
      </c>
      <c r="AA59" s="1">
        <v>267.0</v>
      </c>
      <c r="AB59" s="1">
        <v>1185.0</v>
      </c>
      <c r="AC59" s="1">
        <v>7.0</v>
      </c>
      <c r="AD59" s="1">
        <v>2414.0</v>
      </c>
      <c r="AE59" s="1">
        <v>8858.0</v>
      </c>
      <c r="AF59" s="1">
        <v>249.28237</v>
      </c>
    </row>
    <row r="60">
      <c r="A60" s="1">
        <v>1.0</v>
      </c>
      <c r="B60" s="1">
        <v>0.0</v>
      </c>
      <c r="C60" s="1">
        <v>0.0</v>
      </c>
      <c r="D60" s="1">
        <v>2.0</v>
      </c>
      <c r="E60" s="1">
        <v>128.0</v>
      </c>
      <c r="F60" s="1">
        <v>0.5</v>
      </c>
      <c r="G60" s="1">
        <v>0.1</v>
      </c>
      <c r="H60" s="1">
        <v>0.05</v>
      </c>
      <c r="I60" s="2">
        <v>44287.0</v>
      </c>
      <c r="J60" s="1">
        <v>0.2</v>
      </c>
      <c r="K60" s="1">
        <v>5.0</v>
      </c>
      <c r="L60" s="1" t="s">
        <v>19</v>
      </c>
      <c r="M60" s="2">
        <v>44472.0</v>
      </c>
      <c r="N60" s="1" t="s">
        <v>21</v>
      </c>
      <c r="O60" s="1" t="s">
        <v>21</v>
      </c>
      <c r="Q60" s="1">
        <v>1.0</v>
      </c>
      <c r="R60" s="1" t="b">
        <v>0</v>
      </c>
      <c r="S60" s="1">
        <v>1.0</v>
      </c>
      <c r="T60" s="5">
        <v>42126.0</v>
      </c>
      <c r="U60" s="1" t="b">
        <v>0</v>
      </c>
      <c r="V60" s="1">
        <v>4.0</v>
      </c>
      <c r="W60" s="1" t="s">
        <v>56</v>
      </c>
      <c r="X60" s="1" t="s">
        <v>57</v>
      </c>
      <c r="Y60" s="1" t="s">
        <v>58</v>
      </c>
      <c r="AA60" s="1">
        <v>267.0</v>
      </c>
      <c r="AB60" s="1">
        <v>1185.0</v>
      </c>
      <c r="AC60" s="1">
        <v>7.0</v>
      </c>
      <c r="AD60" s="1">
        <v>1908.0</v>
      </c>
      <c r="AE60" s="1">
        <v>9202.0</v>
      </c>
      <c r="AF60" s="1">
        <v>207.32955</v>
      </c>
    </row>
    <row r="61">
      <c r="A61" s="1">
        <v>1.0</v>
      </c>
      <c r="B61" s="1">
        <v>0.0</v>
      </c>
      <c r="C61" s="1">
        <v>0.0</v>
      </c>
      <c r="D61" s="1">
        <v>2.0</v>
      </c>
      <c r="E61" s="1">
        <v>128.0</v>
      </c>
      <c r="F61" s="1">
        <v>0.5</v>
      </c>
      <c r="G61" s="1">
        <v>0.1</v>
      </c>
      <c r="H61" s="1">
        <v>0.05</v>
      </c>
      <c r="I61" s="2">
        <v>44287.0</v>
      </c>
      <c r="J61" s="1">
        <v>0.2</v>
      </c>
      <c r="K61" s="1">
        <v>5.0</v>
      </c>
      <c r="L61" s="1" t="s">
        <v>19</v>
      </c>
      <c r="M61" s="2">
        <v>44472.0</v>
      </c>
      <c r="N61" s="1" t="s">
        <v>21</v>
      </c>
      <c r="O61" s="1" t="s">
        <v>21</v>
      </c>
      <c r="Q61" s="1">
        <v>1.0</v>
      </c>
      <c r="R61" s="1" t="b">
        <v>0</v>
      </c>
      <c r="S61" s="1">
        <v>1.0</v>
      </c>
      <c r="T61" s="5">
        <v>42126.0</v>
      </c>
      <c r="U61" s="1" t="b">
        <v>0</v>
      </c>
      <c r="V61" s="1">
        <v>5.0</v>
      </c>
      <c r="W61" s="1" t="s">
        <v>56</v>
      </c>
      <c r="X61" s="1" t="s">
        <v>57</v>
      </c>
      <c r="Y61" s="1" t="s">
        <v>58</v>
      </c>
      <c r="AA61" s="1">
        <v>267.0</v>
      </c>
      <c r="AB61" s="1">
        <v>1185.0</v>
      </c>
      <c r="AC61" s="1">
        <v>7.0</v>
      </c>
      <c r="AD61" s="1">
        <v>2539.0</v>
      </c>
      <c r="AE61" s="1">
        <v>15249.0</v>
      </c>
      <c r="AF61" s="1">
        <v>496.28928</v>
      </c>
    </row>
    <row r="62">
      <c r="A62" s="1">
        <v>1.0</v>
      </c>
      <c r="B62" s="1">
        <v>0.0</v>
      </c>
      <c r="C62" s="1">
        <v>0.0</v>
      </c>
      <c r="D62" s="1">
        <v>2.0</v>
      </c>
      <c r="E62" s="1">
        <v>128.0</v>
      </c>
      <c r="F62" s="1">
        <v>0.5</v>
      </c>
      <c r="G62" s="1">
        <v>0.1</v>
      </c>
      <c r="H62" s="1">
        <v>0.05</v>
      </c>
      <c r="I62" s="2">
        <v>44287.0</v>
      </c>
      <c r="J62" s="1">
        <v>0.2</v>
      </c>
      <c r="K62" s="1">
        <v>5.0</v>
      </c>
      <c r="L62" s="1" t="s">
        <v>19</v>
      </c>
      <c r="M62" s="2">
        <v>44472.0</v>
      </c>
      <c r="N62" s="1" t="s">
        <v>21</v>
      </c>
      <c r="O62" s="1" t="s">
        <v>21</v>
      </c>
      <c r="Q62" s="1">
        <v>1.0</v>
      </c>
      <c r="R62" s="1" t="b">
        <v>0</v>
      </c>
      <c r="S62" s="1">
        <v>1.0</v>
      </c>
      <c r="T62" s="5">
        <v>42126.0</v>
      </c>
      <c r="U62" s="1" t="b">
        <v>0</v>
      </c>
      <c r="V62" s="1">
        <v>6.0</v>
      </c>
      <c r="W62" s="1" t="s">
        <v>56</v>
      </c>
      <c r="X62" s="1" t="s">
        <v>57</v>
      </c>
      <c r="Y62" s="1" t="s">
        <v>58</v>
      </c>
      <c r="AA62" s="1">
        <v>267.0</v>
      </c>
      <c r="AB62" s="1">
        <v>1185.0</v>
      </c>
      <c r="AC62" s="1">
        <v>7.0</v>
      </c>
      <c r="AD62" s="1">
        <v>1140.0</v>
      </c>
      <c r="AE62" s="1">
        <v>8094.0</v>
      </c>
      <c r="AF62" s="1">
        <v>105.21217</v>
      </c>
    </row>
    <row r="63">
      <c r="A63" s="1">
        <v>1.0</v>
      </c>
      <c r="B63" s="1">
        <v>0.0</v>
      </c>
      <c r="C63" s="1">
        <v>0.0</v>
      </c>
      <c r="D63" s="1">
        <v>2.0</v>
      </c>
      <c r="E63" s="1">
        <v>128.0</v>
      </c>
      <c r="F63" s="1">
        <v>0.5</v>
      </c>
      <c r="G63" s="1">
        <v>0.1</v>
      </c>
      <c r="H63" s="1">
        <v>0.05</v>
      </c>
      <c r="I63" s="2">
        <v>44287.0</v>
      </c>
      <c r="J63" s="1">
        <v>0.2</v>
      </c>
      <c r="K63" s="1">
        <v>5.0</v>
      </c>
      <c r="L63" s="1" t="s">
        <v>19</v>
      </c>
      <c r="M63" s="2">
        <v>44472.0</v>
      </c>
      <c r="N63" s="1" t="s">
        <v>21</v>
      </c>
      <c r="O63" s="1" t="s">
        <v>21</v>
      </c>
      <c r="Q63" s="1">
        <v>1.0</v>
      </c>
      <c r="R63" s="1" t="b">
        <v>0</v>
      </c>
      <c r="S63" s="1">
        <v>1.0</v>
      </c>
      <c r="T63" s="5">
        <v>42126.0</v>
      </c>
      <c r="U63" s="1" t="b">
        <v>0</v>
      </c>
      <c r="V63" s="1">
        <v>7.0</v>
      </c>
      <c r="W63" s="1" t="s">
        <v>56</v>
      </c>
      <c r="X63" s="1" t="s">
        <v>57</v>
      </c>
      <c r="Y63" s="1" t="s">
        <v>58</v>
      </c>
      <c r="AA63" s="1">
        <v>267.0</v>
      </c>
      <c r="AB63" s="1">
        <v>1185.0</v>
      </c>
      <c r="AC63" s="1">
        <v>7.0</v>
      </c>
      <c r="AD63" s="1">
        <v>1061.0</v>
      </c>
      <c r="AE63" s="1">
        <v>8816.0</v>
      </c>
      <c r="AF63" s="1">
        <v>105.58017</v>
      </c>
    </row>
    <row r="64">
      <c r="A64" s="1">
        <v>1.0</v>
      </c>
      <c r="B64" s="1">
        <v>0.0</v>
      </c>
      <c r="C64" s="1">
        <v>0.0</v>
      </c>
      <c r="D64" s="1">
        <v>2.0</v>
      </c>
      <c r="E64" s="1">
        <v>128.0</v>
      </c>
      <c r="F64" s="1">
        <v>0.5</v>
      </c>
      <c r="G64" s="1">
        <v>0.1</v>
      </c>
      <c r="H64" s="1">
        <v>0.05</v>
      </c>
      <c r="I64" s="2">
        <v>44287.0</v>
      </c>
      <c r="J64" s="1">
        <v>0.2</v>
      </c>
      <c r="K64" s="1">
        <v>5.0</v>
      </c>
      <c r="L64" s="1" t="s">
        <v>19</v>
      </c>
      <c r="M64" s="2">
        <v>44472.0</v>
      </c>
      <c r="N64" s="1" t="s">
        <v>21</v>
      </c>
      <c r="O64" s="1" t="s">
        <v>21</v>
      </c>
      <c r="Q64" s="1">
        <v>1.0</v>
      </c>
      <c r="R64" s="1" t="b">
        <v>0</v>
      </c>
      <c r="S64" s="1">
        <v>1.0</v>
      </c>
      <c r="T64" s="5">
        <v>42126.0</v>
      </c>
      <c r="U64" s="1" t="b">
        <v>0</v>
      </c>
      <c r="V64" s="1">
        <v>8.0</v>
      </c>
      <c r="W64" s="1" t="s">
        <v>56</v>
      </c>
      <c r="X64" s="1" t="s">
        <v>57</v>
      </c>
      <c r="Y64" s="1" t="s">
        <v>58</v>
      </c>
      <c r="AA64" s="1">
        <v>267.0</v>
      </c>
      <c r="AB64" s="1">
        <v>1185.0</v>
      </c>
      <c r="AC64" s="1">
        <v>7.0</v>
      </c>
      <c r="AD64" s="1">
        <v>1142.0</v>
      </c>
      <c r="AE64" s="1">
        <v>10769.0</v>
      </c>
      <c r="AF64" s="1">
        <v>145.80077</v>
      </c>
    </row>
    <row r="65">
      <c r="A65" s="1">
        <v>1.0</v>
      </c>
      <c r="B65" s="1">
        <v>0.0</v>
      </c>
      <c r="C65" s="1">
        <v>0.0</v>
      </c>
      <c r="D65" s="1">
        <v>2.0</v>
      </c>
      <c r="E65" s="1">
        <v>128.0</v>
      </c>
      <c r="F65" s="1">
        <v>0.5</v>
      </c>
      <c r="G65" s="1">
        <v>0.1</v>
      </c>
      <c r="H65" s="1">
        <v>0.05</v>
      </c>
      <c r="I65" s="2">
        <v>44287.0</v>
      </c>
      <c r="J65" s="1">
        <v>0.2</v>
      </c>
      <c r="K65" s="1">
        <v>5.0</v>
      </c>
      <c r="L65" s="1" t="s">
        <v>19</v>
      </c>
      <c r="M65" s="2">
        <v>44472.0</v>
      </c>
      <c r="N65" s="1" t="s">
        <v>21</v>
      </c>
      <c r="O65" s="1" t="s">
        <v>21</v>
      </c>
      <c r="Q65" s="1">
        <v>1.0</v>
      </c>
      <c r="R65" s="1" t="b">
        <v>0</v>
      </c>
      <c r="S65" s="1">
        <v>1.0</v>
      </c>
      <c r="T65" s="5">
        <v>42126.0</v>
      </c>
      <c r="U65" s="1" t="b">
        <v>0</v>
      </c>
      <c r="V65" s="1">
        <v>9.0</v>
      </c>
      <c r="W65" s="1" t="s">
        <v>56</v>
      </c>
      <c r="X65" s="1" t="s">
        <v>57</v>
      </c>
      <c r="Y65" s="1" t="s">
        <v>58</v>
      </c>
      <c r="AA65" s="1">
        <v>267.0</v>
      </c>
      <c r="AB65" s="1">
        <v>1185.0</v>
      </c>
      <c r="AC65" s="1">
        <v>7.0</v>
      </c>
      <c r="AD65" s="1">
        <v>1047.0</v>
      </c>
      <c r="AE65" s="1">
        <v>10956.0</v>
      </c>
      <c r="AF65" s="1">
        <v>129.73406</v>
      </c>
    </row>
    <row r="66">
      <c r="A66" s="1">
        <v>1.0</v>
      </c>
      <c r="B66" s="1">
        <v>0.0</v>
      </c>
      <c r="C66" s="1">
        <v>0.0</v>
      </c>
      <c r="D66" s="1">
        <v>2.0</v>
      </c>
      <c r="E66" s="1">
        <v>128.0</v>
      </c>
      <c r="F66" s="1">
        <v>0.5</v>
      </c>
      <c r="G66" s="1">
        <v>0.1</v>
      </c>
      <c r="H66" s="1">
        <v>0.05</v>
      </c>
      <c r="I66" s="2">
        <v>44287.0</v>
      </c>
      <c r="J66" s="1">
        <v>0.2</v>
      </c>
      <c r="K66" s="1">
        <v>5.0</v>
      </c>
      <c r="L66" s="1" t="s">
        <v>19</v>
      </c>
      <c r="M66" s="2">
        <v>44472.0</v>
      </c>
      <c r="N66" s="1" t="s">
        <v>21</v>
      </c>
      <c r="O66" s="1" t="s">
        <v>21</v>
      </c>
      <c r="Q66" s="1">
        <v>1.0</v>
      </c>
      <c r="R66" s="1" t="b">
        <v>0</v>
      </c>
      <c r="S66" s="1">
        <v>1.0</v>
      </c>
      <c r="T66" s="5">
        <v>42126.0</v>
      </c>
      <c r="U66" s="1" t="b">
        <v>0</v>
      </c>
      <c r="V66" s="1">
        <v>10.0</v>
      </c>
      <c r="W66" s="1" t="s">
        <v>56</v>
      </c>
      <c r="X66" s="1" t="s">
        <v>57</v>
      </c>
      <c r="Y66" s="1" t="s">
        <v>58</v>
      </c>
      <c r="AA66" s="1">
        <v>267.0</v>
      </c>
      <c r="AB66" s="1">
        <v>1185.0</v>
      </c>
      <c r="AC66" s="1">
        <v>7.0</v>
      </c>
      <c r="AD66" s="1">
        <v>1000.0</v>
      </c>
      <c r="AE66" s="1">
        <v>11430.0</v>
      </c>
      <c r="AF66" s="1">
        <v>128.87442</v>
      </c>
    </row>
    <row r="68">
      <c r="A68" s="1">
        <v>1.0</v>
      </c>
      <c r="B68" s="1">
        <v>0.0</v>
      </c>
      <c r="C68" s="1">
        <v>0.0</v>
      </c>
      <c r="D68" s="1">
        <v>2.0</v>
      </c>
      <c r="E68" s="1">
        <v>128.0</v>
      </c>
      <c r="F68" s="1">
        <v>0.5</v>
      </c>
      <c r="G68" s="1">
        <v>0.1</v>
      </c>
      <c r="H68" s="1">
        <v>0.05</v>
      </c>
      <c r="I68" s="2">
        <v>44287.0</v>
      </c>
      <c r="J68" s="1">
        <v>0.2</v>
      </c>
      <c r="K68" s="1">
        <v>5.0</v>
      </c>
      <c r="L68" s="1" t="s">
        <v>19</v>
      </c>
      <c r="M68" s="2">
        <v>44472.0</v>
      </c>
      <c r="N68" s="1" t="s">
        <v>21</v>
      </c>
      <c r="O68" s="1" t="s">
        <v>21</v>
      </c>
      <c r="Q68" s="1">
        <v>1.0</v>
      </c>
      <c r="R68" s="1" t="b">
        <v>0</v>
      </c>
      <c r="S68" s="1">
        <v>1.0</v>
      </c>
      <c r="T68" s="5">
        <v>42126.0</v>
      </c>
      <c r="U68" s="1" t="b">
        <v>0</v>
      </c>
      <c r="V68" s="2">
        <v>44197.0</v>
      </c>
      <c r="W68" s="1" t="s">
        <v>56</v>
      </c>
      <c r="X68" s="1" t="s">
        <v>57</v>
      </c>
      <c r="Y68" s="1" t="s">
        <v>58</v>
      </c>
      <c r="AA68" s="1">
        <v>267.0</v>
      </c>
      <c r="AB68" s="1">
        <v>1185.0</v>
      </c>
      <c r="AC68" s="1">
        <v>7.0</v>
      </c>
      <c r="AD68" s="1">
        <v>8943.0</v>
      </c>
      <c r="AE68" s="1">
        <v>11974.0</v>
      </c>
      <c r="AF68" s="1">
        <v>1362.26359</v>
      </c>
    </row>
    <row r="69">
      <c r="A69" s="1">
        <v>1.0</v>
      </c>
      <c r="B69" s="1">
        <v>0.0</v>
      </c>
      <c r="C69" s="1">
        <v>0.0</v>
      </c>
      <c r="D69" s="1">
        <v>2.0</v>
      </c>
      <c r="E69" s="1">
        <v>128.0</v>
      </c>
      <c r="F69" s="1">
        <v>0.5</v>
      </c>
      <c r="G69" s="1">
        <v>0.1</v>
      </c>
      <c r="H69" s="1">
        <v>0.05</v>
      </c>
      <c r="I69" s="2">
        <v>44287.0</v>
      </c>
      <c r="J69" s="1">
        <v>0.2</v>
      </c>
      <c r="K69" s="1">
        <v>5.0</v>
      </c>
      <c r="L69" s="1" t="s">
        <v>19</v>
      </c>
      <c r="M69" s="2">
        <v>44472.0</v>
      </c>
      <c r="N69" s="1" t="s">
        <v>21</v>
      </c>
      <c r="O69" s="1" t="s">
        <v>21</v>
      </c>
      <c r="Q69" s="1">
        <v>1.0</v>
      </c>
      <c r="R69" s="1" t="b">
        <v>0</v>
      </c>
      <c r="S69" s="1">
        <v>1.0</v>
      </c>
      <c r="T69" s="5">
        <v>42126.0</v>
      </c>
      <c r="U69" s="1" t="b">
        <v>0</v>
      </c>
      <c r="V69" s="2">
        <v>44228.0</v>
      </c>
      <c r="W69" s="1" t="s">
        <v>56</v>
      </c>
      <c r="X69" s="1" t="s">
        <v>57</v>
      </c>
      <c r="Y69" s="1" t="s">
        <v>58</v>
      </c>
      <c r="AA69" s="1">
        <v>267.0</v>
      </c>
      <c r="AB69" s="1">
        <v>1185.0</v>
      </c>
      <c r="AC69" s="1">
        <v>7.0</v>
      </c>
      <c r="AD69" s="1">
        <v>5709.0</v>
      </c>
      <c r="AE69" s="1">
        <v>11083.0</v>
      </c>
      <c r="AF69" s="1">
        <v>777.93745</v>
      </c>
    </row>
    <row r="70">
      <c r="A70" s="1">
        <v>1.0</v>
      </c>
      <c r="B70" s="1">
        <v>0.0</v>
      </c>
      <c r="C70" s="1">
        <v>0.0</v>
      </c>
      <c r="D70" s="1">
        <v>2.0</v>
      </c>
      <c r="E70" s="1">
        <v>128.0</v>
      </c>
      <c r="F70" s="1">
        <v>0.5</v>
      </c>
      <c r="G70" s="1">
        <v>0.1</v>
      </c>
      <c r="H70" s="1">
        <v>0.05</v>
      </c>
      <c r="I70" s="2">
        <v>44287.0</v>
      </c>
      <c r="J70" s="1">
        <v>0.2</v>
      </c>
      <c r="K70" s="1">
        <v>5.0</v>
      </c>
      <c r="L70" s="1" t="s">
        <v>19</v>
      </c>
      <c r="M70" s="2">
        <v>44472.0</v>
      </c>
      <c r="N70" s="1" t="s">
        <v>21</v>
      </c>
      <c r="O70" s="1" t="s">
        <v>21</v>
      </c>
      <c r="Q70" s="1">
        <v>1.0</v>
      </c>
      <c r="R70" s="1" t="b">
        <v>0</v>
      </c>
      <c r="S70" s="1">
        <v>1.0</v>
      </c>
      <c r="T70" s="5">
        <v>42126.0</v>
      </c>
      <c r="U70" s="1" t="b">
        <v>0</v>
      </c>
      <c r="V70" s="2">
        <v>44256.0</v>
      </c>
      <c r="W70" s="1" t="s">
        <v>56</v>
      </c>
      <c r="X70" s="1" t="s">
        <v>57</v>
      </c>
      <c r="Y70" s="1" t="s">
        <v>58</v>
      </c>
      <c r="AA70" s="1">
        <v>267.0</v>
      </c>
      <c r="AB70" s="1">
        <v>1185.0</v>
      </c>
      <c r="AC70" s="1">
        <v>7.0</v>
      </c>
      <c r="AD70" s="1">
        <v>2776.0</v>
      </c>
      <c r="AE70" s="1">
        <v>7387.0</v>
      </c>
      <c r="AF70" s="1">
        <v>231.30985</v>
      </c>
    </row>
    <row r="71">
      <c r="A71" s="1">
        <v>1.0</v>
      </c>
      <c r="B71" s="1">
        <v>0.0</v>
      </c>
      <c r="C71" s="1">
        <v>0.0</v>
      </c>
      <c r="D71" s="1">
        <v>2.0</v>
      </c>
      <c r="E71" s="1">
        <v>128.0</v>
      </c>
      <c r="F71" s="1">
        <v>0.5</v>
      </c>
      <c r="G71" s="1">
        <v>0.1</v>
      </c>
      <c r="H71" s="1">
        <v>0.05</v>
      </c>
      <c r="I71" s="2">
        <v>44287.0</v>
      </c>
      <c r="J71" s="1">
        <v>0.2</v>
      </c>
      <c r="K71" s="1">
        <v>5.0</v>
      </c>
      <c r="L71" s="1" t="s">
        <v>19</v>
      </c>
      <c r="M71" s="2">
        <v>44472.0</v>
      </c>
      <c r="N71" s="1" t="s">
        <v>21</v>
      </c>
      <c r="O71" s="1" t="s">
        <v>21</v>
      </c>
      <c r="Q71" s="1">
        <v>1.0</v>
      </c>
      <c r="R71" s="1" t="b">
        <v>0</v>
      </c>
      <c r="S71" s="1">
        <v>1.0</v>
      </c>
      <c r="T71" s="5">
        <v>42126.0</v>
      </c>
      <c r="U71" s="1" t="b">
        <v>0</v>
      </c>
      <c r="V71" s="2">
        <v>44287.0</v>
      </c>
      <c r="W71" s="1" t="s">
        <v>56</v>
      </c>
      <c r="X71" s="1" t="s">
        <v>57</v>
      </c>
      <c r="Y71" s="1" t="s">
        <v>58</v>
      </c>
      <c r="AA71" s="1">
        <v>267.0</v>
      </c>
      <c r="AB71" s="1">
        <v>1185.0</v>
      </c>
      <c r="AC71" s="1">
        <v>7.0</v>
      </c>
      <c r="AD71" s="1">
        <v>2012.0</v>
      </c>
      <c r="AE71" s="1">
        <v>7255.0</v>
      </c>
      <c r="AF71" s="1">
        <v>159.20535</v>
      </c>
    </row>
    <row r="72">
      <c r="A72" s="1">
        <v>1.0</v>
      </c>
      <c r="B72" s="1">
        <v>0.0</v>
      </c>
      <c r="C72" s="1">
        <v>0.0</v>
      </c>
      <c r="D72" s="1">
        <v>2.0</v>
      </c>
      <c r="E72" s="1">
        <v>128.0</v>
      </c>
      <c r="F72" s="1">
        <v>0.5</v>
      </c>
      <c r="G72" s="1">
        <v>0.1</v>
      </c>
      <c r="H72" s="1">
        <v>0.05</v>
      </c>
      <c r="I72" s="2">
        <v>44287.0</v>
      </c>
      <c r="J72" s="1">
        <v>0.2</v>
      </c>
      <c r="K72" s="1">
        <v>5.0</v>
      </c>
      <c r="L72" s="1" t="s">
        <v>19</v>
      </c>
      <c r="M72" s="2">
        <v>44472.0</v>
      </c>
      <c r="N72" s="1" t="s">
        <v>21</v>
      </c>
      <c r="O72" s="1" t="s">
        <v>21</v>
      </c>
      <c r="Q72" s="1">
        <v>1.0</v>
      </c>
      <c r="R72" s="1" t="b">
        <v>0</v>
      </c>
      <c r="S72" s="1">
        <v>1.0</v>
      </c>
      <c r="T72" s="5">
        <v>42126.0</v>
      </c>
      <c r="U72" s="1" t="b">
        <v>0</v>
      </c>
      <c r="V72" s="2">
        <v>44317.0</v>
      </c>
      <c r="W72" s="1" t="s">
        <v>56</v>
      </c>
      <c r="X72" s="1" t="s">
        <v>57</v>
      </c>
      <c r="Y72" s="1" t="s">
        <v>58</v>
      </c>
      <c r="AA72" s="1">
        <v>267.0</v>
      </c>
      <c r="AB72" s="1">
        <v>1185.0</v>
      </c>
      <c r="AC72" s="1">
        <v>7.0</v>
      </c>
      <c r="AD72" s="1">
        <v>1354.0</v>
      </c>
      <c r="AE72" s="1">
        <v>6306.0</v>
      </c>
      <c r="AF72" s="1">
        <v>96.72797</v>
      </c>
    </row>
    <row r="73">
      <c r="A73" s="1">
        <v>1.0</v>
      </c>
      <c r="B73" s="1">
        <v>0.0</v>
      </c>
      <c r="C73" s="1">
        <v>0.0</v>
      </c>
      <c r="D73" s="1">
        <v>2.0</v>
      </c>
      <c r="E73" s="1">
        <v>128.0</v>
      </c>
      <c r="F73" s="1">
        <v>0.5</v>
      </c>
      <c r="G73" s="1">
        <v>0.1</v>
      </c>
      <c r="H73" s="1">
        <v>0.05</v>
      </c>
      <c r="I73" s="2">
        <v>44287.0</v>
      </c>
      <c r="J73" s="1">
        <v>0.2</v>
      </c>
      <c r="K73" s="1">
        <v>5.0</v>
      </c>
      <c r="L73" s="1" t="s">
        <v>19</v>
      </c>
      <c r="M73" s="2">
        <v>44472.0</v>
      </c>
      <c r="N73" s="1" t="s">
        <v>21</v>
      </c>
      <c r="O73" s="1" t="s">
        <v>21</v>
      </c>
      <c r="Q73" s="1">
        <v>1.0</v>
      </c>
      <c r="R73" s="1" t="b">
        <v>0</v>
      </c>
      <c r="S73" s="1">
        <v>1.0</v>
      </c>
      <c r="T73" s="5">
        <v>42126.0</v>
      </c>
      <c r="U73" s="1" t="b">
        <v>0</v>
      </c>
      <c r="V73" s="2">
        <v>44348.0</v>
      </c>
      <c r="W73" s="1" t="s">
        <v>56</v>
      </c>
      <c r="X73" s="1" t="s">
        <v>57</v>
      </c>
      <c r="Y73" s="1" t="s">
        <v>58</v>
      </c>
      <c r="AA73" s="1">
        <v>267.0</v>
      </c>
      <c r="AB73" s="1">
        <v>1185.0</v>
      </c>
      <c r="AC73" s="1">
        <v>7.0</v>
      </c>
      <c r="AD73" s="1">
        <v>1486.0</v>
      </c>
      <c r="AE73" s="1">
        <v>8123.0</v>
      </c>
      <c r="AF73" s="1">
        <v>141.62459</v>
      </c>
    </row>
    <row r="74">
      <c r="A74" s="1">
        <v>1.0</v>
      </c>
      <c r="B74" s="1">
        <v>0.0</v>
      </c>
      <c r="C74" s="1">
        <v>0.0</v>
      </c>
      <c r="D74" s="1">
        <v>2.0</v>
      </c>
      <c r="E74" s="1">
        <v>128.0</v>
      </c>
      <c r="F74" s="1">
        <v>0.5</v>
      </c>
      <c r="G74" s="1">
        <v>0.1</v>
      </c>
      <c r="H74" s="1">
        <v>0.05</v>
      </c>
      <c r="I74" s="2">
        <v>44287.0</v>
      </c>
      <c r="J74" s="1">
        <v>0.2</v>
      </c>
      <c r="K74" s="1">
        <v>5.0</v>
      </c>
      <c r="L74" s="1" t="s">
        <v>19</v>
      </c>
      <c r="M74" s="2">
        <v>44472.0</v>
      </c>
      <c r="N74" s="1" t="s">
        <v>21</v>
      </c>
      <c r="O74" s="1" t="s">
        <v>21</v>
      </c>
      <c r="Q74" s="1">
        <v>1.0</v>
      </c>
      <c r="R74" s="1" t="b">
        <v>0</v>
      </c>
      <c r="S74" s="1">
        <v>1.0</v>
      </c>
      <c r="T74" s="5">
        <v>42126.0</v>
      </c>
      <c r="U74" s="1" t="b">
        <v>0</v>
      </c>
      <c r="V74" s="2">
        <v>44378.0</v>
      </c>
      <c r="W74" s="1" t="s">
        <v>56</v>
      </c>
      <c r="X74" s="1" t="s">
        <v>57</v>
      </c>
      <c r="Y74" s="1" t="s">
        <v>58</v>
      </c>
      <c r="AA74" s="1">
        <v>267.0</v>
      </c>
      <c r="AB74" s="1">
        <v>1185.0</v>
      </c>
      <c r="AC74" s="1">
        <v>7.0</v>
      </c>
      <c r="AD74" s="1">
        <v>1289.0</v>
      </c>
      <c r="AE74" s="1">
        <v>8415.0</v>
      </c>
      <c r="AF74" s="1">
        <v>122.12936</v>
      </c>
    </row>
    <row r="75">
      <c r="A75" s="1">
        <v>1.0</v>
      </c>
      <c r="B75" s="1">
        <v>0.0</v>
      </c>
      <c r="C75" s="1">
        <v>0.0</v>
      </c>
      <c r="D75" s="1">
        <v>2.0</v>
      </c>
      <c r="E75" s="1">
        <v>128.0</v>
      </c>
      <c r="F75" s="1">
        <v>0.5</v>
      </c>
      <c r="G75" s="1">
        <v>0.1</v>
      </c>
      <c r="H75" s="1">
        <v>0.05</v>
      </c>
      <c r="I75" s="2">
        <v>44287.0</v>
      </c>
      <c r="J75" s="1">
        <v>0.2</v>
      </c>
      <c r="K75" s="1">
        <v>5.0</v>
      </c>
      <c r="L75" s="1" t="s">
        <v>19</v>
      </c>
      <c r="M75" s="2">
        <v>44472.0</v>
      </c>
      <c r="N75" s="1" t="s">
        <v>21</v>
      </c>
      <c r="O75" s="1" t="s">
        <v>21</v>
      </c>
      <c r="Q75" s="1">
        <v>1.0</v>
      </c>
      <c r="R75" s="1" t="b">
        <v>0</v>
      </c>
      <c r="S75" s="1">
        <v>1.0</v>
      </c>
      <c r="T75" s="5">
        <v>42126.0</v>
      </c>
      <c r="U75" s="1" t="b">
        <v>0</v>
      </c>
      <c r="V75" s="2">
        <v>44409.0</v>
      </c>
      <c r="W75" s="1" t="s">
        <v>56</v>
      </c>
      <c r="X75" s="1" t="s">
        <v>57</v>
      </c>
      <c r="Y75" s="1" t="s">
        <v>58</v>
      </c>
      <c r="AA75" s="1">
        <v>267.0</v>
      </c>
      <c r="AB75" s="1">
        <v>1185.0</v>
      </c>
      <c r="AC75" s="1">
        <v>7.0</v>
      </c>
      <c r="AD75" s="1">
        <v>1293.0</v>
      </c>
      <c r="AE75" s="1">
        <v>9860.0</v>
      </c>
      <c r="AF75" s="1">
        <v>145.97909</v>
      </c>
    </row>
    <row r="76">
      <c r="A76" s="1">
        <v>1.0</v>
      </c>
      <c r="B76" s="1">
        <v>0.0</v>
      </c>
      <c r="C76" s="1">
        <v>0.0</v>
      </c>
      <c r="D76" s="1">
        <v>2.0</v>
      </c>
      <c r="E76" s="1">
        <v>128.0</v>
      </c>
      <c r="F76" s="1">
        <v>0.5</v>
      </c>
      <c r="G76" s="1">
        <v>0.1</v>
      </c>
      <c r="H76" s="1">
        <v>0.05</v>
      </c>
      <c r="I76" s="2">
        <v>44287.0</v>
      </c>
      <c r="J76" s="1">
        <v>0.2</v>
      </c>
      <c r="K76" s="1">
        <v>5.0</v>
      </c>
      <c r="L76" s="1" t="s">
        <v>19</v>
      </c>
      <c r="M76" s="2">
        <v>44472.0</v>
      </c>
      <c r="N76" s="1" t="s">
        <v>21</v>
      </c>
      <c r="O76" s="1" t="s">
        <v>21</v>
      </c>
      <c r="Q76" s="1">
        <v>1.0</v>
      </c>
      <c r="R76" s="1" t="b">
        <v>0</v>
      </c>
      <c r="S76" s="1">
        <v>1.0</v>
      </c>
      <c r="T76" s="5">
        <v>42126.0</v>
      </c>
      <c r="U76" s="1" t="b">
        <v>0</v>
      </c>
      <c r="V76" s="2">
        <v>44440.0</v>
      </c>
      <c r="W76" s="1" t="s">
        <v>56</v>
      </c>
      <c r="X76" s="1" t="s">
        <v>57</v>
      </c>
      <c r="Y76" s="1" t="s">
        <v>58</v>
      </c>
      <c r="AA76" s="1">
        <v>267.0</v>
      </c>
      <c r="AB76" s="1">
        <v>1185.0</v>
      </c>
      <c r="AC76" s="1">
        <v>7.0</v>
      </c>
      <c r="AD76" s="1">
        <v>978.0</v>
      </c>
      <c r="AE76" s="1">
        <v>8156.0</v>
      </c>
      <c r="AF76" s="1">
        <v>89.23602</v>
      </c>
    </row>
    <row r="77">
      <c r="A77" s="1">
        <v>1.0</v>
      </c>
      <c r="B77" s="1">
        <v>0.0</v>
      </c>
      <c r="C77" s="1">
        <v>0.0</v>
      </c>
      <c r="D77" s="1">
        <v>2.0</v>
      </c>
      <c r="E77" s="1">
        <v>128.0</v>
      </c>
      <c r="F77" s="1">
        <v>0.5</v>
      </c>
      <c r="G77" s="1">
        <v>0.1</v>
      </c>
      <c r="H77" s="1">
        <v>0.05</v>
      </c>
      <c r="I77" s="2">
        <v>44287.0</v>
      </c>
      <c r="J77" s="1">
        <v>0.2</v>
      </c>
      <c r="K77" s="1">
        <v>5.0</v>
      </c>
      <c r="L77" s="1" t="s">
        <v>19</v>
      </c>
      <c r="M77" s="2">
        <v>44472.0</v>
      </c>
      <c r="N77" s="1" t="s">
        <v>21</v>
      </c>
      <c r="O77" s="1" t="s">
        <v>21</v>
      </c>
      <c r="Q77" s="1">
        <v>1.0</v>
      </c>
      <c r="R77" s="1" t="b">
        <v>0</v>
      </c>
      <c r="S77" s="1">
        <v>1.0</v>
      </c>
      <c r="T77" s="5">
        <v>42126.0</v>
      </c>
      <c r="U77" s="1" t="b">
        <v>0</v>
      </c>
      <c r="V77" s="2">
        <v>44470.0</v>
      </c>
      <c r="W77" s="1" t="s">
        <v>56</v>
      </c>
      <c r="X77" s="1" t="s">
        <v>57</v>
      </c>
      <c r="Y77" s="1" t="s">
        <v>58</v>
      </c>
      <c r="AA77" s="1">
        <v>267.0</v>
      </c>
      <c r="AB77" s="1">
        <v>1185.0</v>
      </c>
      <c r="AC77" s="1">
        <v>7.0</v>
      </c>
      <c r="AD77" s="1">
        <v>593.0</v>
      </c>
      <c r="AE77" s="1">
        <v>5472.0</v>
      </c>
      <c r="AF77" s="1">
        <v>36.59995</v>
      </c>
    </row>
    <row r="79">
      <c r="AY79" s="4"/>
    </row>
    <row r="84">
      <c r="A84" s="1">
        <v>1.0</v>
      </c>
      <c r="B84" s="1">
        <v>0.0</v>
      </c>
      <c r="C84" s="1">
        <v>0.0</v>
      </c>
      <c r="D84" s="1">
        <v>2.0</v>
      </c>
      <c r="E84" s="1">
        <v>128.0</v>
      </c>
      <c r="F84" s="1">
        <v>0.5</v>
      </c>
      <c r="G84" s="1">
        <v>0.1</v>
      </c>
      <c r="H84" s="1">
        <v>0.05</v>
      </c>
      <c r="I84" s="2">
        <v>44287.0</v>
      </c>
      <c r="J84" s="1">
        <v>0.2</v>
      </c>
      <c r="K84" s="1">
        <v>5.0</v>
      </c>
      <c r="L84" s="1" t="s">
        <v>19</v>
      </c>
      <c r="M84" s="2">
        <v>44472.0</v>
      </c>
      <c r="N84" s="1" t="s">
        <v>21</v>
      </c>
      <c r="O84" s="1" t="s">
        <v>21</v>
      </c>
      <c r="Q84" s="1">
        <v>1.0</v>
      </c>
      <c r="R84" s="1" t="b">
        <v>0</v>
      </c>
      <c r="S84" s="1">
        <v>1.0</v>
      </c>
      <c r="T84" s="5">
        <v>42126.0</v>
      </c>
      <c r="U84" s="1" t="b">
        <v>0</v>
      </c>
      <c r="V84" s="2">
        <v>44317.0</v>
      </c>
      <c r="W84" s="1" t="s">
        <v>56</v>
      </c>
      <c r="X84" s="1" t="s">
        <v>57</v>
      </c>
      <c r="Y84" s="1" t="s">
        <v>58</v>
      </c>
      <c r="AA84" s="1">
        <v>267.0</v>
      </c>
      <c r="AB84" s="1">
        <v>1185.0</v>
      </c>
      <c r="AC84" s="1">
        <v>7.0</v>
      </c>
      <c r="AD84" s="1">
        <v>1354.0</v>
      </c>
      <c r="AE84" s="1">
        <v>6306.0</v>
      </c>
      <c r="AF84" s="1">
        <v>97.67132</v>
      </c>
    </row>
    <row r="85">
      <c r="A85" s="1">
        <v>1.0</v>
      </c>
      <c r="B85" s="1">
        <v>0.0</v>
      </c>
      <c r="C85" s="1">
        <v>0.0</v>
      </c>
      <c r="D85" s="1">
        <v>2.0</v>
      </c>
      <c r="E85" s="1">
        <v>128.0</v>
      </c>
      <c r="F85" s="1">
        <v>0.5</v>
      </c>
      <c r="G85" s="1">
        <v>0.1</v>
      </c>
      <c r="H85" s="1">
        <v>0.05</v>
      </c>
      <c r="I85" s="2">
        <v>44287.0</v>
      </c>
      <c r="J85" s="1">
        <v>0.2</v>
      </c>
      <c r="K85" s="1">
        <v>5.0</v>
      </c>
      <c r="L85" s="1" t="s">
        <v>19</v>
      </c>
      <c r="M85" s="2">
        <v>44472.0</v>
      </c>
      <c r="N85" s="1" t="s">
        <v>21</v>
      </c>
      <c r="O85" s="1" t="s">
        <v>21</v>
      </c>
      <c r="Q85" s="1">
        <v>2.0</v>
      </c>
      <c r="R85" s="1" t="b">
        <v>0</v>
      </c>
      <c r="S85" s="1">
        <v>1.0</v>
      </c>
      <c r="T85" s="5">
        <v>42126.0</v>
      </c>
      <c r="U85" s="1" t="b">
        <v>0</v>
      </c>
      <c r="V85" s="2">
        <v>44317.0</v>
      </c>
      <c r="W85" s="1" t="s">
        <v>56</v>
      </c>
      <c r="X85" s="1" t="s">
        <v>57</v>
      </c>
      <c r="Y85" s="1" t="s">
        <v>58</v>
      </c>
      <c r="AA85" s="1">
        <v>267.0</v>
      </c>
      <c r="AB85" s="1">
        <v>1185.0</v>
      </c>
      <c r="AC85" s="1">
        <v>7.0</v>
      </c>
      <c r="AD85" s="1">
        <v>1354.0</v>
      </c>
      <c r="AE85" s="1">
        <v>6306.0</v>
      </c>
      <c r="AF85" s="1">
        <v>50.71758</v>
      </c>
    </row>
    <row r="86">
      <c r="A86" s="1">
        <v>1.0</v>
      </c>
      <c r="B86" s="1">
        <v>0.0</v>
      </c>
      <c r="C86" s="1">
        <v>0.0</v>
      </c>
      <c r="D86" s="1">
        <v>2.0</v>
      </c>
      <c r="E86" s="1">
        <v>128.0</v>
      </c>
      <c r="F86" s="1">
        <v>0.5</v>
      </c>
      <c r="G86" s="1">
        <v>0.1</v>
      </c>
      <c r="H86" s="1">
        <v>0.05</v>
      </c>
      <c r="I86" s="2">
        <v>44287.0</v>
      </c>
      <c r="J86" s="1">
        <v>0.2</v>
      </c>
      <c r="K86" s="1">
        <v>5.0</v>
      </c>
      <c r="L86" s="1" t="s">
        <v>19</v>
      </c>
      <c r="M86" s="2">
        <v>44472.0</v>
      </c>
      <c r="N86" s="1" t="s">
        <v>21</v>
      </c>
      <c r="O86" s="1" t="s">
        <v>21</v>
      </c>
      <c r="Q86" s="1">
        <v>3.0</v>
      </c>
      <c r="R86" s="1" t="b">
        <v>0</v>
      </c>
      <c r="S86" s="1">
        <v>1.0</v>
      </c>
      <c r="T86" s="5">
        <v>42126.0</v>
      </c>
      <c r="U86" s="1" t="b">
        <v>0</v>
      </c>
      <c r="V86" s="2">
        <v>44317.0</v>
      </c>
      <c r="W86" s="1" t="s">
        <v>56</v>
      </c>
      <c r="X86" s="1" t="s">
        <v>57</v>
      </c>
      <c r="Y86" s="1" t="s">
        <v>58</v>
      </c>
      <c r="AA86" s="1">
        <v>267.0</v>
      </c>
      <c r="AB86" s="1">
        <v>1185.0</v>
      </c>
      <c r="AC86" s="1">
        <v>7.0</v>
      </c>
      <c r="AD86" s="1">
        <v>1356.0</v>
      </c>
      <c r="AE86" s="1">
        <v>6315.0</v>
      </c>
      <c r="AF86" s="1">
        <v>36.15105</v>
      </c>
    </row>
    <row r="87">
      <c r="A87" s="1">
        <v>1.0</v>
      </c>
      <c r="B87" s="1">
        <v>0.0</v>
      </c>
      <c r="C87" s="1">
        <v>0.0</v>
      </c>
      <c r="D87" s="1">
        <v>2.0</v>
      </c>
      <c r="E87" s="1">
        <v>128.0</v>
      </c>
      <c r="F87" s="1">
        <v>0.5</v>
      </c>
      <c r="G87" s="1">
        <v>0.1</v>
      </c>
      <c r="H87" s="1">
        <v>0.05</v>
      </c>
      <c r="I87" s="2">
        <v>44287.0</v>
      </c>
      <c r="J87" s="1">
        <v>0.2</v>
      </c>
      <c r="K87" s="1">
        <v>5.0</v>
      </c>
      <c r="L87" s="1" t="s">
        <v>19</v>
      </c>
      <c r="M87" s="2">
        <v>44472.0</v>
      </c>
      <c r="N87" s="1" t="s">
        <v>21</v>
      </c>
      <c r="O87" s="1" t="s">
        <v>21</v>
      </c>
      <c r="Q87" s="1">
        <v>4.0</v>
      </c>
      <c r="R87" s="1" t="b">
        <v>0</v>
      </c>
      <c r="S87" s="1">
        <v>1.0</v>
      </c>
      <c r="T87" s="5">
        <v>42126.0</v>
      </c>
      <c r="U87" s="1" t="b">
        <v>0</v>
      </c>
      <c r="V87" s="2">
        <v>44317.0</v>
      </c>
      <c r="W87" s="1" t="s">
        <v>56</v>
      </c>
      <c r="X87" s="1" t="s">
        <v>57</v>
      </c>
      <c r="Y87" s="1" t="s">
        <v>58</v>
      </c>
      <c r="AA87" s="1">
        <v>267.0</v>
      </c>
      <c r="AB87" s="1">
        <v>1185.0</v>
      </c>
      <c r="AC87" s="1">
        <v>7.0</v>
      </c>
      <c r="AD87" s="1">
        <v>1356.0</v>
      </c>
      <c r="AE87" s="1">
        <v>6315.0</v>
      </c>
      <c r="AF87" s="1">
        <v>28.74531</v>
      </c>
    </row>
    <row r="88">
      <c r="A88" s="1">
        <v>1.0</v>
      </c>
      <c r="B88" s="1">
        <v>0.0</v>
      </c>
      <c r="C88" s="1">
        <v>0.0</v>
      </c>
      <c r="D88" s="1">
        <v>2.0</v>
      </c>
      <c r="E88" s="1">
        <v>128.0</v>
      </c>
      <c r="F88" s="1">
        <v>0.5</v>
      </c>
      <c r="G88" s="1">
        <v>0.1</v>
      </c>
      <c r="H88" s="1">
        <v>0.05</v>
      </c>
      <c r="I88" s="2">
        <v>44287.0</v>
      </c>
      <c r="J88" s="1">
        <v>0.2</v>
      </c>
      <c r="K88" s="1">
        <v>5.0</v>
      </c>
      <c r="L88" s="1" t="s">
        <v>19</v>
      </c>
      <c r="M88" s="2">
        <v>44472.0</v>
      </c>
      <c r="N88" s="1" t="s">
        <v>21</v>
      </c>
      <c r="O88" s="1" t="s">
        <v>21</v>
      </c>
      <c r="Q88" s="1">
        <v>5.0</v>
      </c>
      <c r="R88" s="1" t="b">
        <v>0</v>
      </c>
      <c r="S88" s="1">
        <v>1.0</v>
      </c>
      <c r="T88" s="5">
        <v>42126.0</v>
      </c>
      <c r="U88" s="1" t="b">
        <v>0</v>
      </c>
      <c r="V88" s="2">
        <v>44317.0</v>
      </c>
      <c r="W88" s="1" t="s">
        <v>56</v>
      </c>
      <c r="X88" s="1" t="s">
        <v>57</v>
      </c>
      <c r="Y88" s="1" t="s">
        <v>58</v>
      </c>
      <c r="AA88" s="1">
        <v>267.0</v>
      </c>
      <c r="AB88" s="1">
        <v>1185.0</v>
      </c>
      <c r="AC88" s="1">
        <v>7.0</v>
      </c>
      <c r="AD88" s="1">
        <v>1355.0</v>
      </c>
      <c r="AE88" s="1">
        <v>6311.0</v>
      </c>
      <c r="AF88" s="1">
        <v>25.0307</v>
      </c>
    </row>
    <row r="89">
      <c r="A89" s="1">
        <v>1.0</v>
      </c>
      <c r="B89" s="1">
        <v>0.0</v>
      </c>
      <c r="C89" s="1">
        <v>0.0</v>
      </c>
      <c r="D89" s="1">
        <v>2.0</v>
      </c>
      <c r="E89" s="1">
        <v>128.0</v>
      </c>
      <c r="F89" s="1">
        <v>0.5</v>
      </c>
      <c r="G89" s="1">
        <v>0.1</v>
      </c>
      <c r="H89" s="1">
        <v>0.05</v>
      </c>
      <c r="I89" s="2">
        <v>44287.0</v>
      </c>
      <c r="J89" s="1">
        <v>0.2</v>
      </c>
      <c r="K89" s="1">
        <v>5.0</v>
      </c>
      <c r="L89" s="1" t="s">
        <v>19</v>
      </c>
      <c r="M89" s="2">
        <v>44472.0</v>
      </c>
      <c r="N89" s="1" t="s">
        <v>21</v>
      </c>
      <c r="O89" s="1" t="s">
        <v>21</v>
      </c>
      <c r="Q89" s="1">
        <v>6.0</v>
      </c>
      <c r="R89" s="1" t="b">
        <v>0</v>
      </c>
      <c r="S89" s="1">
        <v>1.0</v>
      </c>
      <c r="T89" s="5">
        <v>42126.0</v>
      </c>
      <c r="U89" s="1" t="b">
        <v>0</v>
      </c>
      <c r="V89" s="2">
        <v>44317.0</v>
      </c>
      <c r="W89" s="1" t="s">
        <v>56</v>
      </c>
      <c r="X89" s="1" t="s">
        <v>57</v>
      </c>
      <c r="Y89" s="1" t="s">
        <v>58</v>
      </c>
      <c r="AA89" s="1">
        <v>267.0</v>
      </c>
      <c r="AB89" s="1">
        <v>1185.0</v>
      </c>
      <c r="AC89" s="1">
        <v>7.0</v>
      </c>
      <c r="AD89" s="1">
        <v>1356.0</v>
      </c>
      <c r="AE89" s="1">
        <v>6315.0</v>
      </c>
      <c r="AF89" s="1">
        <v>22.1967</v>
      </c>
    </row>
    <row r="90">
      <c r="A90" s="1">
        <v>1.0</v>
      </c>
      <c r="B90" s="1">
        <v>0.0</v>
      </c>
      <c r="C90" s="1">
        <v>0.0</v>
      </c>
      <c r="D90" s="1">
        <v>2.0</v>
      </c>
      <c r="E90" s="1">
        <v>128.0</v>
      </c>
      <c r="F90" s="1">
        <v>0.5</v>
      </c>
      <c r="G90" s="1">
        <v>0.1</v>
      </c>
      <c r="H90" s="1">
        <v>0.05</v>
      </c>
      <c r="I90" s="2">
        <v>44287.0</v>
      </c>
      <c r="J90" s="1">
        <v>0.2</v>
      </c>
      <c r="K90" s="1">
        <v>5.0</v>
      </c>
      <c r="L90" s="1" t="s">
        <v>19</v>
      </c>
      <c r="M90" s="2">
        <v>44472.0</v>
      </c>
      <c r="N90" s="1" t="s">
        <v>21</v>
      </c>
      <c r="O90" s="1" t="s">
        <v>21</v>
      </c>
      <c r="Q90" s="1">
        <v>7.0</v>
      </c>
      <c r="R90" s="1" t="b">
        <v>0</v>
      </c>
      <c r="S90" s="1">
        <v>1.0</v>
      </c>
      <c r="T90" s="5">
        <v>42126.0</v>
      </c>
      <c r="U90" s="1" t="b">
        <v>0</v>
      </c>
      <c r="V90" s="2">
        <v>44317.0</v>
      </c>
      <c r="W90" s="1" t="s">
        <v>56</v>
      </c>
      <c r="X90" s="1" t="s">
        <v>57</v>
      </c>
      <c r="Y90" s="1" t="s">
        <v>58</v>
      </c>
      <c r="AA90" s="1">
        <v>267.0</v>
      </c>
      <c r="AB90" s="1">
        <v>1185.0</v>
      </c>
      <c r="AC90" s="1">
        <v>7.0</v>
      </c>
      <c r="AD90" s="1">
        <v>1358.0</v>
      </c>
      <c r="AE90" s="1">
        <v>6320.0</v>
      </c>
      <c r="AF90" s="1">
        <v>19.91664</v>
      </c>
    </row>
    <row r="91">
      <c r="A91" s="1">
        <v>1.0</v>
      </c>
      <c r="B91" s="1">
        <v>0.0</v>
      </c>
      <c r="C91" s="1">
        <v>0.0</v>
      </c>
      <c r="D91" s="1">
        <v>2.0</v>
      </c>
      <c r="E91" s="1">
        <v>128.0</v>
      </c>
      <c r="F91" s="1">
        <v>0.5</v>
      </c>
      <c r="G91" s="1">
        <v>0.1</v>
      </c>
      <c r="H91" s="1">
        <v>0.05</v>
      </c>
      <c r="I91" s="2">
        <v>44287.0</v>
      </c>
      <c r="J91" s="1">
        <v>0.2</v>
      </c>
      <c r="K91" s="1">
        <v>5.0</v>
      </c>
      <c r="L91" s="1" t="s">
        <v>19</v>
      </c>
      <c r="M91" s="2">
        <v>44472.0</v>
      </c>
      <c r="N91" s="1" t="s">
        <v>21</v>
      </c>
      <c r="O91" s="1" t="s">
        <v>21</v>
      </c>
      <c r="Q91" s="1">
        <v>8.0</v>
      </c>
      <c r="R91" s="1" t="b">
        <v>0</v>
      </c>
      <c r="S91" s="1">
        <v>1.0</v>
      </c>
      <c r="T91" s="5">
        <v>42126.0</v>
      </c>
      <c r="U91" s="1" t="b">
        <v>0</v>
      </c>
      <c r="V91" s="2">
        <v>44317.0</v>
      </c>
      <c r="W91" s="1" t="s">
        <v>56</v>
      </c>
      <c r="X91" s="1" t="s">
        <v>57</v>
      </c>
      <c r="Y91" s="1" t="s">
        <v>58</v>
      </c>
      <c r="AA91" s="1">
        <v>267.0</v>
      </c>
      <c r="AB91" s="1">
        <v>1185.0</v>
      </c>
      <c r="AC91" s="1">
        <v>7.0</v>
      </c>
      <c r="AD91" s="1">
        <v>1360.0</v>
      </c>
      <c r="AE91" s="1">
        <v>6330.0</v>
      </c>
      <c r="AF91" s="1">
        <v>18.13796</v>
      </c>
    </row>
    <row r="92">
      <c r="A92" s="1">
        <v>1.0</v>
      </c>
      <c r="B92" s="1">
        <v>0.0</v>
      </c>
      <c r="C92" s="1">
        <v>0.0</v>
      </c>
      <c r="D92" s="1">
        <v>2.0</v>
      </c>
      <c r="E92" s="1">
        <v>128.0</v>
      </c>
      <c r="F92" s="1">
        <v>0.5</v>
      </c>
      <c r="G92" s="1">
        <v>0.1</v>
      </c>
      <c r="H92" s="1">
        <v>0.05</v>
      </c>
      <c r="I92" s="2">
        <v>44287.0</v>
      </c>
      <c r="J92" s="1">
        <v>0.2</v>
      </c>
      <c r="K92" s="1">
        <v>5.0</v>
      </c>
      <c r="L92" s="1" t="s">
        <v>19</v>
      </c>
      <c r="M92" s="2">
        <v>44472.0</v>
      </c>
      <c r="N92" s="1" t="s">
        <v>21</v>
      </c>
      <c r="O92" s="1" t="s">
        <v>21</v>
      </c>
      <c r="Q92" s="1">
        <v>9.0</v>
      </c>
      <c r="R92" s="1" t="b">
        <v>0</v>
      </c>
      <c r="S92" s="1">
        <v>1.0</v>
      </c>
      <c r="T92" s="5">
        <v>42126.0</v>
      </c>
      <c r="U92" s="1" t="b">
        <v>0</v>
      </c>
      <c r="V92" s="2">
        <v>44317.0</v>
      </c>
      <c r="W92" s="1" t="s">
        <v>56</v>
      </c>
      <c r="X92" s="1" t="s">
        <v>57</v>
      </c>
      <c r="Y92" s="1" t="s">
        <v>58</v>
      </c>
      <c r="AA92" s="1">
        <v>267.0</v>
      </c>
      <c r="AB92" s="1">
        <v>1185.0</v>
      </c>
      <c r="AC92" s="1">
        <v>7.0</v>
      </c>
      <c r="AD92" s="1">
        <v>1359.0</v>
      </c>
      <c r="AE92" s="1">
        <v>6321.0</v>
      </c>
      <c r="AF92" s="1">
        <v>16.98341</v>
      </c>
    </row>
    <row r="93">
      <c r="A93" s="1">
        <v>1.0</v>
      </c>
      <c r="B93" s="1">
        <v>0.0</v>
      </c>
      <c r="C93" s="1">
        <v>0.0</v>
      </c>
      <c r="D93" s="1">
        <v>2.0</v>
      </c>
      <c r="E93" s="1">
        <v>128.0</v>
      </c>
      <c r="F93" s="1">
        <v>0.5</v>
      </c>
      <c r="G93" s="1">
        <v>0.1</v>
      </c>
      <c r="H93" s="1">
        <v>0.05</v>
      </c>
      <c r="I93" s="2">
        <v>44287.0</v>
      </c>
      <c r="J93" s="1">
        <v>0.2</v>
      </c>
      <c r="K93" s="1">
        <v>5.0</v>
      </c>
      <c r="L93" s="1" t="s">
        <v>19</v>
      </c>
      <c r="M93" s="2">
        <v>44472.0</v>
      </c>
      <c r="N93" s="1" t="s">
        <v>21</v>
      </c>
      <c r="O93" s="1" t="s">
        <v>21</v>
      </c>
      <c r="Q93" s="1">
        <v>10.0</v>
      </c>
      <c r="R93" s="1" t="b">
        <v>0</v>
      </c>
      <c r="S93" s="1">
        <v>1.0</v>
      </c>
      <c r="T93" s="5">
        <v>42126.0</v>
      </c>
      <c r="U93" s="1" t="b">
        <v>0</v>
      </c>
      <c r="V93" s="2">
        <v>44317.0</v>
      </c>
      <c r="W93" s="1" t="s">
        <v>56</v>
      </c>
      <c r="X93" s="1" t="s">
        <v>57</v>
      </c>
      <c r="Y93" s="1" t="s">
        <v>58</v>
      </c>
      <c r="AA93" s="1">
        <v>267.0</v>
      </c>
      <c r="AB93" s="1">
        <v>1185.0</v>
      </c>
      <c r="AC93" s="1">
        <v>7.0</v>
      </c>
      <c r="AD93" s="1">
        <v>1360.0</v>
      </c>
      <c r="AE93" s="1">
        <v>6330.0</v>
      </c>
      <c r="AF93" s="1">
        <v>16.01159</v>
      </c>
    </row>
    <row r="94">
      <c r="BB94" s="6"/>
    </row>
    <row r="95">
      <c r="AG95" s="4"/>
    </row>
    <row r="98">
      <c r="AG98" s="7" t="s">
        <v>61</v>
      </c>
    </row>
    <row r="99">
      <c r="S99" s="1" t="s">
        <v>62</v>
      </c>
    </row>
    <row r="100">
      <c r="A100" s="1">
        <v>1.0</v>
      </c>
      <c r="B100" s="1">
        <v>0.0</v>
      </c>
      <c r="C100" s="1">
        <v>0.0</v>
      </c>
      <c r="D100" s="1">
        <v>2.0</v>
      </c>
      <c r="E100" s="1">
        <v>8.0</v>
      </c>
      <c r="F100" s="1">
        <v>0.5</v>
      </c>
      <c r="G100" s="1">
        <v>0.1</v>
      </c>
      <c r="H100" s="1">
        <v>0.05</v>
      </c>
      <c r="I100" s="2">
        <v>44287.0</v>
      </c>
      <c r="J100" s="1">
        <v>0.2</v>
      </c>
      <c r="K100" s="1">
        <v>5.0</v>
      </c>
      <c r="L100" s="1" t="s">
        <v>19</v>
      </c>
      <c r="M100" s="2">
        <v>44472.0</v>
      </c>
      <c r="N100" s="1" t="s">
        <v>21</v>
      </c>
      <c r="O100" s="1" t="s">
        <v>21</v>
      </c>
      <c r="Q100" s="1">
        <v>1.0</v>
      </c>
      <c r="R100" s="1" t="b">
        <v>0</v>
      </c>
      <c r="S100" s="1">
        <v>1.0</v>
      </c>
      <c r="T100" s="5">
        <v>37683.0</v>
      </c>
      <c r="U100" s="1" t="b">
        <v>0</v>
      </c>
      <c r="V100" s="2">
        <v>44317.0</v>
      </c>
      <c r="W100" s="1" t="s">
        <v>56</v>
      </c>
      <c r="X100" s="1" t="s">
        <v>57</v>
      </c>
      <c r="Y100" s="1" t="s">
        <v>58</v>
      </c>
      <c r="AA100" s="1">
        <v>16.0</v>
      </c>
      <c r="AB100" s="1">
        <v>33.0</v>
      </c>
      <c r="AC100" s="1">
        <v>3.0</v>
      </c>
      <c r="AD100" s="1">
        <v>9.0</v>
      </c>
      <c r="AE100" s="1">
        <v>47.0</v>
      </c>
      <c r="AF100" s="1">
        <v>0.2009</v>
      </c>
      <c r="AG100" s="1">
        <v>3.0</v>
      </c>
    </row>
    <row r="101">
      <c r="A101" s="1">
        <v>1.0</v>
      </c>
      <c r="B101" s="1">
        <v>0.0</v>
      </c>
      <c r="C101" s="1">
        <v>0.0</v>
      </c>
      <c r="D101" s="1">
        <v>2.0</v>
      </c>
      <c r="E101" s="1">
        <v>16.0</v>
      </c>
      <c r="F101" s="1">
        <v>0.5</v>
      </c>
      <c r="G101" s="1">
        <v>0.1</v>
      </c>
      <c r="H101" s="1">
        <v>0.05</v>
      </c>
      <c r="I101" s="2">
        <v>44287.0</v>
      </c>
      <c r="J101" s="1">
        <v>0.2</v>
      </c>
      <c r="K101" s="1">
        <v>5.0</v>
      </c>
      <c r="L101" s="1" t="s">
        <v>19</v>
      </c>
      <c r="M101" s="2">
        <v>44472.0</v>
      </c>
      <c r="N101" s="1" t="s">
        <v>21</v>
      </c>
      <c r="O101" s="1" t="s">
        <v>21</v>
      </c>
      <c r="Q101" s="1">
        <v>1.0</v>
      </c>
      <c r="R101" s="1" t="b">
        <v>0</v>
      </c>
      <c r="S101" s="1">
        <v>1.0</v>
      </c>
      <c r="T101" s="5">
        <v>38477.0</v>
      </c>
      <c r="U101" s="1" t="b">
        <v>0</v>
      </c>
      <c r="V101" s="2">
        <v>44317.0</v>
      </c>
      <c r="W101" s="1" t="s">
        <v>56</v>
      </c>
      <c r="X101" s="1" t="s">
        <v>57</v>
      </c>
      <c r="Y101" s="1" t="s">
        <v>58</v>
      </c>
      <c r="AA101" s="1">
        <v>33.0</v>
      </c>
      <c r="AB101" s="1">
        <v>102.0</v>
      </c>
      <c r="AC101" s="1">
        <v>4.0</v>
      </c>
      <c r="AD101" s="1">
        <v>68.0</v>
      </c>
      <c r="AE101" s="1">
        <v>295.0</v>
      </c>
      <c r="AF101" s="1">
        <v>0.29233</v>
      </c>
      <c r="AG101" s="1">
        <v>5.0</v>
      </c>
    </row>
    <row r="102">
      <c r="A102" s="1">
        <v>1.0</v>
      </c>
      <c r="B102" s="1">
        <v>0.0</v>
      </c>
      <c r="C102" s="1">
        <v>0.0</v>
      </c>
      <c r="D102" s="1">
        <v>2.0</v>
      </c>
      <c r="E102" s="1">
        <v>32.0</v>
      </c>
      <c r="F102" s="1">
        <v>0.5</v>
      </c>
      <c r="G102" s="1">
        <v>0.1</v>
      </c>
      <c r="H102" s="1">
        <v>0.05</v>
      </c>
      <c r="I102" s="2">
        <v>44287.0</v>
      </c>
      <c r="J102" s="1">
        <v>0.2</v>
      </c>
      <c r="K102" s="1">
        <v>5.0</v>
      </c>
      <c r="L102" s="1" t="s">
        <v>19</v>
      </c>
      <c r="M102" s="2">
        <v>44472.0</v>
      </c>
      <c r="N102" s="1" t="s">
        <v>21</v>
      </c>
      <c r="O102" s="1" t="s">
        <v>21</v>
      </c>
      <c r="Q102" s="1">
        <v>1.0</v>
      </c>
      <c r="R102" s="1" t="b">
        <v>0</v>
      </c>
      <c r="S102" s="1">
        <v>1.0</v>
      </c>
      <c r="T102" s="5">
        <v>38874.0</v>
      </c>
      <c r="U102" s="1" t="b">
        <v>0</v>
      </c>
      <c r="V102" s="2">
        <v>44317.0</v>
      </c>
      <c r="W102" s="1" t="s">
        <v>56</v>
      </c>
      <c r="X102" s="1" t="s">
        <v>57</v>
      </c>
      <c r="Y102" s="1" t="s">
        <v>58</v>
      </c>
      <c r="AA102" s="1">
        <v>77.0</v>
      </c>
      <c r="AB102" s="1">
        <v>282.0</v>
      </c>
      <c r="AC102" s="1">
        <v>5.0</v>
      </c>
      <c r="AD102" s="1">
        <v>371.0</v>
      </c>
      <c r="AE102" s="1">
        <v>1717.0</v>
      </c>
      <c r="AF102" s="1">
        <v>7.5480508</v>
      </c>
      <c r="AG102" s="1">
        <v>6.0</v>
      </c>
    </row>
    <row r="103">
      <c r="A103" s="1">
        <v>1.0</v>
      </c>
      <c r="B103" s="1">
        <v>0.0</v>
      </c>
      <c r="C103" s="1">
        <v>0.0</v>
      </c>
      <c r="D103" s="1">
        <v>2.0</v>
      </c>
      <c r="E103" s="1">
        <v>64.0</v>
      </c>
      <c r="F103" s="1">
        <v>0.5</v>
      </c>
      <c r="G103" s="1">
        <v>0.1</v>
      </c>
      <c r="H103" s="1">
        <v>0.05</v>
      </c>
      <c r="I103" s="2">
        <v>44287.0</v>
      </c>
      <c r="J103" s="1">
        <v>0.2</v>
      </c>
      <c r="K103" s="1">
        <v>5.0</v>
      </c>
      <c r="L103" s="1" t="s">
        <v>19</v>
      </c>
      <c r="M103" s="2">
        <v>44472.0</v>
      </c>
      <c r="N103" s="1" t="s">
        <v>21</v>
      </c>
      <c r="O103" s="1" t="s">
        <v>21</v>
      </c>
      <c r="Q103" s="1">
        <v>1.0</v>
      </c>
      <c r="R103" s="1" t="b">
        <v>0</v>
      </c>
      <c r="S103" s="1">
        <v>1.0</v>
      </c>
      <c r="T103" s="5">
        <v>39270.0</v>
      </c>
      <c r="U103" s="1" t="b">
        <v>0</v>
      </c>
      <c r="V103" s="2">
        <v>44317.0</v>
      </c>
      <c r="W103" s="1" t="s">
        <v>56</v>
      </c>
      <c r="X103" s="1" t="s">
        <v>57</v>
      </c>
      <c r="Y103" s="1" t="s">
        <v>58</v>
      </c>
      <c r="AA103" s="1">
        <v>143.0</v>
      </c>
      <c r="AB103" s="1">
        <v>587.0</v>
      </c>
      <c r="AC103" s="1">
        <v>6.0</v>
      </c>
      <c r="AD103" s="1">
        <v>588.0</v>
      </c>
      <c r="AE103" s="1">
        <v>2684.0</v>
      </c>
      <c r="AF103" s="1">
        <v>22.09252</v>
      </c>
      <c r="AG103" s="1">
        <v>7.0</v>
      </c>
    </row>
    <row r="104">
      <c r="A104" s="1">
        <v>1.0</v>
      </c>
      <c r="B104" s="1">
        <v>0.0</v>
      </c>
      <c r="C104" s="1">
        <v>0.0</v>
      </c>
      <c r="D104" s="1">
        <v>2.0</v>
      </c>
      <c r="E104" s="1">
        <v>128.0</v>
      </c>
      <c r="F104" s="1">
        <v>0.5</v>
      </c>
      <c r="G104" s="1">
        <v>0.1</v>
      </c>
      <c r="H104" s="1">
        <v>0.05</v>
      </c>
      <c r="I104" s="2">
        <v>44287.0</v>
      </c>
      <c r="J104" s="1">
        <v>0.2</v>
      </c>
      <c r="K104" s="1">
        <v>5.0</v>
      </c>
      <c r="L104" s="1" t="s">
        <v>19</v>
      </c>
      <c r="M104" s="2">
        <v>44472.0</v>
      </c>
      <c r="N104" s="1" t="s">
        <v>21</v>
      </c>
      <c r="O104" s="1" t="s">
        <v>21</v>
      </c>
      <c r="Q104" s="1">
        <v>1.0</v>
      </c>
      <c r="R104" s="1" t="b">
        <v>0</v>
      </c>
      <c r="S104" s="1">
        <v>1.0</v>
      </c>
      <c r="T104" s="5">
        <v>39668.0</v>
      </c>
      <c r="U104" s="1" t="b">
        <v>0</v>
      </c>
      <c r="V104" s="2">
        <v>44317.0</v>
      </c>
      <c r="W104" s="1" t="s">
        <v>56</v>
      </c>
      <c r="X104" s="1" t="s">
        <v>57</v>
      </c>
      <c r="Y104" s="1" t="s">
        <v>58</v>
      </c>
      <c r="AA104" s="1">
        <v>267.0</v>
      </c>
      <c r="AB104" s="1">
        <v>1185.0</v>
      </c>
      <c r="AC104" s="1">
        <v>7.0</v>
      </c>
      <c r="AD104" s="1">
        <v>1379.0</v>
      </c>
      <c r="AE104" s="1">
        <v>6093.0</v>
      </c>
      <c r="AF104" s="1">
        <v>138.07284</v>
      </c>
      <c r="AG104" s="1">
        <v>8.0</v>
      </c>
    </row>
    <row r="105">
      <c r="A105" s="1">
        <v>2.0</v>
      </c>
      <c r="B105" s="1">
        <v>0.0</v>
      </c>
      <c r="C105" s="1">
        <v>0.0</v>
      </c>
      <c r="D105" s="1">
        <v>2.0</v>
      </c>
      <c r="E105" s="1">
        <v>256.0</v>
      </c>
      <c r="F105" s="1">
        <v>0.5</v>
      </c>
      <c r="G105" s="1">
        <v>0.1</v>
      </c>
      <c r="H105" s="1">
        <v>0.05</v>
      </c>
      <c r="I105" s="2">
        <v>44287.0</v>
      </c>
      <c r="J105" s="1">
        <v>0.2</v>
      </c>
      <c r="K105" s="1">
        <v>5.0</v>
      </c>
      <c r="L105" s="1" t="s">
        <v>19</v>
      </c>
      <c r="M105" s="2">
        <v>44472.0</v>
      </c>
      <c r="N105" s="1" t="s">
        <v>21</v>
      </c>
      <c r="O105" s="1" t="s">
        <v>21</v>
      </c>
      <c r="Q105" s="1">
        <v>1.0</v>
      </c>
      <c r="R105" s="1" t="b">
        <v>0</v>
      </c>
      <c r="S105" s="1">
        <v>1.0</v>
      </c>
      <c r="T105" s="5">
        <v>40065.0</v>
      </c>
      <c r="U105" s="1" t="b">
        <v>0</v>
      </c>
      <c r="V105" s="2">
        <v>44317.0</v>
      </c>
      <c r="W105" s="1" t="s">
        <v>56</v>
      </c>
      <c r="X105" s="1" t="s">
        <v>57</v>
      </c>
      <c r="Y105" s="1" t="s">
        <v>58</v>
      </c>
      <c r="AA105" s="1">
        <v>571.0</v>
      </c>
      <c r="AB105" s="1">
        <v>2407.0</v>
      </c>
      <c r="AC105" s="1">
        <v>8.0</v>
      </c>
      <c r="AD105" s="1">
        <v>1497.0</v>
      </c>
      <c r="AE105" s="1">
        <v>6752.0</v>
      </c>
      <c r="AF105" s="1">
        <v>206.03433</v>
      </c>
      <c r="AG105" s="1">
        <v>9.0</v>
      </c>
    </row>
    <row r="106">
      <c r="I106" s="2"/>
      <c r="M106" s="2"/>
      <c r="T106" s="8"/>
      <c r="V106" s="2"/>
    </row>
    <row r="107">
      <c r="I107" s="2"/>
      <c r="M107" s="2"/>
      <c r="T107" s="5"/>
      <c r="V107" s="2"/>
    </row>
    <row r="108">
      <c r="I108" s="2"/>
      <c r="M108" s="2"/>
      <c r="T108" s="2"/>
      <c r="V108" s="2"/>
    </row>
    <row r="109">
      <c r="I109" s="2"/>
      <c r="M109" s="2"/>
      <c r="T109" s="5"/>
      <c r="V109" s="2"/>
    </row>
    <row r="112">
      <c r="A112" s="1">
        <v>1.0</v>
      </c>
      <c r="B112" s="1">
        <v>0.0</v>
      </c>
      <c r="C112" s="1">
        <v>0.0</v>
      </c>
      <c r="D112" s="1">
        <v>1.0</v>
      </c>
      <c r="E112" s="1">
        <v>128.0</v>
      </c>
      <c r="F112" s="1">
        <v>0.5</v>
      </c>
      <c r="G112" s="1">
        <v>0.1</v>
      </c>
      <c r="H112" s="1">
        <v>0.05</v>
      </c>
      <c r="I112" s="2">
        <v>44287.0</v>
      </c>
      <c r="J112" s="1">
        <v>0.2</v>
      </c>
      <c r="K112" s="1">
        <v>5.0</v>
      </c>
      <c r="L112" s="1" t="s">
        <v>19</v>
      </c>
      <c r="M112" s="2">
        <v>44472.0</v>
      </c>
      <c r="N112" s="1" t="s">
        <v>21</v>
      </c>
      <c r="O112" s="1" t="s">
        <v>21</v>
      </c>
      <c r="Q112" s="1">
        <v>1.0</v>
      </c>
      <c r="R112" s="1" t="b">
        <v>0</v>
      </c>
      <c r="S112" s="1">
        <v>1.0</v>
      </c>
      <c r="T112" s="5">
        <v>42126.0</v>
      </c>
      <c r="U112" s="1" t="b">
        <v>0</v>
      </c>
      <c r="V112" s="2">
        <v>44317.0</v>
      </c>
      <c r="W112" s="1" t="s">
        <v>56</v>
      </c>
      <c r="X112" s="1" t="s">
        <v>57</v>
      </c>
      <c r="Y112" s="1" t="s">
        <v>58</v>
      </c>
      <c r="AA112" s="1">
        <v>271.0</v>
      </c>
      <c r="AB112" s="1">
        <v>1215.0</v>
      </c>
      <c r="AC112" s="1">
        <v>7.0</v>
      </c>
      <c r="AD112" s="1">
        <v>1088.0</v>
      </c>
      <c r="AE112" s="1">
        <v>4825.0</v>
      </c>
      <c r="AF112" s="1">
        <v>59.99879</v>
      </c>
    </row>
    <row r="113">
      <c r="A113" s="1">
        <v>1.0</v>
      </c>
      <c r="B113" s="1">
        <v>0.0</v>
      </c>
      <c r="C113" s="1">
        <v>0.0</v>
      </c>
      <c r="D113" s="1">
        <v>2.0</v>
      </c>
      <c r="E113" s="1">
        <v>128.0</v>
      </c>
      <c r="F113" s="1">
        <v>0.5</v>
      </c>
      <c r="G113" s="1">
        <v>0.1</v>
      </c>
      <c r="H113" s="1">
        <v>0.05</v>
      </c>
      <c r="I113" s="2">
        <v>44287.0</v>
      </c>
      <c r="J113" s="1">
        <v>0.2</v>
      </c>
      <c r="K113" s="1">
        <v>5.0</v>
      </c>
      <c r="L113" s="1" t="s">
        <v>19</v>
      </c>
      <c r="M113" s="2">
        <v>44472.0</v>
      </c>
      <c r="N113" s="1" t="s">
        <v>21</v>
      </c>
      <c r="O113" s="1" t="s">
        <v>21</v>
      </c>
      <c r="Q113" s="1">
        <v>1.0</v>
      </c>
      <c r="R113" s="1" t="b">
        <v>0</v>
      </c>
      <c r="S113" s="1">
        <v>1.0</v>
      </c>
      <c r="T113" s="5">
        <v>42126.0</v>
      </c>
      <c r="U113" s="1" t="b">
        <v>0</v>
      </c>
      <c r="V113" s="2">
        <v>44317.0</v>
      </c>
      <c r="W113" s="1" t="s">
        <v>56</v>
      </c>
      <c r="X113" s="1" t="s">
        <v>57</v>
      </c>
      <c r="Y113" s="1" t="s">
        <v>58</v>
      </c>
      <c r="AA113" s="1">
        <v>267.0</v>
      </c>
      <c r="AB113" s="1">
        <v>1185.0</v>
      </c>
      <c r="AC113" s="1">
        <v>7.0</v>
      </c>
      <c r="AD113" s="1">
        <v>1354.0</v>
      </c>
      <c r="AE113" s="1">
        <v>6306.0</v>
      </c>
      <c r="AF113" s="1">
        <v>97.28272</v>
      </c>
    </row>
    <row r="114">
      <c r="A114" s="1">
        <v>1.0</v>
      </c>
      <c r="B114" s="1">
        <v>0.0</v>
      </c>
      <c r="C114" s="1">
        <v>0.0</v>
      </c>
      <c r="D114" s="1">
        <v>4.0</v>
      </c>
      <c r="E114" s="1">
        <v>128.0</v>
      </c>
      <c r="F114" s="1">
        <v>0.5</v>
      </c>
      <c r="G114" s="1">
        <v>0.1</v>
      </c>
      <c r="H114" s="1">
        <v>0.05</v>
      </c>
      <c r="I114" s="2">
        <v>44287.0</v>
      </c>
      <c r="J114" s="1">
        <v>0.2</v>
      </c>
      <c r="K114" s="1">
        <v>5.0</v>
      </c>
      <c r="L114" s="1" t="s">
        <v>19</v>
      </c>
      <c r="M114" s="2">
        <v>44472.0</v>
      </c>
      <c r="N114" s="1" t="s">
        <v>21</v>
      </c>
      <c r="O114" s="1" t="s">
        <v>21</v>
      </c>
      <c r="Q114" s="1">
        <v>1.0</v>
      </c>
      <c r="R114" s="1" t="b">
        <v>0</v>
      </c>
      <c r="S114" s="1">
        <v>1.0</v>
      </c>
      <c r="T114" s="5">
        <v>42126.0</v>
      </c>
      <c r="U114" s="1" t="b">
        <v>0</v>
      </c>
      <c r="V114" s="2">
        <v>44317.0</v>
      </c>
      <c r="W114" s="1" t="s">
        <v>56</v>
      </c>
      <c r="X114" s="1" t="s">
        <v>57</v>
      </c>
      <c r="Y114" s="1" t="s">
        <v>58</v>
      </c>
      <c r="AA114" s="1">
        <v>267.0</v>
      </c>
      <c r="AB114" s="1">
        <v>1057.0</v>
      </c>
      <c r="AC114" s="1">
        <v>6.0</v>
      </c>
      <c r="AD114" s="1">
        <v>2390.0</v>
      </c>
      <c r="AE114" s="1">
        <v>10938.0</v>
      </c>
      <c r="AF114" s="1">
        <v>314.85509</v>
      </c>
    </row>
    <row r="115">
      <c r="A115" s="1">
        <v>1.0</v>
      </c>
      <c r="B115" s="1">
        <v>0.0</v>
      </c>
      <c r="C115" s="1">
        <v>0.0</v>
      </c>
      <c r="D115" s="1">
        <v>5.0</v>
      </c>
      <c r="E115" s="1">
        <v>128.0</v>
      </c>
      <c r="F115" s="1">
        <v>0.5</v>
      </c>
      <c r="G115" s="1">
        <v>0.1</v>
      </c>
      <c r="H115" s="1">
        <v>0.05</v>
      </c>
      <c r="I115" s="2">
        <v>44287.0</v>
      </c>
      <c r="J115" s="1">
        <v>0.2</v>
      </c>
      <c r="K115" s="1">
        <v>5.0</v>
      </c>
      <c r="L115" s="1" t="s">
        <v>19</v>
      </c>
      <c r="M115" s="2">
        <v>44472.0</v>
      </c>
      <c r="N115" s="1" t="s">
        <v>21</v>
      </c>
      <c r="O115" s="1" t="s">
        <v>21</v>
      </c>
      <c r="Q115" s="1">
        <v>1.0</v>
      </c>
      <c r="R115" s="1" t="b">
        <v>0</v>
      </c>
      <c r="S115" s="1">
        <v>1.0</v>
      </c>
      <c r="T115" s="5">
        <v>42126.0</v>
      </c>
      <c r="U115" s="1" t="b">
        <v>0</v>
      </c>
      <c r="V115" s="2">
        <v>44317.0</v>
      </c>
      <c r="W115" s="1" t="s">
        <v>56</v>
      </c>
      <c r="X115" s="1" t="s">
        <v>57</v>
      </c>
      <c r="Y115" s="1" t="s">
        <v>58</v>
      </c>
      <c r="AA115" s="1">
        <v>275.0</v>
      </c>
      <c r="AB115" s="1">
        <v>1146.0</v>
      </c>
      <c r="AC115" s="1">
        <v>6.0</v>
      </c>
      <c r="AD115" s="1">
        <v>2180.0</v>
      </c>
      <c r="AE115" s="1">
        <v>10076.0</v>
      </c>
      <c r="AF115" s="1">
        <v>260.29733</v>
      </c>
    </row>
    <row r="116">
      <c r="A116" s="1">
        <v>1.0</v>
      </c>
      <c r="B116" s="1">
        <v>0.0</v>
      </c>
      <c r="C116" s="1">
        <v>0.0</v>
      </c>
      <c r="D116" s="1">
        <v>6.0</v>
      </c>
      <c r="E116" s="1">
        <v>128.0</v>
      </c>
      <c r="F116" s="1">
        <v>0.5</v>
      </c>
      <c r="G116" s="1">
        <v>0.1</v>
      </c>
      <c r="H116" s="1">
        <v>0.05</v>
      </c>
      <c r="I116" s="2">
        <v>44287.0</v>
      </c>
      <c r="J116" s="1">
        <v>0.2</v>
      </c>
      <c r="K116" s="1">
        <v>5.0</v>
      </c>
      <c r="L116" s="1" t="s">
        <v>19</v>
      </c>
      <c r="M116" s="2">
        <v>44472.0</v>
      </c>
      <c r="N116" s="1" t="s">
        <v>21</v>
      </c>
      <c r="O116" s="1" t="s">
        <v>21</v>
      </c>
      <c r="Q116" s="1">
        <v>1.0</v>
      </c>
      <c r="R116" s="1" t="b">
        <v>0</v>
      </c>
      <c r="S116" s="1">
        <v>1.0</v>
      </c>
      <c r="T116" s="5">
        <v>42126.0</v>
      </c>
      <c r="U116" s="1" t="b">
        <v>0</v>
      </c>
      <c r="V116" s="2">
        <v>44317.0</v>
      </c>
      <c r="W116" s="1" t="s">
        <v>56</v>
      </c>
      <c r="X116" s="1" t="s">
        <v>57</v>
      </c>
      <c r="Y116" s="1" t="s">
        <v>58</v>
      </c>
      <c r="AA116" s="1">
        <v>290.0</v>
      </c>
      <c r="AB116" s="1">
        <v>1087.0</v>
      </c>
      <c r="AC116" s="1">
        <v>6.0</v>
      </c>
      <c r="AD116" s="1">
        <v>1869.0</v>
      </c>
      <c r="AE116" s="1">
        <v>8648.0</v>
      </c>
      <c r="AF116" s="1">
        <v>183.0688</v>
      </c>
    </row>
    <row r="117">
      <c r="A117" s="1">
        <v>1.0</v>
      </c>
      <c r="B117" s="1">
        <v>0.0</v>
      </c>
      <c r="C117" s="1">
        <v>0.0</v>
      </c>
      <c r="D117" s="1">
        <v>7.0</v>
      </c>
      <c r="E117" s="1">
        <v>128.0</v>
      </c>
      <c r="F117" s="1">
        <v>0.5</v>
      </c>
      <c r="G117" s="1">
        <v>0.1</v>
      </c>
      <c r="H117" s="1">
        <v>0.05</v>
      </c>
      <c r="I117" s="2">
        <v>44287.0</v>
      </c>
      <c r="J117" s="1">
        <v>0.2</v>
      </c>
      <c r="K117" s="1">
        <v>5.0</v>
      </c>
      <c r="L117" s="1" t="s">
        <v>19</v>
      </c>
      <c r="M117" s="2">
        <v>44472.0</v>
      </c>
      <c r="N117" s="1" t="s">
        <v>21</v>
      </c>
      <c r="O117" s="1" t="s">
        <v>21</v>
      </c>
      <c r="Q117" s="1">
        <v>1.0</v>
      </c>
      <c r="R117" s="1" t="b">
        <v>0</v>
      </c>
      <c r="S117" s="1">
        <v>1.0</v>
      </c>
      <c r="T117" s="5">
        <v>42126.0</v>
      </c>
      <c r="U117" s="1" t="b">
        <v>0</v>
      </c>
      <c r="V117" s="2">
        <v>44317.0</v>
      </c>
      <c r="W117" s="1" t="s">
        <v>56</v>
      </c>
      <c r="X117" s="1" t="s">
        <v>57</v>
      </c>
      <c r="Y117" s="1" t="s">
        <v>58</v>
      </c>
      <c r="AA117" s="1">
        <v>260.0</v>
      </c>
      <c r="AB117" s="1">
        <v>934.0</v>
      </c>
      <c r="AC117" s="1">
        <v>5.0</v>
      </c>
      <c r="AD117" s="1">
        <v>1191.0</v>
      </c>
      <c r="AE117" s="1">
        <v>5467.0</v>
      </c>
      <c r="AF117" s="1">
        <v>71.90893</v>
      </c>
    </row>
    <row r="118">
      <c r="A118" s="1">
        <v>1.0</v>
      </c>
      <c r="B118" s="1">
        <v>0.0</v>
      </c>
      <c r="C118" s="1">
        <v>0.0</v>
      </c>
      <c r="D118" s="1">
        <v>8.0</v>
      </c>
      <c r="E118" s="1">
        <v>128.0</v>
      </c>
      <c r="F118" s="1">
        <v>0.5</v>
      </c>
      <c r="G118" s="1">
        <v>0.1</v>
      </c>
      <c r="H118" s="1">
        <v>0.05</v>
      </c>
      <c r="I118" s="2">
        <v>44287.0</v>
      </c>
      <c r="J118" s="1">
        <v>0.2</v>
      </c>
      <c r="K118" s="1">
        <v>5.0</v>
      </c>
      <c r="L118" s="1" t="s">
        <v>19</v>
      </c>
      <c r="M118" s="2">
        <v>44472.0</v>
      </c>
      <c r="N118" s="1" t="s">
        <v>21</v>
      </c>
      <c r="O118" s="1" t="s">
        <v>21</v>
      </c>
      <c r="Q118" s="1">
        <v>1.0</v>
      </c>
      <c r="R118" s="1" t="b">
        <v>0</v>
      </c>
      <c r="S118" s="1">
        <v>1.0</v>
      </c>
      <c r="T118" s="5">
        <v>42126.0</v>
      </c>
      <c r="U118" s="1" t="b">
        <v>0</v>
      </c>
      <c r="V118" s="2">
        <v>44317.0</v>
      </c>
      <c r="W118" s="1" t="s">
        <v>56</v>
      </c>
      <c r="X118" s="1" t="s">
        <v>57</v>
      </c>
      <c r="Y118" s="1" t="s">
        <v>58</v>
      </c>
      <c r="AA118" s="1">
        <v>268.0</v>
      </c>
      <c r="AB118" s="1">
        <v>969.0</v>
      </c>
      <c r="AC118" s="1">
        <v>5.0</v>
      </c>
      <c r="AD118" s="1">
        <v>1525.0</v>
      </c>
      <c r="AE118" s="1">
        <v>6941.0</v>
      </c>
      <c r="AF118" s="1">
        <v>116.8793</v>
      </c>
    </row>
    <row r="119">
      <c r="A119" s="1">
        <v>1.0</v>
      </c>
      <c r="B119" s="1">
        <v>0.0</v>
      </c>
      <c r="C119" s="1">
        <v>0.0</v>
      </c>
      <c r="D119" s="1">
        <v>9.0</v>
      </c>
      <c r="E119" s="1">
        <v>128.0</v>
      </c>
      <c r="F119" s="1">
        <v>0.5</v>
      </c>
      <c r="G119" s="1">
        <v>0.1</v>
      </c>
      <c r="H119" s="1">
        <v>0.05</v>
      </c>
      <c r="I119" s="2">
        <v>44287.0</v>
      </c>
      <c r="J119" s="1">
        <v>0.2</v>
      </c>
      <c r="K119" s="1">
        <v>5.0</v>
      </c>
      <c r="L119" s="1" t="s">
        <v>19</v>
      </c>
      <c r="M119" s="2">
        <v>44472.0</v>
      </c>
      <c r="N119" s="1" t="s">
        <v>21</v>
      </c>
      <c r="O119" s="1" t="s">
        <v>21</v>
      </c>
      <c r="Q119" s="1">
        <v>1.0</v>
      </c>
      <c r="R119" s="1" t="b">
        <v>0</v>
      </c>
      <c r="S119" s="1">
        <v>1.0</v>
      </c>
      <c r="T119" s="5">
        <v>42126.0</v>
      </c>
      <c r="U119" s="1" t="b">
        <v>0</v>
      </c>
      <c r="V119" s="2">
        <v>44317.0</v>
      </c>
      <c r="W119" s="1" t="s">
        <v>56</v>
      </c>
      <c r="X119" s="1" t="s">
        <v>57</v>
      </c>
      <c r="Y119" s="1" t="s">
        <v>58</v>
      </c>
      <c r="AA119" s="1">
        <v>274.0</v>
      </c>
      <c r="AB119" s="1">
        <v>967.0</v>
      </c>
      <c r="AC119" s="1">
        <v>5.0</v>
      </c>
      <c r="AD119" s="1">
        <v>1608.0</v>
      </c>
      <c r="AE119" s="1">
        <v>7362.0</v>
      </c>
      <c r="AF119" s="1">
        <v>130.5271</v>
      </c>
    </row>
    <row r="120">
      <c r="A120" s="1">
        <v>1.0</v>
      </c>
      <c r="B120" s="1">
        <v>0.0</v>
      </c>
      <c r="C120" s="1">
        <v>0.0</v>
      </c>
      <c r="D120" s="1">
        <v>10.0</v>
      </c>
      <c r="E120" s="1">
        <v>128.0</v>
      </c>
      <c r="F120" s="1">
        <v>0.5</v>
      </c>
      <c r="G120" s="1">
        <v>0.1</v>
      </c>
      <c r="H120" s="1">
        <v>0.05</v>
      </c>
      <c r="I120" s="2">
        <v>44287.0</v>
      </c>
      <c r="J120" s="1">
        <v>0.2</v>
      </c>
      <c r="K120" s="1">
        <v>5.0</v>
      </c>
      <c r="L120" s="1" t="s">
        <v>19</v>
      </c>
      <c r="M120" s="2">
        <v>44472.0</v>
      </c>
      <c r="N120" s="1" t="s">
        <v>21</v>
      </c>
      <c r="O120" s="1" t="s">
        <v>21</v>
      </c>
      <c r="Q120" s="1">
        <v>1.0</v>
      </c>
      <c r="R120" s="1" t="b">
        <v>0</v>
      </c>
      <c r="S120" s="1">
        <v>1.0</v>
      </c>
      <c r="T120" s="5">
        <v>42126.0</v>
      </c>
      <c r="U120" s="1" t="b">
        <v>0</v>
      </c>
      <c r="V120" s="2">
        <v>44317.0</v>
      </c>
      <c r="W120" s="1" t="s">
        <v>56</v>
      </c>
      <c r="X120" s="1" t="s">
        <v>57</v>
      </c>
      <c r="Y120" s="1" t="s">
        <v>58</v>
      </c>
      <c r="AA120" s="1">
        <v>251.0</v>
      </c>
      <c r="AB120" s="1">
        <v>877.0</v>
      </c>
      <c r="AC120" s="1">
        <v>5.0</v>
      </c>
      <c r="AD120" s="1">
        <v>1187.0</v>
      </c>
      <c r="AE120" s="1">
        <v>5505.0</v>
      </c>
      <c r="AF120" s="1">
        <v>70.6539</v>
      </c>
    </row>
    <row r="121">
      <c r="A121" s="1">
        <v>1.0</v>
      </c>
      <c r="B121" s="1">
        <v>0.0</v>
      </c>
      <c r="C121" s="1">
        <v>0.0</v>
      </c>
      <c r="D121" s="1">
        <v>11.0</v>
      </c>
      <c r="E121" s="1">
        <v>128.0</v>
      </c>
      <c r="F121" s="1">
        <v>0.5</v>
      </c>
      <c r="G121" s="1">
        <v>0.1</v>
      </c>
      <c r="H121" s="1">
        <v>0.05</v>
      </c>
      <c r="I121" s="2">
        <v>44287.0</v>
      </c>
      <c r="J121" s="1">
        <v>0.2</v>
      </c>
      <c r="K121" s="1">
        <v>5.0</v>
      </c>
      <c r="L121" s="1" t="s">
        <v>19</v>
      </c>
      <c r="M121" s="2">
        <v>44472.0</v>
      </c>
      <c r="N121" s="1" t="s">
        <v>21</v>
      </c>
      <c r="O121" s="1" t="s">
        <v>21</v>
      </c>
      <c r="Q121" s="1">
        <v>1.0</v>
      </c>
      <c r="R121" s="1" t="b">
        <v>0</v>
      </c>
      <c r="S121" s="1">
        <v>1.0</v>
      </c>
      <c r="T121" s="5">
        <v>42126.0</v>
      </c>
      <c r="U121" s="1" t="b">
        <v>0</v>
      </c>
      <c r="V121" s="2">
        <v>44317.0</v>
      </c>
      <c r="W121" s="1" t="s">
        <v>56</v>
      </c>
      <c r="X121" s="1" t="s">
        <v>57</v>
      </c>
      <c r="Y121" s="1" t="s">
        <v>58</v>
      </c>
      <c r="AA121" s="1">
        <v>272.0</v>
      </c>
      <c r="AB121" s="1">
        <v>1016.0</v>
      </c>
      <c r="AC121" s="1">
        <v>5.0</v>
      </c>
      <c r="AD121" s="1">
        <v>1585.0</v>
      </c>
      <c r="AE121" s="1">
        <v>7104.0</v>
      </c>
      <c r="AF121" s="1">
        <v>122.76481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57"/>
    <col customWidth="1" min="2" max="2" width="26.14"/>
    <col customWidth="1" min="3" max="3" width="31.43"/>
    <col customWidth="1" min="4" max="4" width="23.71"/>
    <col customWidth="1" min="5" max="5" width="24.71"/>
    <col customWidth="1" min="6" max="6" width="26.0"/>
    <col customWidth="1" min="7" max="8" width="30.57"/>
    <col customWidth="1" min="9" max="9" width="30.43"/>
    <col customWidth="1" min="10" max="10" width="28.71"/>
    <col customWidth="1" min="11" max="11" width="34.86"/>
    <col customWidth="1" min="12" max="12" width="26.86"/>
    <col customWidth="1" min="13" max="16" width="23.43"/>
    <col customWidth="1" min="17" max="17" width="36.71"/>
    <col customWidth="1" min="18" max="18" width="29.86"/>
    <col customWidth="1" min="19" max="19" width="33.86"/>
    <col customWidth="1" min="20" max="20" width="28.43"/>
    <col customWidth="1" min="21" max="21" width="25.0"/>
    <col customWidth="1" min="22" max="22" width="23.43"/>
    <col customWidth="1" min="23" max="23" width="39.57"/>
    <col customWidth="1" min="24" max="24" width="39.0"/>
    <col customWidth="1" min="25" max="25" width="39.71"/>
    <col customWidth="1" min="26" max="26" width="39.43"/>
    <col customWidth="1" min="27" max="27" width="42.86"/>
    <col customWidth="1" min="28" max="28" width="11.43"/>
    <col customWidth="1" min="29" max="29" width="14.0"/>
    <col customWidth="1" min="30" max="30" width="13.57"/>
    <col customWidth="1" min="31" max="31" width="8.71"/>
    <col customWidth="1" min="32" max="32" width="16.14"/>
    <col customWidth="1" min="33" max="33" width="14.14"/>
    <col customWidth="1" min="34" max="34" width="14.86"/>
    <col customWidth="1" min="35" max="35" width="20.86"/>
    <col customWidth="1" min="36" max="36" width="22.43"/>
    <col customWidth="1" min="37" max="37" width="22.57"/>
    <col customWidth="1" min="38" max="38" width="18.14"/>
    <col customWidth="1" min="39" max="39" width="24.29"/>
    <col customWidth="1" min="40" max="53" width="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 t="s">
        <v>45</v>
      </c>
      <c r="R1" s="1" t="s">
        <v>44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1" t="s">
        <v>51</v>
      </c>
      <c r="Y1" s="1" t="s">
        <v>63</v>
      </c>
      <c r="Z1" s="9" t="s">
        <v>64</v>
      </c>
      <c r="AA1" s="9" t="s">
        <v>65</v>
      </c>
      <c r="AB1" s="1"/>
      <c r="AC1" s="1" t="s">
        <v>39</v>
      </c>
      <c r="AD1" s="1" t="s">
        <v>43</v>
      </c>
      <c r="AE1" s="1" t="s">
        <v>53</v>
      </c>
      <c r="AF1" s="1" t="s">
        <v>54</v>
      </c>
      <c r="AG1" s="1" t="s">
        <v>55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</row>
    <row r="3">
      <c r="A3" s="1">
        <v>1.0</v>
      </c>
      <c r="B3" s="1">
        <v>0.0</v>
      </c>
      <c r="C3" s="1">
        <v>0.0</v>
      </c>
      <c r="D3" s="1">
        <v>2.0</v>
      </c>
      <c r="E3" s="1">
        <v>8.0</v>
      </c>
      <c r="F3" s="1">
        <v>0.5</v>
      </c>
      <c r="G3" s="1">
        <v>0.1</v>
      </c>
      <c r="H3" s="1">
        <v>0.05</v>
      </c>
      <c r="I3" s="2">
        <v>44287.0</v>
      </c>
      <c r="J3" s="1">
        <v>0.2</v>
      </c>
      <c r="K3" s="1">
        <v>5.0</v>
      </c>
      <c r="L3" s="1" t="s">
        <v>19</v>
      </c>
      <c r="M3" s="2">
        <v>44472.0</v>
      </c>
      <c r="N3" s="1" t="s">
        <v>21</v>
      </c>
      <c r="O3" s="1" t="s">
        <v>21</v>
      </c>
      <c r="Q3" s="1" t="b">
        <v>0</v>
      </c>
      <c r="R3" s="1">
        <v>5.0</v>
      </c>
      <c r="S3" s="1">
        <v>1.0</v>
      </c>
      <c r="T3" s="5">
        <v>42126.0</v>
      </c>
      <c r="U3" s="1" t="b">
        <v>0</v>
      </c>
      <c r="V3" s="2">
        <v>44317.0</v>
      </c>
      <c r="W3" s="1" t="s">
        <v>71</v>
      </c>
      <c r="X3" s="1" t="s">
        <v>72</v>
      </c>
      <c r="Y3" s="1">
        <v>0.5</v>
      </c>
      <c r="Z3" s="1">
        <v>0.1</v>
      </c>
      <c r="AA3" s="1">
        <v>1.0</v>
      </c>
      <c r="AC3" s="1">
        <v>16.0</v>
      </c>
      <c r="AD3" s="1">
        <v>33.0</v>
      </c>
      <c r="AE3" s="1">
        <v>3.0</v>
      </c>
      <c r="AF3" s="1">
        <v>5.0</v>
      </c>
      <c r="AG3" s="1">
        <v>19.0</v>
      </c>
      <c r="AH3" s="1">
        <v>49.0</v>
      </c>
      <c r="AI3" s="1">
        <v>9.0</v>
      </c>
      <c r="AJ3" s="1">
        <v>0.01517</v>
      </c>
      <c r="AK3" s="1">
        <v>0.03225</v>
      </c>
      <c r="AL3" s="1">
        <v>0.01708</v>
      </c>
    </row>
    <row r="4">
      <c r="A4" s="1">
        <v>1.0</v>
      </c>
      <c r="B4" s="1">
        <v>0.0</v>
      </c>
      <c r="C4" s="1">
        <v>0.0</v>
      </c>
      <c r="D4" s="1">
        <v>2.0</v>
      </c>
      <c r="E4" s="1">
        <v>16.0</v>
      </c>
      <c r="F4" s="1">
        <v>0.5</v>
      </c>
      <c r="G4" s="1">
        <v>0.1</v>
      </c>
      <c r="H4" s="1">
        <v>0.05</v>
      </c>
      <c r="I4" s="2">
        <v>44287.0</v>
      </c>
      <c r="J4" s="1">
        <v>0.2</v>
      </c>
      <c r="K4" s="1">
        <v>5.0</v>
      </c>
      <c r="L4" s="1" t="s">
        <v>19</v>
      </c>
      <c r="M4" s="2">
        <v>44472.0</v>
      </c>
      <c r="N4" s="1" t="s">
        <v>21</v>
      </c>
      <c r="O4" s="1" t="s">
        <v>21</v>
      </c>
      <c r="Q4" s="1" t="b">
        <v>0</v>
      </c>
      <c r="R4" s="1">
        <v>5.0</v>
      </c>
      <c r="S4" s="1">
        <v>1.0</v>
      </c>
      <c r="T4" s="5">
        <v>42126.0</v>
      </c>
      <c r="U4" s="1" t="b">
        <v>0</v>
      </c>
      <c r="V4" s="2">
        <v>44317.0</v>
      </c>
      <c r="W4" s="1" t="s">
        <v>71</v>
      </c>
      <c r="X4" s="1" t="s">
        <v>72</v>
      </c>
      <c r="Y4" s="1">
        <v>0.5</v>
      </c>
      <c r="Z4" s="1">
        <v>0.1</v>
      </c>
      <c r="AA4" s="1">
        <v>1.0</v>
      </c>
      <c r="AC4" s="1">
        <v>33.0</v>
      </c>
      <c r="AD4" s="1">
        <v>102.0</v>
      </c>
      <c r="AE4" s="1">
        <v>4.0</v>
      </c>
      <c r="AF4" s="1">
        <v>50.0</v>
      </c>
      <c r="AG4" s="1">
        <v>248.0</v>
      </c>
      <c r="AH4" s="1">
        <v>906.0</v>
      </c>
      <c r="AI4" s="1">
        <v>306.0</v>
      </c>
      <c r="AJ4" s="1">
        <v>0.14916</v>
      </c>
      <c r="AK4" s="1">
        <v>1.69625</v>
      </c>
      <c r="AL4" s="1">
        <v>1.54709</v>
      </c>
    </row>
    <row r="5">
      <c r="A5" s="1">
        <v>1.0</v>
      </c>
      <c r="B5" s="1">
        <v>0.0</v>
      </c>
      <c r="C5" s="1">
        <v>0.0</v>
      </c>
      <c r="D5" s="1">
        <v>2.0</v>
      </c>
      <c r="E5" s="1">
        <v>32.0</v>
      </c>
      <c r="F5" s="1">
        <v>0.5</v>
      </c>
      <c r="G5" s="1">
        <v>0.1</v>
      </c>
      <c r="H5" s="1">
        <v>0.05</v>
      </c>
      <c r="I5" s="2">
        <v>44287.0</v>
      </c>
      <c r="J5" s="1">
        <v>0.2</v>
      </c>
      <c r="K5" s="1">
        <v>5.0</v>
      </c>
      <c r="L5" s="1" t="s">
        <v>19</v>
      </c>
      <c r="M5" s="2">
        <v>44472.0</v>
      </c>
      <c r="N5" s="1" t="s">
        <v>21</v>
      </c>
      <c r="O5" s="1" t="s">
        <v>21</v>
      </c>
      <c r="Q5" s="1" t="b">
        <v>0</v>
      </c>
      <c r="R5" s="1">
        <v>5.0</v>
      </c>
      <c r="S5" s="1">
        <v>1.0</v>
      </c>
      <c r="T5" s="5">
        <v>42126.0</v>
      </c>
      <c r="U5" s="1" t="b">
        <v>0</v>
      </c>
      <c r="V5" s="2">
        <v>44317.0</v>
      </c>
      <c r="W5" s="1" t="s">
        <v>71</v>
      </c>
      <c r="X5" s="1" t="s">
        <v>72</v>
      </c>
      <c r="Y5" s="1">
        <v>0.5</v>
      </c>
      <c r="Z5" s="1">
        <v>0.1</v>
      </c>
      <c r="AA5" s="1">
        <v>1.0</v>
      </c>
      <c r="AC5" s="1">
        <v>77.0</v>
      </c>
      <c r="AD5" s="1">
        <v>282.0</v>
      </c>
      <c r="AE5" s="1">
        <v>5.0</v>
      </c>
      <c r="AF5" s="1">
        <v>155.0</v>
      </c>
      <c r="AG5" s="1">
        <v>719.0</v>
      </c>
      <c r="AH5" s="1">
        <v>2633.0</v>
      </c>
      <c r="AI5" s="1">
        <v>1232.0</v>
      </c>
      <c r="AJ5" s="1">
        <v>0.59388</v>
      </c>
      <c r="AK5" s="1">
        <v>7.00047</v>
      </c>
      <c r="AL5" s="1">
        <v>6.40659</v>
      </c>
    </row>
    <row r="6">
      <c r="A6" s="1">
        <v>1.0</v>
      </c>
      <c r="B6" s="1">
        <v>0.0</v>
      </c>
      <c r="C6" s="1">
        <v>0.0</v>
      </c>
      <c r="D6" s="1">
        <v>2.0</v>
      </c>
      <c r="E6" s="1">
        <v>64.0</v>
      </c>
      <c r="F6" s="1">
        <v>0.5</v>
      </c>
      <c r="G6" s="1">
        <v>0.1</v>
      </c>
      <c r="H6" s="1">
        <v>0.05</v>
      </c>
      <c r="I6" s="2">
        <v>44287.0</v>
      </c>
      <c r="J6" s="1">
        <v>0.2</v>
      </c>
      <c r="K6" s="1">
        <v>5.0</v>
      </c>
      <c r="L6" s="1" t="s">
        <v>19</v>
      </c>
      <c r="M6" s="2">
        <v>44472.0</v>
      </c>
      <c r="N6" s="1" t="s">
        <v>21</v>
      </c>
      <c r="O6" s="1" t="s">
        <v>21</v>
      </c>
      <c r="Q6" s="1" t="b">
        <v>0</v>
      </c>
      <c r="R6" s="1">
        <v>5.0</v>
      </c>
      <c r="S6" s="1">
        <v>1.0</v>
      </c>
      <c r="T6" s="5">
        <v>42126.0</v>
      </c>
      <c r="U6" s="1" t="b">
        <v>0</v>
      </c>
      <c r="V6" s="2">
        <v>44317.0</v>
      </c>
      <c r="W6" s="1" t="s">
        <v>71</v>
      </c>
      <c r="X6" s="1" t="s">
        <v>72</v>
      </c>
      <c r="Y6" s="1">
        <v>0.5</v>
      </c>
      <c r="Z6" s="1">
        <v>0.1</v>
      </c>
      <c r="AA6" s="1">
        <v>1.0</v>
      </c>
      <c r="AC6" s="1">
        <v>143.0</v>
      </c>
      <c r="AD6" s="1">
        <v>587.0</v>
      </c>
      <c r="AE6" s="1">
        <v>6.0</v>
      </c>
      <c r="AF6" s="1">
        <v>520.0</v>
      </c>
      <c r="AG6" s="1">
        <v>2350.0</v>
      </c>
      <c r="AH6" s="1">
        <v>13700.0</v>
      </c>
      <c r="AI6" s="1">
        <v>7137.0</v>
      </c>
      <c r="AJ6" s="1">
        <v>3.77892</v>
      </c>
      <c r="AK6" s="1">
        <v>113.43445</v>
      </c>
      <c r="AL6" s="1">
        <v>109.65552</v>
      </c>
    </row>
    <row r="7">
      <c r="A7" s="1">
        <v>1.0</v>
      </c>
      <c r="B7" s="1">
        <v>0.0</v>
      </c>
      <c r="C7" s="1">
        <v>0.0</v>
      </c>
      <c r="D7" s="1">
        <v>2.0</v>
      </c>
      <c r="E7" s="1">
        <v>128.0</v>
      </c>
      <c r="F7" s="1">
        <v>0.5</v>
      </c>
      <c r="G7" s="1">
        <v>0.1</v>
      </c>
      <c r="H7" s="1">
        <v>0.05</v>
      </c>
      <c r="I7" s="2">
        <v>44287.0</v>
      </c>
      <c r="J7" s="1">
        <v>0.2</v>
      </c>
      <c r="K7" s="1">
        <v>5.0</v>
      </c>
      <c r="L7" s="1" t="s">
        <v>19</v>
      </c>
      <c r="M7" s="2">
        <v>44472.0</v>
      </c>
      <c r="N7" s="1" t="s">
        <v>21</v>
      </c>
      <c r="O7" s="1" t="s">
        <v>21</v>
      </c>
      <c r="Q7" s="1" t="b">
        <v>0</v>
      </c>
      <c r="R7" s="1">
        <v>5.0</v>
      </c>
      <c r="S7" s="1">
        <v>1.0</v>
      </c>
      <c r="T7" s="5">
        <v>42126.0</v>
      </c>
      <c r="U7" s="1" t="b">
        <v>0</v>
      </c>
      <c r="V7" s="2">
        <v>44317.0</v>
      </c>
      <c r="W7" s="1" t="s">
        <v>71</v>
      </c>
      <c r="X7" s="1" t="s">
        <v>72</v>
      </c>
      <c r="Y7" s="1">
        <v>0.5</v>
      </c>
      <c r="Z7" s="1">
        <v>0.1</v>
      </c>
      <c r="AA7" s="1">
        <v>1.0</v>
      </c>
      <c r="AC7" s="1">
        <v>267.0</v>
      </c>
      <c r="AD7" s="1">
        <v>1185.0</v>
      </c>
      <c r="AE7" s="1">
        <v>7.0</v>
      </c>
      <c r="AF7" s="1">
        <v>5375.0</v>
      </c>
      <c r="AG7" s="1">
        <v>24350.0</v>
      </c>
      <c r="AH7" s="1">
        <v>136814.0</v>
      </c>
      <c r="AI7" s="1">
        <v>107709.0</v>
      </c>
      <c r="AJ7" s="1">
        <v>383.13773</v>
      </c>
      <c r="AK7" s="1">
        <v>27395.52605</v>
      </c>
      <c r="AL7" s="1">
        <v>27012.38832</v>
      </c>
    </row>
    <row r="8">
      <c r="I8" s="2"/>
      <c r="M8" s="2"/>
      <c r="T8" s="5"/>
      <c r="V8" s="2"/>
    </row>
    <row r="11">
      <c r="AF11" s="1">
        <v>5.0</v>
      </c>
      <c r="AG11" s="1">
        <v>19.0</v>
      </c>
      <c r="AH11" s="1">
        <v>49.0</v>
      </c>
      <c r="AI11" s="1">
        <v>9.0</v>
      </c>
      <c r="AJ11" s="1">
        <v>0.01517</v>
      </c>
      <c r="AL11" s="1">
        <v>0.01708</v>
      </c>
    </row>
    <row r="12">
      <c r="H12" s="1" t="s">
        <v>73</v>
      </c>
      <c r="I12" s="1" t="s">
        <v>74</v>
      </c>
      <c r="J12" s="1" t="s">
        <v>75</v>
      </c>
      <c r="K12" s="1" t="s">
        <v>76</v>
      </c>
      <c r="AF12" s="1">
        <v>50.0</v>
      </c>
      <c r="AG12" s="1">
        <v>248.0</v>
      </c>
      <c r="AH12" s="1">
        <v>906.0</v>
      </c>
      <c r="AI12" s="1">
        <v>306.0</v>
      </c>
      <c r="AJ12" s="1">
        <v>0.14916</v>
      </c>
      <c r="AL12" s="1">
        <v>1.54709</v>
      </c>
    </row>
    <row r="13">
      <c r="H13" s="1">
        <v>0.00122</v>
      </c>
      <c r="I13" s="1">
        <f>0.00485-H13</f>
        <v>0.00363</v>
      </c>
      <c r="J13" s="1">
        <f>0.01626-H13</f>
        <v>0.01504</v>
      </c>
      <c r="K13" s="1">
        <v>0.01708</v>
      </c>
      <c r="AF13" s="1">
        <v>155.0</v>
      </c>
      <c r="AG13" s="1">
        <v>719.0</v>
      </c>
      <c r="AH13" s="1">
        <v>2633.0</v>
      </c>
      <c r="AI13" s="1">
        <v>1232.0</v>
      </c>
      <c r="AJ13" s="1">
        <v>0.59388</v>
      </c>
      <c r="AL13" s="1">
        <v>6.40659</v>
      </c>
    </row>
    <row r="14">
      <c r="H14" s="1">
        <v>0.002</v>
      </c>
      <c r="I14" s="1">
        <f>0.02001-H14</f>
        <v>0.01801</v>
      </c>
      <c r="J14" s="1">
        <f>0.11975-H14</f>
        <v>0.11775</v>
      </c>
      <c r="K14" s="1">
        <v>1.54709</v>
      </c>
      <c r="AF14" s="1">
        <v>520.0</v>
      </c>
      <c r="AG14" s="1">
        <v>2350.0</v>
      </c>
      <c r="AH14" s="1">
        <v>13700.0</v>
      </c>
      <c r="AI14" s="1">
        <v>7137.0</v>
      </c>
      <c r="AJ14" s="1">
        <v>3.77892</v>
      </c>
      <c r="AL14" s="1">
        <v>109.65552</v>
      </c>
    </row>
    <row r="15">
      <c r="H15" s="1">
        <v>0.00445</v>
      </c>
      <c r="I15" s="1">
        <f>0.07406-H15</f>
        <v>0.06961</v>
      </c>
      <c r="J15" s="1">
        <f>5.67705-H15</f>
        <v>5.6726</v>
      </c>
      <c r="K15" s="1">
        <v>6.40659</v>
      </c>
    </row>
    <row r="16">
      <c r="H16" s="1">
        <v>0.00946</v>
      </c>
      <c r="I16" s="1">
        <f>0.28394-H16</f>
        <v>0.27448</v>
      </c>
      <c r="J16" s="1">
        <f>9.13124-H16</f>
        <v>9.12178</v>
      </c>
      <c r="K16" s="1">
        <v>109.65552</v>
      </c>
      <c r="AF16" s="1">
        <v>870.0</v>
      </c>
      <c r="AG16" s="1">
        <v>1178.0</v>
      </c>
      <c r="AH16" s="1">
        <v>4635.0</v>
      </c>
      <c r="AI16" s="1">
        <v>3979.0</v>
      </c>
      <c r="AJ16" s="1">
        <v>2.82862</v>
      </c>
      <c r="AL16" s="1">
        <v>21.24931</v>
      </c>
    </row>
    <row r="17">
      <c r="H17" s="1">
        <v>0.01972</v>
      </c>
      <c r="I17" s="1">
        <f>1.04831-H17</f>
        <v>1.02859</v>
      </c>
      <c r="J17" s="1">
        <f>97.35261-H17</f>
        <v>97.33289</v>
      </c>
      <c r="K17" s="1">
        <v>27012.38832</v>
      </c>
      <c r="AF17" s="1">
        <v>290.0</v>
      </c>
      <c r="AG17" s="1">
        <v>716.0</v>
      </c>
      <c r="AH17" s="1">
        <v>2816.0</v>
      </c>
      <c r="AI17" s="1">
        <v>1944.0</v>
      </c>
      <c r="AJ17" s="1">
        <v>0.82508</v>
      </c>
      <c r="AL17" s="1">
        <v>7.60824</v>
      </c>
    </row>
    <row r="18">
      <c r="AF18" s="1">
        <v>215.0</v>
      </c>
      <c r="AG18" s="1">
        <v>1073.0</v>
      </c>
      <c r="AH18" s="1">
        <v>5760.0</v>
      </c>
      <c r="AI18" s="1">
        <v>2938.0</v>
      </c>
      <c r="AJ18" s="1">
        <v>1.01653</v>
      </c>
      <c r="AL18" s="1">
        <v>32.50719</v>
      </c>
    </row>
    <row r="19">
      <c r="AF19" s="1">
        <v>70.0</v>
      </c>
      <c r="AG19" s="1">
        <v>650.0</v>
      </c>
      <c r="AH19" s="1">
        <v>3050.0</v>
      </c>
      <c r="AI19" s="1">
        <v>628.0</v>
      </c>
      <c r="AJ19" s="1">
        <v>0.49637</v>
      </c>
      <c r="AL19" s="1">
        <v>10.29814</v>
      </c>
    </row>
    <row r="20">
      <c r="AF20" s="1">
        <v>160.0</v>
      </c>
      <c r="AG20" s="1">
        <v>2900.0</v>
      </c>
      <c r="AH20" s="1">
        <v>24510.0</v>
      </c>
      <c r="AI20" s="1">
        <v>5208.0</v>
      </c>
      <c r="AJ20" s="1">
        <v>2.98931</v>
      </c>
      <c r="AL20" s="1">
        <v>1395.24931</v>
      </c>
    </row>
    <row r="21">
      <c r="AF21" s="1">
        <v>250.0</v>
      </c>
      <c r="AG21" s="1">
        <v>1064.0</v>
      </c>
      <c r="AH21" s="1">
        <v>10047.0</v>
      </c>
      <c r="AI21" s="1">
        <v>3373.0</v>
      </c>
      <c r="AJ21" s="1">
        <v>1.75346</v>
      </c>
      <c r="AL21" s="1">
        <v>141.52836</v>
      </c>
    </row>
    <row r="22">
      <c r="AF22" s="1">
        <v>35.0</v>
      </c>
      <c r="AG22" s="1">
        <v>170.0</v>
      </c>
      <c r="AH22" s="1">
        <v>2339.0</v>
      </c>
      <c r="AI22" s="1">
        <v>222.0</v>
      </c>
      <c r="AJ22" s="1">
        <v>0.243499</v>
      </c>
      <c r="AL22" s="1">
        <v>4.68159</v>
      </c>
    </row>
    <row r="23">
      <c r="AF23" s="1">
        <v>40.0</v>
      </c>
      <c r="AG23" s="1">
        <v>192.0</v>
      </c>
      <c r="AH23" s="1">
        <v>2355.0</v>
      </c>
      <c r="AI23" s="1">
        <v>330.0</v>
      </c>
      <c r="AJ23" s="1">
        <v>0.034041</v>
      </c>
      <c r="AL23" s="1">
        <v>6.01314</v>
      </c>
    </row>
    <row r="24">
      <c r="AF24" s="1">
        <v>50.0</v>
      </c>
      <c r="AG24" s="1">
        <v>221.0</v>
      </c>
      <c r="AH24" s="1">
        <v>3708.0</v>
      </c>
      <c r="AI24" s="1">
        <v>500.0</v>
      </c>
      <c r="AJ24" s="1">
        <v>0.49965</v>
      </c>
      <c r="AL24" s="1">
        <v>11.34228</v>
      </c>
    </row>
    <row r="25">
      <c r="AF25" s="1">
        <v>60.0</v>
      </c>
      <c r="AG25" s="1">
        <v>260.0</v>
      </c>
      <c r="AH25" s="1">
        <v>6522.0</v>
      </c>
      <c r="AI25" s="1">
        <v>685.0</v>
      </c>
      <c r="AJ25" s="1">
        <v>0.72678</v>
      </c>
      <c r="AL25" s="1">
        <v>59.78149</v>
      </c>
    </row>
    <row r="31">
      <c r="A31" s="1">
        <v>1.0</v>
      </c>
      <c r="B31" s="1">
        <v>0.0</v>
      </c>
      <c r="C31" s="1">
        <v>0.0</v>
      </c>
      <c r="D31" s="1">
        <v>2.0</v>
      </c>
      <c r="E31" s="1">
        <v>32.0</v>
      </c>
      <c r="F31" s="1">
        <v>0.5</v>
      </c>
      <c r="G31" s="1">
        <v>0.1</v>
      </c>
      <c r="H31" s="1">
        <v>0.05</v>
      </c>
      <c r="I31" s="2">
        <v>44287.0</v>
      </c>
      <c r="J31" s="1">
        <v>0.2</v>
      </c>
      <c r="K31" s="1">
        <v>5.0</v>
      </c>
      <c r="L31" s="1" t="s">
        <v>19</v>
      </c>
      <c r="M31" s="2">
        <v>44472.0</v>
      </c>
      <c r="N31" s="1" t="s">
        <v>21</v>
      </c>
      <c r="O31" s="1" t="s">
        <v>21</v>
      </c>
      <c r="Q31" s="1" t="b">
        <v>0</v>
      </c>
      <c r="R31" s="1">
        <v>5.0</v>
      </c>
      <c r="S31" s="1">
        <v>1.0</v>
      </c>
      <c r="T31" s="5">
        <v>42126.0</v>
      </c>
      <c r="U31" s="1" t="b">
        <v>0</v>
      </c>
      <c r="V31" s="1">
        <v>1.0</v>
      </c>
      <c r="W31" s="1" t="s">
        <v>71</v>
      </c>
      <c r="X31" s="1" t="s">
        <v>72</v>
      </c>
      <c r="Y31" s="1">
        <v>0.5</v>
      </c>
      <c r="Z31" s="1">
        <v>0.1</v>
      </c>
      <c r="AA31" s="1">
        <v>1.0</v>
      </c>
      <c r="AC31" s="1">
        <v>77.0</v>
      </c>
      <c r="AD31" s="1">
        <v>282.0</v>
      </c>
      <c r="AE31" s="1">
        <v>5.0</v>
      </c>
      <c r="AF31" s="1">
        <v>870.0</v>
      </c>
      <c r="AG31" s="1">
        <v>1178.0</v>
      </c>
      <c r="AH31" s="1">
        <v>4635.0</v>
      </c>
      <c r="AI31" s="1">
        <v>3979.0</v>
      </c>
      <c r="AJ31" s="1">
        <v>2.82862</v>
      </c>
      <c r="AK31" s="1">
        <v>24.07793</v>
      </c>
      <c r="AL31" s="1">
        <v>21.24931</v>
      </c>
    </row>
    <row r="32">
      <c r="A32" s="1">
        <v>1.0</v>
      </c>
      <c r="B32" s="1">
        <v>0.0</v>
      </c>
      <c r="C32" s="1">
        <v>0.0</v>
      </c>
      <c r="D32" s="1">
        <v>2.0</v>
      </c>
      <c r="E32" s="1">
        <v>32.0</v>
      </c>
      <c r="F32" s="1">
        <v>0.5</v>
      </c>
      <c r="G32" s="1">
        <v>0.1</v>
      </c>
      <c r="H32" s="1">
        <v>0.05</v>
      </c>
      <c r="I32" s="2">
        <v>44287.0</v>
      </c>
      <c r="J32" s="1">
        <v>0.2</v>
      </c>
      <c r="K32" s="1">
        <v>5.0</v>
      </c>
      <c r="L32" s="1" t="s">
        <v>19</v>
      </c>
      <c r="M32" s="2">
        <v>44472.0</v>
      </c>
      <c r="N32" s="1" t="s">
        <v>21</v>
      </c>
      <c r="O32" s="1" t="s">
        <v>21</v>
      </c>
      <c r="Q32" s="1" t="b">
        <v>0</v>
      </c>
      <c r="R32" s="1">
        <v>5.0</v>
      </c>
      <c r="S32" s="1">
        <v>1.0</v>
      </c>
      <c r="T32" s="5">
        <v>42126.0</v>
      </c>
      <c r="U32" s="1" t="b">
        <v>0</v>
      </c>
      <c r="V32" s="1">
        <v>2.0</v>
      </c>
      <c r="W32" s="1" t="s">
        <v>71</v>
      </c>
      <c r="X32" s="1" t="s">
        <v>72</v>
      </c>
      <c r="Y32" s="1">
        <v>0.5</v>
      </c>
      <c r="Z32" s="1">
        <v>0.1</v>
      </c>
      <c r="AA32" s="1">
        <v>1.0</v>
      </c>
      <c r="AC32" s="1">
        <v>77.0</v>
      </c>
      <c r="AD32" s="1">
        <v>282.0</v>
      </c>
      <c r="AE32" s="1">
        <v>5.0</v>
      </c>
      <c r="AF32" s="1">
        <v>290.0</v>
      </c>
      <c r="AG32" s="1">
        <v>716.0</v>
      </c>
      <c r="AH32" s="1">
        <v>2816.0</v>
      </c>
      <c r="AI32" s="1">
        <v>1944.0</v>
      </c>
      <c r="AJ32" s="1">
        <v>0.82508</v>
      </c>
      <c r="AK32" s="1">
        <v>8.43332</v>
      </c>
      <c r="AL32" s="1">
        <v>7.60824</v>
      </c>
    </row>
    <row r="33">
      <c r="A33" s="1">
        <v>1.0</v>
      </c>
      <c r="B33" s="1">
        <v>0.0</v>
      </c>
      <c r="C33" s="1">
        <v>0.0</v>
      </c>
      <c r="D33" s="1">
        <v>2.0</v>
      </c>
      <c r="E33" s="1">
        <v>32.0</v>
      </c>
      <c r="F33" s="1">
        <v>0.5</v>
      </c>
      <c r="G33" s="1">
        <v>0.1</v>
      </c>
      <c r="H33" s="1">
        <v>0.05</v>
      </c>
      <c r="I33" s="2">
        <v>44287.0</v>
      </c>
      <c r="J33" s="1">
        <v>0.2</v>
      </c>
      <c r="K33" s="1">
        <v>5.0</v>
      </c>
      <c r="L33" s="1" t="s">
        <v>19</v>
      </c>
      <c r="M33" s="2">
        <v>44472.0</v>
      </c>
      <c r="N33" s="1" t="s">
        <v>21</v>
      </c>
      <c r="O33" s="1" t="s">
        <v>21</v>
      </c>
      <c r="Q33" s="1" t="b">
        <v>0</v>
      </c>
      <c r="R33" s="1">
        <v>5.0</v>
      </c>
      <c r="S33" s="1">
        <v>1.0</v>
      </c>
      <c r="T33" s="5">
        <v>42126.0</v>
      </c>
      <c r="U33" s="1" t="b">
        <v>0</v>
      </c>
      <c r="V33" s="1">
        <v>4.0</v>
      </c>
      <c r="W33" s="1" t="s">
        <v>71</v>
      </c>
      <c r="X33" s="1" t="s">
        <v>72</v>
      </c>
      <c r="Y33" s="1">
        <v>0.5</v>
      </c>
      <c r="Z33" s="1">
        <v>0.1</v>
      </c>
      <c r="AA33" s="1">
        <v>1.0</v>
      </c>
      <c r="AC33" s="1">
        <v>77.0</v>
      </c>
      <c r="AD33" s="1">
        <v>282.0</v>
      </c>
      <c r="AE33" s="1">
        <v>5.0</v>
      </c>
      <c r="AF33" s="1">
        <v>215.0</v>
      </c>
      <c r="AG33" s="1">
        <v>1073.0</v>
      </c>
      <c r="AH33" s="1">
        <v>5760.0</v>
      </c>
      <c r="AI33" s="1">
        <v>2938.0</v>
      </c>
      <c r="AJ33" s="1">
        <v>1.01653</v>
      </c>
      <c r="AK33" s="1">
        <v>33.52372</v>
      </c>
      <c r="AL33" s="1">
        <v>32.50719</v>
      </c>
    </row>
    <row r="34">
      <c r="A34" s="1">
        <v>1.0</v>
      </c>
      <c r="B34" s="1">
        <v>0.0</v>
      </c>
      <c r="C34" s="1">
        <v>0.0</v>
      </c>
      <c r="D34" s="1">
        <v>2.0</v>
      </c>
      <c r="E34" s="1">
        <v>32.0</v>
      </c>
      <c r="F34" s="1">
        <v>0.5</v>
      </c>
      <c r="G34" s="1">
        <v>0.1</v>
      </c>
      <c r="H34" s="1">
        <v>0.05</v>
      </c>
      <c r="I34" s="2">
        <v>44287.0</v>
      </c>
      <c r="J34" s="1">
        <v>0.2</v>
      </c>
      <c r="K34" s="1">
        <v>5.0</v>
      </c>
      <c r="L34" s="1" t="s">
        <v>19</v>
      </c>
      <c r="M34" s="2">
        <v>44472.0</v>
      </c>
      <c r="N34" s="1" t="s">
        <v>21</v>
      </c>
      <c r="O34" s="1" t="s">
        <v>21</v>
      </c>
      <c r="Q34" s="1" t="b">
        <v>0</v>
      </c>
      <c r="R34" s="1">
        <v>5.0</v>
      </c>
      <c r="S34" s="1">
        <v>1.0</v>
      </c>
      <c r="T34" s="5">
        <v>42126.0</v>
      </c>
      <c r="U34" s="1" t="b">
        <v>0</v>
      </c>
      <c r="V34" s="1">
        <v>8.0</v>
      </c>
      <c r="W34" s="1" t="s">
        <v>71</v>
      </c>
      <c r="X34" s="1" t="s">
        <v>72</v>
      </c>
      <c r="Y34" s="1">
        <v>0.5</v>
      </c>
      <c r="Z34" s="1">
        <v>0.1</v>
      </c>
      <c r="AA34" s="1">
        <v>1.0</v>
      </c>
      <c r="AC34" s="1">
        <v>77.0</v>
      </c>
      <c r="AD34" s="1">
        <v>282.0</v>
      </c>
      <c r="AE34" s="1">
        <v>5.0</v>
      </c>
      <c r="AF34" s="1">
        <v>70.0</v>
      </c>
      <c r="AG34" s="1">
        <v>650.0</v>
      </c>
      <c r="AH34" s="1">
        <v>3050.0</v>
      </c>
      <c r="AI34" s="1">
        <v>628.0</v>
      </c>
      <c r="AJ34" s="1">
        <v>0.49637</v>
      </c>
      <c r="AK34" s="1">
        <v>10.79451</v>
      </c>
      <c r="AL34" s="1">
        <v>10.29814</v>
      </c>
    </row>
    <row r="35">
      <c r="A35" s="1">
        <v>1.0</v>
      </c>
      <c r="B35" s="1">
        <v>0.0</v>
      </c>
      <c r="C35" s="1">
        <v>0.0</v>
      </c>
      <c r="D35" s="1">
        <v>2.0</v>
      </c>
      <c r="E35" s="1">
        <v>32.0</v>
      </c>
      <c r="F35" s="1">
        <v>0.5</v>
      </c>
      <c r="G35" s="1">
        <v>0.1</v>
      </c>
      <c r="H35" s="1">
        <v>0.05</v>
      </c>
      <c r="I35" s="2">
        <v>44287.0</v>
      </c>
      <c r="J35" s="1">
        <v>0.2</v>
      </c>
      <c r="K35" s="1">
        <v>5.0</v>
      </c>
      <c r="L35" s="1" t="s">
        <v>19</v>
      </c>
      <c r="M35" s="2">
        <v>44472.0</v>
      </c>
      <c r="N35" s="1" t="s">
        <v>21</v>
      </c>
      <c r="O35" s="1" t="s">
        <v>21</v>
      </c>
      <c r="Q35" s="1" t="b">
        <v>0</v>
      </c>
      <c r="R35" s="1">
        <v>5.0</v>
      </c>
      <c r="S35" s="1">
        <v>1.0</v>
      </c>
      <c r="T35" s="5">
        <v>42126.0</v>
      </c>
      <c r="U35" s="1" t="b">
        <v>0</v>
      </c>
      <c r="V35" s="1">
        <v>16.0</v>
      </c>
      <c r="W35" s="1" t="s">
        <v>71</v>
      </c>
      <c r="X35" s="1" t="s">
        <v>72</v>
      </c>
      <c r="Y35" s="1">
        <v>0.5</v>
      </c>
      <c r="Z35" s="1">
        <v>0.1</v>
      </c>
      <c r="AA35" s="1">
        <v>1.0</v>
      </c>
      <c r="AC35" s="1">
        <v>77.0</v>
      </c>
      <c r="AD35" s="1">
        <v>282.0</v>
      </c>
      <c r="AE35" s="1">
        <v>5.0</v>
      </c>
      <c r="AF35" s="1">
        <v>160.0</v>
      </c>
      <c r="AG35" s="1">
        <v>2900.0</v>
      </c>
      <c r="AH35" s="1">
        <v>24510.0</v>
      </c>
      <c r="AI35" s="1">
        <v>5208.0</v>
      </c>
      <c r="AJ35" s="1">
        <v>2.98931</v>
      </c>
      <c r="AK35" s="1">
        <v>1398.23862</v>
      </c>
      <c r="AL35" s="1">
        <v>1395.24931</v>
      </c>
    </row>
    <row r="51">
      <c r="A51" s="1">
        <v>1.0</v>
      </c>
      <c r="B51" s="1">
        <v>0.0</v>
      </c>
      <c r="C51" s="1">
        <v>0.0</v>
      </c>
      <c r="D51" s="1">
        <v>2.0</v>
      </c>
      <c r="E51" s="1">
        <v>32.0</v>
      </c>
      <c r="F51" s="1">
        <v>0.5</v>
      </c>
      <c r="G51" s="1">
        <v>0.1</v>
      </c>
      <c r="H51" s="1">
        <v>0.05</v>
      </c>
      <c r="I51" s="2">
        <v>44287.0</v>
      </c>
      <c r="J51" s="1">
        <v>0.2</v>
      </c>
      <c r="K51" s="1">
        <v>5.0</v>
      </c>
      <c r="L51" s="1" t="s">
        <v>19</v>
      </c>
      <c r="M51" s="2">
        <v>44472.0</v>
      </c>
      <c r="N51" s="1" t="s">
        <v>21</v>
      </c>
      <c r="O51" s="1" t="s">
        <v>21</v>
      </c>
      <c r="Q51" s="1" t="b">
        <v>0</v>
      </c>
      <c r="R51" s="1">
        <v>5.0</v>
      </c>
      <c r="S51" s="1">
        <v>1.0</v>
      </c>
      <c r="T51" s="1">
        <v>8.0</v>
      </c>
      <c r="U51" s="1" t="b">
        <v>0</v>
      </c>
      <c r="V51" s="2">
        <v>44317.0</v>
      </c>
      <c r="W51" s="1" t="s">
        <v>71</v>
      </c>
      <c r="X51" s="1" t="s">
        <v>72</v>
      </c>
      <c r="Y51" s="1">
        <v>0.5</v>
      </c>
      <c r="Z51" s="1">
        <v>0.1</v>
      </c>
      <c r="AA51" s="1">
        <v>1.0</v>
      </c>
      <c r="AC51" s="1">
        <v>77.0</v>
      </c>
      <c r="AD51" s="1">
        <v>282.0</v>
      </c>
      <c r="AE51" s="1">
        <v>5.0</v>
      </c>
      <c r="AF51" s="1">
        <v>250.0</v>
      </c>
      <c r="AG51" s="1">
        <v>1064.0</v>
      </c>
      <c r="AH51" s="1">
        <v>10047.0</v>
      </c>
      <c r="AI51" s="1">
        <v>3373.0</v>
      </c>
      <c r="AJ51" s="1">
        <v>1.75346</v>
      </c>
      <c r="AK51" s="1">
        <v>143.28182</v>
      </c>
      <c r="AL51" s="1">
        <v>141.52836</v>
      </c>
    </row>
    <row r="52">
      <c r="A52" s="1">
        <v>1.0</v>
      </c>
      <c r="B52" s="1">
        <v>0.0</v>
      </c>
      <c r="C52" s="1">
        <v>0.0</v>
      </c>
      <c r="D52" s="1">
        <v>2.0</v>
      </c>
      <c r="E52" s="1">
        <v>32.0</v>
      </c>
      <c r="F52" s="1">
        <v>0.5</v>
      </c>
      <c r="G52" s="1">
        <v>0.1</v>
      </c>
      <c r="H52" s="1">
        <v>0.05</v>
      </c>
      <c r="I52" s="2">
        <v>44287.0</v>
      </c>
      <c r="J52" s="1">
        <v>0.2</v>
      </c>
      <c r="K52" s="1">
        <v>5.0</v>
      </c>
      <c r="L52" s="1" t="s">
        <v>19</v>
      </c>
      <c r="M52" s="2">
        <v>44472.0</v>
      </c>
      <c r="N52" s="1" t="s">
        <v>21</v>
      </c>
      <c r="O52" s="1" t="s">
        <v>21</v>
      </c>
      <c r="Q52" s="1" t="b">
        <v>0</v>
      </c>
      <c r="R52" s="1">
        <v>5.0</v>
      </c>
      <c r="S52" s="1">
        <v>1.0</v>
      </c>
      <c r="T52" s="1">
        <v>10.0</v>
      </c>
      <c r="U52" s="1" t="b">
        <v>0</v>
      </c>
      <c r="V52" s="2">
        <v>44317.0</v>
      </c>
      <c r="W52" s="1" t="s">
        <v>71</v>
      </c>
      <c r="X52" s="1" t="s">
        <v>72</v>
      </c>
      <c r="Y52" s="1">
        <v>0.5</v>
      </c>
      <c r="Z52" s="1">
        <v>0.1</v>
      </c>
      <c r="AA52" s="1">
        <v>1.0</v>
      </c>
      <c r="AC52" s="1">
        <v>77.0</v>
      </c>
      <c r="AD52" s="1">
        <v>282.0</v>
      </c>
      <c r="AE52" s="1">
        <v>5.0</v>
      </c>
      <c r="AF52" s="1">
        <v>35.0</v>
      </c>
      <c r="AG52" s="1">
        <v>170.0</v>
      </c>
      <c r="AH52" s="1">
        <v>2339.0</v>
      </c>
      <c r="AI52" s="1">
        <v>222.0</v>
      </c>
      <c r="AJ52" s="1">
        <v>0.243499</v>
      </c>
      <c r="AK52" s="1">
        <v>4.92508</v>
      </c>
      <c r="AL52" s="1">
        <v>4.68159</v>
      </c>
    </row>
    <row r="53">
      <c r="A53" s="1">
        <v>1.0</v>
      </c>
      <c r="B53" s="1">
        <v>0.0</v>
      </c>
      <c r="C53" s="1">
        <v>0.0</v>
      </c>
      <c r="D53" s="1">
        <v>2.0</v>
      </c>
      <c r="E53" s="1">
        <v>32.0</v>
      </c>
      <c r="F53" s="1">
        <v>0.5</v>
      </c>
      <c r="G53" s="1">
        <v>0.1</v>
      </c>
      <c r="H53" s="1">
        <v>0.05</v>
      </c>
      <c r="I53" s="2">
        <v>44287.0</v>
      </c>
      <c r="J53" s="1">
        <v>0.2</v>
      </c>
      <c r="K53" s="1">
        <v>5.0</v>
      </c>
      <c r="L53" s="1" t="s">
        <v>19</v>
      </c>
      <c r="M53" s="2">
        <v>44472.0</v>
      </c>
      <c r="N53" s="1" t="s">
        <v>21</v>
      </c>
      <c r="O53" s="1" t="s">
        <v>21</v>
      </c>
      <c r="Q53" s="1" t="b">
        <v>0</v>
      </c>
      <c r="R53" s="1">
        <v>5.0</v>
      </c>
      <c r="S53" s="1">
        <v>1.0</v>
      </c>
      <c r="T53" s="1">
        <v>12.0</v>
      </c>
      <c r="U53" s="1" t="b">
        <v>0</v>
      </c>
      <c r="V53" s="2">
        <v>44317.0</v>
      </c>
      <c r="W53" s="1" t="s">
        <v>71</v>
      </c>
      <c r="X53" s="1" t="s">
        <v>72</v>
      </c>
      <c r="Y53" s="1">
        <v>0.5</v>
      </c>
      <c r="Z53" s="1">
        <v>0.1</v>
      </c>
      <c r="AA53" s="1">
        <v>1.0</v>
      </c>
      <c r="AC53" s="1">
        <v>77.0</v>
      </c>
      <c r="AD53" s="1">
        <v>282.0</v>
      </c>
      <c r="AE53" s="1">
        <v>5.0</v>
      </c>
      <c r="AF53" s="1">
        <v>40.0</v>
      </c>
      <c r="AG53" s="1">
        <v>192.0</v>
      </c>
      <c r="AH53" s="1">
        <v>2355.0</v>
      </c>
      <c r="AI53" s="1">
        <v>330.0</v>
      </c>
      <c r="AJ53" s="1">
        <v>0.034041</v>
      </c>
      <c r="AK53" s="1">
        <v>6.35356</v>
      </c>
      <c r="AL53" s="1">
        <v>6.01314</v>
      </c>
    </row>
    <row r="54">
      <c r="A54" s="1">
        <v>1.0</v>
      </c>
      <c r="B54" s="1">
        <v>0.0</v>
      </c>
      <c r="C54" s="1">
        <v>0.0</v>
      </c>
      <c r="D54" s="1">
        <v>2.0</v>
      </c>
      <c r="E54" s="1">
        <v>32.0</v>
      </c>
      <c r="F54" s="1">
        <v>0.5</v>
      </c>
      <c r="G54" s="1">
        <v>0.1</v>
      </c>
      <c r="H54" s="1">
        <v>0.05</v>
      </c>
      <c r="I54" s="2">
        <v>44287.0</v>
      </c>
      <c r="J54" s="1">
        <v>0.2</v>
      </c>
      <c r="K54" s="1">
        <v>5.0</v>
      </c>
      <c r="L54" s="1" t="s">
        <v>19</v>
      </c>
      <c r="M54" s="2">
        <v>44472.0</v>
      </c>
      <c r="N54" s="1" t="s">
        <v>21</v>
      </c>
      <c r="O54" s="1" t="s">
        <v>21</v>
      </c>
      <c r="Q54" s="1" t="b">
        <v>0</v>
      </c>
      <c r="R54" s="1">
        <v>5.0</v>
      </c>
      <c r="S54" s="1">
        <v>1.0</v>
      </c>
      <c r="T54" s="1">
        <v>14.0</v>
      </c>
      <c r="U54" s="1" t="b">
        <v>0</v>
      </c>
      <c r="V54" s="2">
        <v>44317.0</v>
      </c>
      <c r="W54" s="1" t="s">
        <v>71</v>
      </c>
      <c r="X54" s="1" t="s">
        <v>72</v>
      </c>
      <c r="Y54" s="1">
        <v>0.5</v>
      </c>
      <c r="Z54" s="1">
        <v>0.1</v>
      </c>
      <c r="AA54" s="1">
        <v>1.0</v>
      </c>
      <c r="AC54" s="1">
        <v>77.0</v>
      </c>
      <c r="AD54" s="1">
        <v>282.0</v>
      </c>
      <c r="AE54" s="1">
        <v>5.0</v>
      </c>
      <c r="AF54" s="1">
        <v>50.0</v>
      </c>
      <c r="AG54" s="1">
        <v>221.0</v>
      </c>
      <c r="AH54" s="1">
        <v>3708.0</v>
      </c>
      <c r="AI54" s="1">
        <v>500.0</v>
      </c>
      <c r="AJ54" s="1">
        <v>0.49965</v>
      </c>
      <c r="AK54" s="1">
        <v>11.84194</v>
      </c>
      <c r="AL54" s="1">
        <v>11.34228</v>
      </c>
    </row>
    <row r="55">
      <c r="A55" s="1">
        <v>1.0</v>
      </c>
      <c r="B55" s="1">
        <v>0.0</v>
      </c>
      <c r="C55" s="1">
        <v>0.0</v>
      </c>
      <c r="D55" s="1">
        <v>2.0</v>
      </c>
      <c r="E55" s="1">
        <v>32.0</v>
      </c>
      <c r="F55" s="1">
        <v>0.5</v>
      </c>
      <c r="G55" s="1">
        <v>0.1</v>
      </c>
      <c r="H55" s="1">
        <v>0.05</v>
      </c>
      <c r="I55" s="2">
        <v>44287.0</v>
      </c>
      <c r="J55" s="1">
        <v>0.2</v>
      </c>
      <c r="K55" s="1">
        <v>5.0</v>
      </c>
      <c r="L55" s="1" t="s">
        <v>19</v>
      </c>
      <c r="M55" s="2">
        <v>44472.0</v>
      </c>
      <c r="N55" s="1" t="s">
        <v>21</v>
      </c>
      <c r="O55" s="1" t="s">
        <v>21</v>
      </c>
      <c r="Q55" s="1" t="b">
        <v>0</v>
      </c>
      <c r="R55" s="1">
        <v>5.0</v>
      </c>
      <c r="S55" s="1">
        <v>1.0</v>
      </c>
      <c r="T55" s="1">
        <v>16.0</v>
      </c>
      <c r="U55" s="1" t="b">
        <v>0</v>
      </c>
      <c r="V55" s="2">
        <v>44317.0</v>
      </c>
      <c r="W55" s="1" t="s">
        <v>71</v>
      </c>
      <c r="X55" s="1" t="s">
        <v>72</v>
      </c>
      <c r="Y55" s="1">
        <v>0.5</v>
      </c>
      <c r="Z55" s="1">
        <v>0.1</v>
      </c>
      <c r="AA55" s="1">
        <v>1.0</v>
      </c>
      <c r="AC55" s="1">
        <v>77.0</v>
      </c>
      <c r="AD55" s="1">
        <v>282.0</v>
      </c>
      <c r="AE55" s="1">
        <v>5.0</v>
      </c>
      <c r="AF55" s="1">
        <v>60.0</v>
      </c>
      <c r="AG55" s="1">
        <v>260.0</v>
      </c>
      <c r="AH55" s="1">
        <v>6522.0</v>
      </c>
      <c r="AI55" s="1">
        <v>685.0</v>
      </c>
      <c r="AJ55" s="1">
        <v>0.72678</v>
      </c>
      <c r="AK55" s="1">
        <v>60.50826</v>
      </c>
      <c r="AL55" s="1">
        <v>59.78149</v>
      </c>
    </row>
    <row r="81">
      <c r="I81" s="2"/>
      <c r="M81" s="2"/>
      <c r="T81" s="5"/>
      <c r="V81" s="2"/>
    </row>
    <row r="82">
      <c r="I82" s="2"/>
      <c r="M82" s="2"/>
      <c r="T82" s="5"/>
      <c r="V82" s="2"/>
    </row>
    <row r="83">
      <c r="I83" s="2"/>
      <c r="M83" s="2"/>
      <c r="T83" s="5"/>
      <c r="V83" s="2"/>
    </row>
    <row r="84">
      <c r="I84" s="2"/>
      <c r="M84" s="2"/>
      <c r="T84" s="5"/>
      <c r="V84" s="2"/>
    </row>
    <row r="85">
      <c r="I85" s="2"/>
      <c r="M85" s="2"/>
      <c r="T85" s="5"/>
      <c r="V85" s="2"/>
    </row>
    <row r="86">
      <c r="I86" s="2"/>
      <c r="M86" s="2"/>
      <c r="T86" s="5"/>
      <c r="V86" s="2"/>
    </row>
    <row r="87">
      <c r="I87" s="2"/>
      <c r="M87" s="2"/>
      <c r="T87" s="5"/>
      <c r="V87" s="2"/>
    </row>
    <row r="88">
      <c r="I88" s="2"/>
      <c r="M88" s="2"/>
      <c r="T88" s="5"/>
      <c r="V88" s="2"/>
    </row>
    <row r="89">
      <c r="I89" s="2"/>
      <c r="M89" s="2"/>
      <c r="T89" s="5"/>
      <c r="V89" s="2"/>
    </row>
    <row r="90">
      <c r="A90" s="10"/>
      <c r="B90" s="10"/>
      <c r="C90" s="10"/>
      <c r="D90" s="10"/>
      <c r="E90" s="10"/>
      <c r="F90" s="10"/>
      <c r="G90" s="10"/>
      <c r="H90" s="10"/>
      <c r="I90" s="11"/>
      <c r="J90" s="10"/>
      <c r="K90" s="10"/>
      <c r="L90" s="12"/>
      <c r="M90" s="11"/>
      <c r="N90" s="12"/>
      <c r="O90" s="12"/>
      <c r="P90" s="12"/>
      <c r="Q90" s="13"/>
      <c r="R90" s="10"/>
      <c r="S90" s="10"/>
      <c r="T90" s="14"/>
      <c r="U90" s="13"/>
      <c r="V90" s="11"/>
      <c r="W90" s="12"/>
      <c r="X90" s="12"/>
    </row>
    <row r="91">
      <c r="A91" s="10"/>
      <c r="B91" s="10"/>
      <c r="C91" s="10"/>
      <c r="D91" s="10"/>
      <c r="E91" s="10"/>
      <c r="F91" s="10"/>
      <c r="G91" s="10"/>
      <c r="H91" s="10"/>
      <c r="I91" s="11"/>
      <c r="J91" s="10"/>
      <c r="K91" s="10"/>
      <c r="L91" s="12"/>
      <c r="M91" s="11"/>
      <c r="N91" s="12"/>
      <c r="O91" s="12"/>
      <c r="P91" s="12"/>
      <c r="Q91" s="13"/>
      <c r="R91" s="10"/>
      <c r="S91" s="10"/>
      <c r="T91" s="14"/>
      <c r="U91" s="13"/>
      <c r="V91" s="11"/>
      <c r="W91" s="12"/>
      <c r="X91" s="12"/>
    </row>
    <row r="92">
      <c r="A92" s="10"/>
      <c r="B92" s="10"/>
      <c r="C92" s="10"/>
      <c r="D92" s="10"/>
      <c r="E92" s="10"/>
      <c r="F92" s="10"/>
      <c r="G92" s="10"/>
      <c r="H92" s="10"/>
      <c r="I92" s="11"/>
      <c r="J92" s="10"/>
      <c r="K92" s="10"/>
      <c r="L92" s="12"/>
      <c r="M92" s="11"/>
      <c r="N92" s="12"/>
      <c r="O92" s="12"/>
      <c r="P92" s="12"/>
      <c r="Q92" s="13"/>
      <c r="R92" s="10"/>
      <c r="S92" s="10"/>
      <c r="T92" s="14"/>
      <c r="U92" s="13"/>
      <c r="V92" s="11"/>
      <c r="W92" s="12"/>
      <c r="X92" s="12"/>
    </row>
    <row r="93">
      <c r="I93" s="2"/>
      <c r="M93" s="2"/>
      <c r="T93" s="5"/>
      <c r="V93" s="2"/>
    </row>
    <row r="94">
      <c r="I94" s="2"/>
      <c r="M94" s="2"/>
      <c r="T94" s="5"/>
      <c r="V94" s="2"/>
    </row>
    <row r="95">
      <c r="I95" s="2"/>
      <c r="M95" s="2"/>
      <c r="T95" s="5"/>
      <c r="V95" s="2"/>
    </row>
    <row r="96">
      <c r="I96" s="2"/>
      <c r="M96" s="2"/>
      <c r="T96" s="5"/>
      <c r="V96" s="2"/>
    </row>
    <row r="97">
      <c r="A97" s="1">
        <v>1.0</v>
      </c>
      <c r="B97" s="1">
        <v>0.0</v>
      </c>
      <c r="C97" s="1">
        <v>0.0</v>
      </c>
      <c r="D97" s="1">
        <v>2.0</v>
      </c>
      <c r="E97" s="1">
        <v>32.0</v>
      </c>
      <c r="F97" s="1">
        <v>0.5</v>
      </c>
      <c r="G97" s="1">
        <v>0.1</v>
      </c>
      <c r="H97" s="1">
        <v>0.05</v>
      </c>
      <c r="I97" s="2">
        <v>44287.0</v>
      </c>
      <c r="J97" s="1">
        <v>0.2</v>
      </c>
      <c r="K97" s="1">
        <v>5.0</v>
      </c>
      <c r="L97" s="1" t="s">
        <v>19</v>
      </c>
      <c r="M97" s="2">
        <v>44472.0</v>
      </c>
      <c r="N97" s="1" t="s">
        <v>21</v>
      </c>
      <c r="O97" s="1" t="s">
        <v>21</v>
      </c>
      <c r="Q97" s="1" t="b">
        <v>0</v>
      </c>
      <c r="R97" s="1">
        <v>5.0</v>
      </c>
      <c r="S97" s="1">
        <v>1.0</v>
      </c>
      <c r="T97" s="5">
        <v>42126.0</v>
      </c>
      <c r="U97" s="1" t="b">
        <v>0</v>
      </c>
      <c r="V97" s="2">
        <v>44317.0</v>
      </c>
      <c r="W97" s="1" t="s">
        <v>71</v>
      </c>
      <c r="X97" s="1" t="s">
        <v>72</v>
      </c>
      <c r="Y97" s="1">
        <v>0.5</v>
      </c>
      <c r="Z97" s="1">
        <v>0.1</v>
      </c>
      <c r="AA97" s="1">
        <v>1.0</v>
      </c>
      <c r="AC97" s="1">
        <v>77.0</v>
      </c>
      <c r="AD97" s="1">
        <v>282.0</v>
      </c>
      <c r="AE97" s="1">
        <v>5.0</v>
      </c>
      <c r="AF97" s="1">
        <v>155.0</v>
      </c>
      <c r="AG97" s="1">
        <v>719.0</v>
      </c>
      <c r="AH97" s="1">
        <v>2633.0</v>
      </c>
      <c r="AI97" s="1">
        <v>1232.0</v>
      </c>
      <c r="AJ97" s="1">
        <v>0.59869</v>
      </c>
      <c r="AK97" s="1">
        <v>7.31441</v>
      </c>
      <c r="AL97" s="1">
        <v>6.71572</v>
      </c>
    </row>
    <row r="98">
      <c r="A98" s="1">
        <v>1.0</v>
      </c>
      <c r="B98" s="1">
        <v>0.0</v>
      </c>
      <c r="C98" s="1">
        <v>0.0</v>
      </c>
      <c r="D98" s="1">
        <v>2.0</v>
      </c>
      <c r="E98" s="1">
        <v>32.0</v>
      </c>
      <c r="F98" s="1">
        <v>0.5</v>
      </c>
      <c r="G98" s="1">
        <v>0.1</v>
      </c>
      <c r="H98" s="1">
        <v>0.05</v>
      </c>
      <c r="I98" s="2">
        <v>44287.0</v>
      </c>
      <c r="J98" s="1">
        <v>0.2</v>
      </c>
      <c r="K98" s="1">
        <v>5.0</v>
      </c>
      <c r="L98" s="1" t="s">
        <v>19</v>
      </c>
      <c r="M98" s="2">
        <v>44472.0</v>
      </c>
      <c r="N98" s="1" t="s">
        <v>21</v>
      </c>
      <c r="O98" s="1" t="s">
        <v>21</v>
      </c>
      <c r="Q98" s="1" t="b">
        <v>0</v>
      </c>
      <c r="R98" s="1">
        <v>5.0</v>
      </c>
      <c r="S98" s="1">
        <v>1.0</v>
      </c>
      <c r="T98" s="5">
        <v>42126.0</v>
      </c>
      <c r="U98" s="1" t="b">
        <v>0</v>
      </c>
      <c r="V98" s="2">
        <v>44317.0</v>
      </c>
      <c r="W98" s="1" t="s">
        <v>71</v>
      </c>
      <c r="X98" s="1" t="s">
        <v>72</v>
      </c>
      <c r="Y98" s="1">
        <v>0.5</v>
      </c>
      <c r="Z98" s="1">
        <v>0.1</v>
      </c>
      <c r="AA98" s="1">
        <v>0.9</v>
      </c>
      <c r="AC98" s="1">
        <v>77.0</v>
      </c>
      <c r="AD98" s="1">
        <v>282.0</v>
      </c>
      <c r="AE98" s="1">
        <v>5.0</v>
      </c>
      <c r="AF98" s="1">
        <v>155.0</v>
      </c>
      <c r="AG98" s="1">
        <v>719.0</v>
      </c>
      <c r="AH98" s="1">
        <v>3125.0</v>
      </c>
      <c r="AI98" s="1">
        <v>1285.0</v>
      </c>
      <c r="AJ98" s="1">
        <v>0.5961</v>
      </c>
      <c r="AK98" s="1">
        <v>9.49049</v>
      </c>
      <c r="AL98" s="1">
        <v>8.89439</v>
      </c>
    </row>
    <row r="99">
      <c r="A99" s="1">
        <v>1.0</v>
      </c>
      <c r="B99" s="1">
        <v>0.0</v>
      </c>
      <c r="C99" s="1">
        <v>0.0</v>
      </c>
      <c r="D99" s="1">
        <v>2.0</v>
      </c>
      <c r="E99" s="1">
        <v>32.0</v>
      </c>
      <c r="F99" s="1">
        <v>0.5</v>
      </c>
      <c r="G99" s="1">
        <v>0.1</v>
      </c>
      <c r="H99" s="1">
        <v>0.05</v>
      </c>
      <c r="I99" s="2">
        <v>44287.0</v>
      </c>
      <c r="J99" s="1">
        <v>0.2</v>
      </c>
      <c r="K99" s="1">
        <v>5.0</v>
      </c>
      <c r="L99" s="1" t="s">
        <v>19</v>
      </c>
      <c r="M99" s="2">
        <v>44472.0</v>
      </c>
      <c r="N99" s="1" t="s">
        <v>21</v>
      </c>
      <c r="O99" s="1" t="s">
        <v>21</v>
      </c>
      <c r="Q99" s="1" t="b">
        <v>0</v>
      </c>
      <c r="R99" s="1">
        <v>5.0</v>
      </c>
      <c r="S99" s="1">
        <v>1.0</v>
      </c>
      <c r="T99" s="5">
        <v>42126.0</v>
      </c>
      <c r="U99" s="1" t="b">
        <v>0</v>
      </c>
      <c r="V99" s="2">
        <v>44317.0</v>
      </c>
      <c r="W99" s="1" t="s">
        <v>71</v>
      </c>
      <c r="X99" s="1" t="s">
        <v>72</v>
      </c>
      <c r="Y99" s="1">
        <v>0.5</v>
      </c>
      <c r="Z99" s="1">
        <v>0.1</v>
      </c>
      <c r="AA99" s="1">
        <v>0.8</v>
      </c>
      <c r="AC99" s="1">
        <v>77.0</v>
      </c>
      <c r="AD99" s="1">
        <v>282.0</v>
      </c>
      <c r="AE99" s="1">
        <v>5.0</v>
      </c>
      <c r="AF99" s="1">
        <v>155.0</v>
      </c>
      <c r="AG99" s="1">
        <v>719.0</v>
      </c>
      <c r="AH99" s="1">
        <v>2441.0</v>
      </c>
      <c r="AI99" s="1">
        <v>1004.0</v>
      </c>
      <c r="AJ99" s="1">
        <v>0.63352</v>
      </c>
      <c r="AK99" s="1">
        <v>6.63258</v>
      </c>
      <c r="AL99" s="1">
        <v>5.99906</v>
      </c>
    </row>
    <row r="100">
      <c r="A100" s="1">
        <v>1.0</v>
      </c>
      <c r="B100" s="1">
        <v>0.0</v>
      </c>
      <c r="C100" s="1">
        <v>0.0</v>
      </c>
      <c r="D100" s="1">
        <v>2.0</v>
      </c>
      <c r="E100" s="1">
        <v>32.0</v>
      </c>
      <c r="F100" s="1">
        <v>0.5</v>
      </c>
      <c r="G100" s="1">
        <v>0.1</v>
      </c>
      <c r="H100" s="1">
        <v>0.05</v>
      </c>
      <c r="I100" s="2">
        <v>44287.0</v>
      </c>
      <c r="J100" s="1">
        <v>0.2</v>
      </c>
      <c r="K100" s="1">
        <v>5.0</v>
      </c>
      <c r="L100" s="1" t="s">
        <v>19</v>
      </c>
      <c r="M100" s="2">
        <v>44472.0</v>
      </c>
      <c r="N100" s="1" t="s">
        <v>21</v>
      </c>
      <c r="O100" s="1" t="s">
        <v>21</v>
      </c>
      <c r="Q100" s="1" t="b">
        <v>0</v>
      </c>
      <c r="R100" s="1">
        <v>5.0</v>
      </c>
      <c r="S100" s="1">
        <v>1.0</v>
      </c>
      <c r="T100" s="5">
        <v>42126.0</v>
      </c>
      <c r="U100" s="1" t="b">
        <v>0</v>
      </c>
      <c r="V100" s="2">
        <v>44317.0</v>
      </c>
      <c r="W100" s="1" t="s">
        <v>71</v>
      </c>
      <c r="X100" s="1" t="s">
        <v>72</v>
      </c>
      <c r="Y100" s="1">
        <v>0.5</v>
      </c>
      <c r="Z100" s="1">
        <v>0.1</v>
      </c>
      <c r="AA100" s="1">
        <v>0.7</v>
      </c>
      <c r="AC100" s="1">
        <v>77.0</v>
      </c>
      <c r="AD100" s="1">
        <v>282.0</v>
      </c>
      <c r="AE100" s="1">
        <v>5.0</v>
      </c>
      <c r="AF100" s="1">
        <v>155.0</v>
      </c>
      <c r="AG100" s="1">
        <v>719.0</v>
      </c>
      <c r="AH100" s="1">
        <v>2290.0</v>
      </c>
      <c r="AI100" s="1">
        <v>831.0</v>
      </c>
      <c r="AJ100" s="1">
        <v>0.5942</v>
      </c>
      <c r="AK100" s="1">
        <v>5.86412</v>
      </c>
      <c r="AL100" s="1">
        <v>5.26992</v>
      </c>
    </row>
    <row r="101">
      <c r="A101" s="1">
        <v>1.0</v>
      </c>
      <c r="B101" s="1">
        <v>0.0</v>
      </c>
      <c r="C101" s="1">
        <v>0.0</v>
      </c>
      <c r="D101" s="1">
        <v>2.0</v>
      </c>
      <c r="E101" s="1">
        <v>32.0</v>
      </c>
      <c r="F101" s="1">
        <v>0.5</v>
      </c>
      <c r="G101" s="1">
        <v>0.1</v>
      </c>
      <c r="H101" s="1">
        <v>0.05</v>
      </c>
      <c r="I101" s="2">
        <v>44287.0</v>
      </c>
      <c r="J101" s="1">
        <v>0.2</v>
      </c>
      <c r="K101" s="1">
        <v>5.0</v>
      </c>
      <c r="L101" s="1" t="s">
        <v>19</v>
      </c>
      <c r="M101" s="2">
        <v>44472.0</v>
      </c>
      <c r="N101" s="1" t="s">
        <v>21</v>
      </c>
      <c r="O101" s="1" t="s">
        <v>21</v>
      </c>
      <c r="Q101" s="1" t="b">
        <v>0</v>
      </c>
      <c r="R101" s="1">
        <v>5.0</v>
      </c>
      <c r="S101" s="1">
        <v>1.0</v>
      </c>
      <c r="T101" s="5">
        <v>42126.0</v>
      </c>
      <c r="U101" s="1" t="b">
        <v>0</v>
      </c>
      <c r="V101" s="2">
        <v>44317.0</v>
      </c>
      <c r="W101" s="1" t="s">
        <v>71</v>
      </c>
      <c r="X101" s="1" t="s">
        <v>72</v>
      </c>
      <c r="Y101" s="1">
        <v>0.5</v>
      </c>
      <c r="Z101" s="1">
        <v>0.1</v>
      </c>
      <c r="AA101" s="1">
        <v>0.6</v>
      </c>
      <c r="AC101" s="1">
        <v>77.0</v>
      </c>
      <c r="AD101" s="1">
        <v>282.0</v>
      </c>
      <c r="AE101" s="1">
        <v>5.0</v>
      </c>
      <c r="AF101" s="1">
        <v>155.0</v>
      </c>
      <c r="AG101" s="1">
        <v>719.0</v>
      </c>
      <c r="AH101" s="1">
        <v>1433.0</v>
      </c>
      <c r="AI101" s="1">
        <v>653.0</v>
      </c>
      <c r="AJ101" s="1">
        <v>0.60031</v>
      </c>
      <c r="AK101" s="1">
        <v>3.85147</v>
      </c>
      <c r="AL101" s="1">
        <v>3.25117</v>
      </c>
    </row>
    <row r="102">
      <c r="A102" s="1">
        <v>1.0</v>
      </c>
      <c r="B102" s="1">
        <v>0.0</v>
      </c>
      <c r="C102" s="1">
        <v>0.0</v>
      </c>
      <c r="D102" s="1">
        <v>2.0</v>
      </c>
      <c r="E102" s="1">
        <v>32.0</v>
      </c>
      <c r="F102" s="1">
        <v>0.5</v>
      </c>
      <c r="G102" s="1">
        <v>0.1</v>
      </c>
      <c r="H102" s="1">
        <v>0.05</v>
      </c>
      <c r="I102" s="2">
        <v>44287.0</v>
      </c>
      <c r="J102" s="1">
        <v>0.2</v>
      </c>
      <c r="K102" s="1">
        <v>5.0</v>
      </c>
      <c r="L102" s="1" t="s">
        <v>19</v>
      </c>
      <c r="M102" s="2">
        <v>44472.0</v>
      </c>
      <c r="N102" s="1" t="s">
        <v>21</v>
      </c>
      <c r="O102" s="1" t="s">
        <v>21</v>
      </c>
      <c r="Q102" s="1" t="b">
        <v>0</v>
      </c>
      <c r="R102" s="1">
        <v>5.0</v>
      </c>
      <c r="S102" s="1">
        <v>1.0</v>
      </c>
      <c r="T102" s="5">
        <v>42126.0</v>
      </c>
      <c r="U102" s="1" t="b">
        <v>0</v>
      </c>
      <c r="V102" s="2">
        <v>44317.0</v>
      </c>
      <c r="W102" s="1" t="s">
        <v>71</v>
      </c>
      <c r="X102" s="1" t="s">
        <v>72</v>
      </c>
      <c r="Y102" s="1">
        <v>0.5</v>
      </c>
      <c r="Z102" s="1">
        <v>0.1</v>
      </c>
      <c r="AA102" s="1">
        <v>0.5</v>
      </c>
      <c r="AC102" s="1">
        <v>77.0</v>
      </c>
      <c r="AD102" s="1">
        <v>282.0</v>
      </c>
      <c r="AE102" s="1">
        <v>5.0</v>
      </c>
      <c r="AF102" s="1">
        <v>155.0</v>
      </c>
      <c r="AG102" s="1">
        <v>719.0</v>
      </c>
      <c r="AH102" s="1">
        <v>1777.0</v>
      </c>
      <c r="AI102" s="1">
        <v>559.0</v>
      </c>
      <c r="AJ102" s="1">
        <v>0.60031</v>
      </c>
      <c r="AK102" s="1">
        <v>5.30925</v>
      </c>
      <c r="AL102" s="1">
        <v>4.70894</v>
      </c>
    </row>
    <row r="103">
      <c r="A103" s="1">
        <v>1.0</v>
      </c>
      <c r="B103" s="1">
        <v>0.0</v>
      </c>
      <c r="C103" s="1">
        <v>0.0</v>
      </c>
      <c r="D103" s="1">
        <v>2.0</v>
      </c>
      <c r="E103" s="1">
        <v>32.0</v>
      </c>
      <c r="F103" s="1">
        <v>0.5</v>
      </c>
      <c r="G103" s="1">
        <v>0.1</v>
      </c>
      <c r="H103" s="1">
        <v>0.05</v>
      </c>
      <c r="I103" s="2">
        <v>44287.0</v>
      </c>
      <c r="J103" s="1">
        <v>0.2</v>
      </c>
      <c r="K103" s="1">
        <v>5.0</v>
      </c>
      <c r="L103" s="1" t="s">
        <v>19</v>
      </c>
      <c r="M103" s="2">
        <v>44472.0</v>
      </c>
      <c r="N103" s="1" t="s">
        <v>21</v>
      </c>
      <c r="O103" s="1" t="s">
        <v>21</v>
      </c>
      <c r="Q103" s="1" t="b">
        <v>0</v>
      </c>
      <c r="R103" s="1">
        <v>5.0</v>
      </c>
      <c r="S103" s="1">
        <v>1.0</v>
      </c>
      <c r="T103" s="5">
        <v>42126.0</v>
      </c>
      <c r="U103" s="1" t="b">
        <v>0</v>
      </c>
      <c r="V103" s="2">
        <v>44317.0</v>
      </c>
      <c r="W103" s="1" t="s">
        <v>71</v>
      </c>
      <c r="X103" s="1" t="s">
        <v>72</v>
      </c>
      <c r="Y103" s="1">
        <v>0.5</v>
      </c>
      <c r="Z103" s="1">
        <v>0.1</v>
      </c>
      <c r="AA103" s="1">
        <v>0.4</v>
      </c>
      <c r="AC103" s="1">
        <v>77.0</v>
      </c>
      <c r="AD103" s="1">
        <v>282.0</v>
      </c>
      <c r="AE103" s="1">
        <v>5.0</v>
      </c>
      <c r="AF103" s="1">
        <v>155.0</v>
      </c>
      <c r="AG103" s="1">
        <v>719.0</v>
      </c>
      <c r="AH103" s="1">
        <v>1386.0</v>
      </c>
      <c r="AI103" s="1">
        <v>577.0</v>
      </c>
      <c r="AJ103" s="1">
        <v>0.60217</v>
      </c>
      <c r="AK103" s="1">
        <v>4.55888</v>
      </c>
      <c r="AL103" s="1">
        <v>3.95671</v>
      </c>
    </row>
    <row r="104">
      <c r="A104" s="1">
        <v>1.0</v>
      </c>
      <c r="B104" s="1">
        <v>0.0</v>
      </c>
      <c r="C104" s="1">
        <v>0.0</v>
      </c>
      <c r="D104" s="1">
        <v>2.0</v>
      </c>
      <c r="E104" s="1">
        <v>32.0</v>
      </c>
      <c r="F104" s="1">
        <v>0.5</v>
      </c>
      <c r="G104" s="1">
        <v>0.1</v>
      </c>
      <c r="H104" s="1">
        <v>0.05</v>
      </c>
      <c r="I104" s="2">
        <v>44287.0</v>
      </c>
      <c r="J104" s="1">
        <v>0.2</v>
      </c>
      <c r="K104" s="1">
        <v>5.0</v>
      </c>
      <c r="L104" s="1" t="s">
        <v>19</v>
      </c>
      <c r="M104" s="2">
        <v>44472.0</v>
      </c>
      <c r="N104" s="1" t="s">
        <v>21</v>
      </c>
      <c r="O104" s="1" t="s">
        <v>21</v>
      </c>
      <c r="Q104" s="1" t="b">
        <v>0</v>
      </c>
      <c r="R104" s="1">
        <v>5.0</v>
      </c>
      <c r="S104" s="1">
        <v>1.0</v>
      </c>
      <c r="T104" s="5">
        <v>42126.0</v>
      </c>
      <c r="U104" s="1" t="b">
        <v>0</v>
      </c>
      <c r="V104" s="2">
        <v>44317.0</v>
      </c>
      <c r="W104" s="1" t="s">
        <v>71</v>
      </c>
      <c r="X104" s="1" t="s">
        <v>72</v>
      </c>
      <c r="Y104" s="1">
        <v>0.5</v>
      </c>
      <c r="Z104" s="1">
        <v>0.1</v>
      </c>
      <c r="AA104" s="1">
        <v>0.3</v>
      </c>
      <c r="AC104" s="1">
        <v>77.0</v>
      </c>
      <c r="AD104" s="1">
        <v>282.0</v>
      </c>
      <c r="AE104" s="1">
        <v>5.0</v>
      </c>
      <c r="AF104" s="1">
        <v>155.0</v>
      </c>
      <c r="AG104" s="1">
        <v>719.0</v>
      </c>
      <c r="AH104" s="1">
        <v>595.0</v>
      </c>
      <c r="AI104" s="1">
        <v>248.0</v>
      </c>
      <c r="AJ104" s="1">
        <v>0.5882</v>
      </c>
      <c r="AK104" s="1">
        <v>2.01729</v>
      </c>
      <c r="AL104" s="1">
        <v>1.4291</v>
      </c>
    </row>
    <row r="105">
      <c r="A105" s="10">
        <v>1.0</v>
      </c>
      <c r="B105" s="10">
        <v>0.0</v>
      </c>
      <c r="C105" s="10">
        <v>0.0</v>
      </c>
      <c r="D105" s="10">
        <v>2.0</v>
      </c>
      <c r="E105" s="10">
        <v>32.0</v>
      </c>
      <c r="F105" s="10">
        <v>0.5</v>
      </c>
      <c r="G105" s="10">
        <v>0.1</v>
      </c>
      <c r="H105" s="10">
        <v>0.05</v>
      </c>
      <c r="I105" s="11">
        <v>44287.0</v>
      </c>
      <c r="J105" s="10">
        <v>0.2</v>
      </c>
      <c r="K105" s="10">
        <v>5.0</v>
      </c>
      <c r="L105" s="12" t="s">
        <v>19</v>
      </c>
      <c r="M105" s="11">
        <v>44472.0</v>
      </c>
      <c r="N105" s="12" t="s">
        <v>21</v>
      </c>
      <c r="O105" s="12" t="s">
        <v>21</v>
      </c>
      <c r="P105" s="12"/>
      <c r="Q105" s="13" t="b">
        <v>0</v>
      </c>
      <c r="R105" s="10">
        <v>5.0</v>
      </c>
      <c r="S105" s="10">
        <v>1.0</v>
      </c>
      <c r="T105" s="14">
        <v>42126.0</v>
      </c>
      <c r="U105" s="13" t="b">
        <v>0</v>
      </c>
      <c r="V105" s="11">
        <v>44317.0</v>
      </c>
      <c r="W105" s="12" t="s">
        <v>71</v>
      </c>
      <c r="X105" s="12" t="s">
        <v>72</v>
      </c>
      <c r="Y105" s="1">
        <v>0.5</v>
      </c>
      <c r="Z105" s="1">
        <v>0.1</v>
      </c>
      <c r="AA105" s="1">
        <v>0.2</v>
      </c>
      <c r="AC105" s="1">
        <v>77.0</v>
      </c>
      <c r="AD105" s="1">
        <v>282.0</v>
      </c>
      <c r="AE105" s="1">
        <v>5.0</v>
      </c>
      <c r="AF105" s="1">
        <v>155.0</v>
      </c>
      <c r="AG105" s="1">
        <v>719.0</v>
      </c>
      <c r="AH105" s="1">
        <v>936.0</v>
      </c>
      <c r="AI105" s="1">
        <v>325.0</v>
      </c>
      <c r="AJ105" s="1">
        <v>0.60405</v>
      </c>
      <c r="AK105" s="1">
        <v>2.87953</v>
      </c>
      <c r="AL105" s="1">
        <v>2.27548</v>
      </c>
    </row>
    <row r="106">
      <c r="A106" s="10">
        <v>1.0</v>
      </c>
      <c r="B106" s="10">
        <v>0.0</v>
      </c>
      <c r="C106" s="10">
        <v>0.0</v>
      </c>
      <c r="D106" s="10">
        <v>2.0</v>
      </c>
      <c r="E106" s="10">
        <v>32.0</v>
      </c>
      <c r="F106" s="10">
        <v>0.5</v>
      </c>
      <c r="G106" s="10">
        <v>0.1</v>
      </c>
      <c r="H106" s="10">
        <v>0.05</v>
      </c>
      <c r="I106" s="11">
        <v>44287.0</v>
      </c>
      <c r="J106" s="10">
        <v>0.2</v>
      </c>
      <c r="K106" s="10">
        <v>5.0</v>
      </c>
      <c r="L106" s="12" t="s">
        <v>19</v>
      </c>
      <c r="M106" s="11">
        <v>44472.0</v>
      </c>
      <c r="N106" s="12" t="s">
        <v>21</v>
      </c>
      <c r="O106" s="12" t="s">
        <v>21</v>
      </c>
      <c r="P106" s="12"/>
      <c r="Q106" s="13" t="b">
        <v>0</v>
      </c>
      <c r="R106" s="10">
        <v>5.0</v>
      </c>
      <c r="S106" s="10">
        <v>1.0</v>
      </c>
      <c r="T106" s="14">
        <v>42126.0</v>
      </c>
      <c r="U106" s="13" t="b">
        <v>0</v>
      </c>
      <c r="V106" s="11">
        <v>44317.0</v>
      </c>
      <c r="W106" s="12" t="s">
        <v>71</v>
      </c>
      <c r="X106" s="12" t="s">
        <v>72</v>
      </c>
      <c r="Y106" s="1">
        <v>0.5</v>
      </c>
      <c r="Z106" s="1">
        <v>0.1</v>
      </c>
      <c r="AA106" s="1">
        <v>0.1</v>
      </c>
      <c r="AC106" s="1">
        <v>77.0</v>
      </c>
      <c r="AD106" s="1">
        <v>282.0</v>
      </c>
      <c r="AE106" s="1">
        <v>5.0</v>
      </c>
      <c r="AF106" s="1">
        <v>155.0</v>
      </c>
      <c r="AG106" s="1">
        <v>719.0</v>
      </c>
      <c r="AH106" s="1">
        <v>142.0</v>
      </c>
      <c r="AI106" s="1">
        <v>81.0</v>
      </c>
      <c r="AJ106" s="1">
        <v>0.60092</v>
      </c>
      <c r="AK106" s="1">
        <v>1.56841</v>
      </c>
      <c r="AL106" s="1">
        <v>0.96749</v>
      </c>
    </row>
    <row r="107">
      <c r="A107" s="10">
        <v>1.0</v>
      </c>
      <c r="B107" s="10">
        <v>0.0</v>
      </c>
      <c r="C107" s="10">
        <v>0.0</v>
      </c>
      <c r="D107" s="10">
        <v>2.0</v>
      </c>
      <c r="E107" s="10">
        <v>32.0</v>
      </c>
      <c r="F107" s="10">
        <v>0.5</v>
      </c>
      <c r="G107" s="10">
        <v>0.1</v>
      </c>
      <c r="H107" s="10">
        <v>0.05</v>
      </c>
      <c r="I107" s="11">
        <v>44287.0</v>
      </c>
      <c r="J107" s="10">
        <v>0.2</v>
      </c>
      <c r="K107" s="10">
        <v>5.0</v>
      </c>
      <c r="L107" s="12" t="s">
        <v>19</v>
      </c>
      <c r="M107" s="11">
        <v>44472.0</v>
      </c>
      <c r="N107" s="12" t="s">
        <v>21</v>
      </c>
      <c r="O107" s="12" t="s">
        <v>21</v>
      </c>
      <c r="P107" s="12"/>
      <c r="Q107" s="13" t="b">
        <v>0</v>
      </c>
      <c r="R107" s="10">
        <v>5.0</v>
      </c>
      <c r="S107" s="10">
        <v>1.0</v>
      </c>
      <c r="T107" s="14">
        <v>42126.0</v>
      </c>
      <c r="U107" s="13" t="b">
        <v>0</v>
      </c>
      <c r="V107" s="11">
        <v>44317.0</v>
      </c>
      <c r="W107" s="12" t="s">
        <v>71</v>
      </c>
      <c r="X107" s="12" t="s">
        <v>72</v>
      </c>
      <c r="Y107" s="1">
        <v>0.5</v>
      </c>
      <c r="Z107" s="1">
        <v>0.1</v>
      </c>
      <c r="AA107" s="1">
        <v>0.0</v>
      </c>
      <c r="AC107" s="1">
        <v>77.0</v>
      </c>
      <c r="AD107" s="1">
        <v>282.0</v>
      </c>
      <c r="AE107" s="1">
        <v>5.0</v>
      </c>
      <c r="AF107" s="1">
        <v>155.0</v>
      </c>
      <c r="AG107" s="1">
        <v>719.0</v>
      </c>
      <c r="AH107" s="1">
        <v>0.0</v>
      </c>
      <c r="AI107" s="1">
        <v>0.0</v>
      </c>
      <c r="AJ107" s="1">
        <v>0.60472</v>
      </c>
      <c r="AK107" s="1">
        <v>1.29568</v>
      </c>
      <c r="AL107" s="1">
        <v>0.69097</v>
      </c>
    </row>
  </sheetData>
  <drawing r:id="rId1"/>
</worksheet>
</file>