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nerbeckstrom/Desktop/OREI-HighTunnel/Data and R code/Exp1/PLFA/PLFA Analysis/PLFA naming/"/>
    </mc:Choice>
  </mc:AlternateContent>
  <xr:revisionPtr revIDLastSave="0" documentId="13_ncr:1_{0DD54296-AA68-3246-9696-431F8DE8022E}" xr6:coauthVersionLast="46" xr6:coauthVersionMax="46" xr10:uidLastSave="{00000000-0000-0000-0000-000000000000}"/>
  <bookViews>
    <workbookView xWindow="220" yWindow="500" windowWidth="27320" windowHeight="1230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29" i="1" s="1"/>
</calcChain>
</file>

<file path=xl/sharedStrings.xml><?xml version="1.0" encoding="utf-8"?>
<sst xmlns="http://schemas.openxmlformats.org/spreadsheetml/2006/main" count="334" uniqueCount="213">
  <si>
    <t>IRMS Retention time (seconds)</t>
  </si>
  <si>
    <t>GC Retention time (seconds)</t>
  </si>
  <si>
    <t>FAME ID</t>
  </si>
  <si>
    <t>Molecular weight(g/mol)</t>
  </si>
  <si>
    <t>indicates</t>
  </si>
  <si>
    <t>FAME Bemerkung</t>
  </si>
  <si>
    <t>Massenzahl (g/mol)</t>
  </si>
  <si>
    <t>8:0</t>
  </si>
  <si>
    <t>17:0</t>
  </si>
  <si>
    <t>284</t>
  </si>
  <si>
    <t>biomass</t>
  </si>
  <si>
    <t xml:space="preserve">Note: retention times may vary, </t>
  </si>
  <si>
    <t>10:0</t>
  </si>
  <si>
    <t>17:0 me A</t>
  </si>
  <si>
    <t>298</t>
  </si>
  <si>
    <t>actino</t>
  </si>
  <si>
    <t xml:space="preserve">use only for relative elution times </t>
  </si>
  <si>
    <t>11:0</t>
  </si>
  <si>
    <t>200</t>
  </si>
  <si>
    <t>17:0 me B</t>
  </si>
  <si>
    <t>and molecular weight (Massenzahl)</t>
  </si>
  <si>
    <t>10:0 2OH</t>
  </si>
  <si>
    <t>202</t>
  </si>
  <si>
    <t>Gram -</t>
  </si>
  <si>
    <t>12:0</t>
  </si>
  <si>
    <t>214</t>
  </si>
  <si>
    <t>1829</t>
  </si>
  <si>
    <t>16:0 2OH</t>
  </si>
  <si>
    <t>286</t>
  </si>
  <si>
    <t>13:0 iso</t>
  </si>
  <si>
    <t>228</t>
  </si>
  <si>
    <t>Gram +</t>
  </si>
  <si>
    <t>18:0 iso</t>
  </si>
  <si>
    <t>13:0 anteiso</t>
  </si>
  <si>
    <t>18:0 ante</t>
  </si>
  <si>
    <t>OH=hydroxy group</t>
  </si>
  <si>
    <t>? Not found in M1M2</t>
  </si>
  <si>
    <t>13:0</t>
  </si>
  <si>
    <t>1732</t>
  </si>
  <si>
    <t>?</t>
  </si>
  <si>
    <t>12:0 2OH</t>
  </si>
  <si>
    <t xml:space="preserve">18:3 </t>
  </si>
  <si>
    <t>294</t>
  </si>
  <si>
    <t>S fungi</t>
  </si>
  <si>
    <t>iso=iso linked branch</t>
  </si>
  <si>
    <t>12:0 3OH</t>
  </si>
  <si>
    <t>16:1 OH</t>
  </si>
  <si>
    <t>298/ 284?</t>
  </si>
  <si>
    <t>anteiso= anteiso linked branch</t>
  </si>
  <si>
    <t>14:0 iso</t>
  </si>
  <si>
    <t>242</t>
  </si>
  <si>
    <t>1874</t>
  </si>
  <si>
    <r>
      <t xml:space="preserve">18:2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6,9c</t>
    </r>
  </si>
  <si>
    <t>me= methyl group</t>
  </si>
  <si>
    <t>14:1</t>
  </si>
  <si>
    <t>240</t>
  </si>
  <si>
    <r>
      <t xml:space="preserve">18:1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12c</t>
    </r>
  </si>
  <si>
    <t>296</t>
  </si>
  <si>
    <t>14:0</t>
  </si>
  <si>
    <t>1892</t>
  </si>
  <si>
    <r>
      <t>18:1</t>
    </r>
    <r>
      <rPr>
        <sz val="10"/>
        <rFont val="Symbol"/>
        <family val="1"/>
      </rPr>
      <t xml:space="preserve"> w</t>
    </r>
    <r>
      <rPr>
        <sz val="12"/>
        <color theme="1"/>
        <rFont val="Calibri"/>
        <family val="2"/>
        <scheme val="minor"/>
      </rPr>
      <t>9c</t>
    </r>
  </si>
  <si>
    <r>
      <t>w</t>
    </r>
    <r>
      <rPr>
        <sz val="12"/>
        <color theme="1"/>
        <rFont val="Calibri"/>
        <family val="2"/>
        <scheme val="minor"/>
      </rPr>
      <t xml:space="preserve">#c= unsaturation at lipid number #, </t>
    </r>
  </si>
  <si>
    <t>15:1 iso F</t>
  </si>
  <si>
    <t>254</t>
  </si>
  <si>
    <t>1908</t>
  </si>
  <si>
    <r>
      <t>18:1</t>
    </r>
    <r>
      <rPr>
        <sz val="10"/>
        <rFont val="Symbol"/>
        <family val="1"/>
      </rPr>
      <t xml:space="preserve"> w</t>
    </r>
    <r>
      <rPr>
        <sz val="12"/>
        <color theme="1"/>
        <rFont val="Calibri"/>
        <family val="2"/>
        <scheme val="minor"/>
      </rPr>
      <t>9t</t>
    </r>
  </si>
  <si>
    <t>cis bonded</t>
  </si>
  <si>
    <t>15:1 iso H</t>
  </si>
  <si>
    <r>
      <t xml:space="preserve">18:1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7c</t>
    </r>
  </si>
  <si>
    <t>15:1 iso I</t>
  </si>
  <si>
    <r>
      <t xml:space="preserve">18:1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5c</t>
    </r>
  </si>
  <si>
    <r>
      <t>w</t>
    </r>
    <r>
      <rPr>
        <sz val="12"/>
        <color theme="1"/>
        <rFont val="Calibri"/>
        <family val="2"/>
        <scheme val="minor"/>
      </rPr>
      <t xml:space="preserve">#t= unsaturation at lipid number #, </t>
    </r>
  </si>
  <si>
    <t>15:1 anteiso</t>
  </si>
  <si>
    <t>18:0</t>
  </si>
  <si>
    <t>trans bonded</t>
  </si>
  <si>
    <t>15:0 iso</t>
  </si>
  <si>
    <t>256</t>
  </si>
  <si>
    <t>18:1 me</t>
  </si>
  <si>
    <t>310</t>
  </si>
  <si>
    <t>15:0 anteiso</t>
  </si>
  <si>
    <t>18:0 10me</t>
  </si>
  <si>
    <t>312</t>
  </si>
  <si>
    <t>A or B after name is just to keep more than one of the same peak separate, not a standard name</t>
  </si>
  <si>
    <t>15:1</t>
  </si>
  <si>
    <t>18:0 12me</t>
  </si>
  <si>
    <t>15:0</t>
  </si>
  <si>
    <t>18:1 2OH? 18:0 me?</t>
  </si>
  <si>
    <t>15:0 me</t>
  </si>
  <si>
    <t>270</t>
  </si>
  <si>
    <t>not so sure about this area</t>
  </si>
  <si>
    <t>2249</t>
  </si>
  <si>
    <t>19:1</t>
  </si>
  <si>
    <t>benchmark lipids from M1M2, very sure</t>
  </si>
  <si>
    <t>14:0 2OH</t>
  </si>
  <si>
    <t>258</t>
  </si>
  <si>
    <t>2299</t>
  </si>
  <si>
    <t>19:0 cyclo</t>
  </si>
  <si>
    <t>anaerobic</t>
  </si>
  <si>
    <t>15:1 me</t>
  </si>
  <si>
    <t>2302??</t>
  </si>
  <si>
    <t>2449</t>
  </si>
  <si>
    <t>19:0</t>
  </si>
  <si>
    <t xml:space="preserve">benchmark from individual FAME standards </t>
  </si>
  <si>
    <r>
      <t xml:space="preserve">20:4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6,9,12,15</t>
    </r>
  </si>
  <si>
    <t>318</t>
  </si>
  <si>
    <t>Eukaryotes, protozoa</t>
  </si>
  <si>
    <t>2492</t>
  </si>
  <si>
    <r>
      <t xml:space="preserve">20:5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3,6,9,12,15</t>
    </r>
  </si>
  <si>
    <t>316</t>
  </si>
  <si>
    <t>plants?</t>
  </si>
  <si>
    <t>updated: November 15, 2010</t>
  </si>
  <si>
    <t>14:0 3OH</t>
  </si>
  <si>
    <t>2554</t>
  </si>
  <si>
    <t>20:3</t>
  </si>
  <si>
    <t>322</t>
  </si>
  <si>
    <t>16:0 iso</t>
  </si>
  <si>
    <t>2571</t>
  </si>
  <si>
    <t xml:space="preserve">20:2 </t>
  </si>
  <si>
    <t>Referenced from: a. Zelles et al. (1992);  b. Wilkinson (1988); d. Balser et al. (2005); Stahl and Klug (1996). Additional references, Federle (1986); Vestal and White (1989); Frostegard et al., (1991); Frostegard et al., (1993).</t>
  </si>
  <si>
    <t>16:2 ?</t>
  </si>
  <si>
    <t>266</t>
  </si>
  <si>
    <t>2582</t>
  </si>
  <si>
    <r>
      <t xml:space="preserve">20:1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12c</t>
    </r>
  </si>
  <si>
    <t>324</t>
  </si>
  <si>
    <r>
      <t xml:space="preserve">16:1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9c</t>
    </r>
  </si>
  <si>
    <t>268</t>
  </si>
  <si>
    <r>
      <t xml:space="preserve">20:1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9c</t>
    </r>
  </si>
  <si>
    <r>
      <t xml:space="preserve">16:1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7c</t>
    </r>
  </si>
  <si>
    <t>20:0</t>
  </si>
  <si>
    <t>326</t>
  </si>
  <si>
    <r>
      <t xml:space="preserve">16:1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7t?</t>
    </r>
  </si>
  <si>
    <t>2984</t>
  </si>
  <si>
    <t>21:0</t>
  </si>
  <si>
    <t>340</t>
  </si>
  <si>
    <t>eukaryotes</t>
  </si>
  <si>
    <r>
      <t xml:space="preserve">16:1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5c</t>
    </r>
  </si>
  <si>
    <t>AMF</t>
  </si>
  <si>
    <t>3030</t>
  </si>
  <si>
    <t>22:6</t>
  </si>
  <si>
    <t>16:0</t>
  </si>
  <si>
    <t>3084</t>
  </si>
  <si>
    <r>
      <t xml:space="preserve">22:2 </t>
    </r>
    <r>
      <rPr>
        <sz val="10"/>
        <rFont val="Symbol"/>
        <family val="1"/>
      </rPr>
      <t>w6</t>
    </r>
    <r>
      <rPr>
        <sz val="12"/>
        <color theme="1"/>
        <rFont val="Calibri"/>
        <family val="2"/>
        <scheme val="minor"/>
      </rPr>
      <t>c</t>
    </r>
  </si>
  <si>
    <t>16:0 me A</t>
  </si>
  <si>
    <t>3087</t>
  </si>
  <si>
    <r>
      <t xml:space="preserve">22:1 </t>
    </r>
    <r>
      <rPr>
        <sz val="10"/>
        <rFont val="Symbol"/>
        <family val="1"/>
      </rPr>
      <t>w13</t>
    </r>
    <r>
      <rPr>
        <sz val="12"/>
        <color theme="1"/>
        <rFont val="Calibri"/>
        <family val="2"/>
        <scheme val="minor"/>
      </rPr>
      <t>c</t>
    </r>
  </si>
  <si>
    <t>352</t>
  </si>
  <si>
    <t>16:1 me A  (15:0 me 3OH?)</t>
  </si>
  <si>
    <t>282</t>
  </si>
  <si>
    <r>
      <t xml:space="preserve">22:1 </t>
    </r>
    <r>
      <rPr>
        <sz val="10"/>
        <rFont val="Symbol"/>
        <family val="1"/>
      </rPr>
      <t>w9</t>
    </r>
    <r>
      <rPr>
        <sz val="12"/>
        <color theme="1"/>
        <rFont val="Calibri"/>
        <family val="2"/>
        <scheme val="minor"/>
      </rPr>
      <t>c</t>
    </r>
  </si>
  <si>
    <t>16:1 me B  (15:0 me 3OH?)</t>
  </si>
  <si>
    <t>22:0</t>
  </si>
  <si>
    <t>354</t>
  </si>
  <si>
    <t>30 sec after 16:0</t>
  </si>
  <si>
    <t>16:0 10me</t>
  </si>
  <si>
    <t>3206</t>
  </si>
  <si>
    <t>23:0</t>
  </si>
  <si>
    <t>368</t>
  </si>
  <si>
    <t>16:0 me B/ iso 17:1AT</t>
  </si>
  <si>
    <t>3288</t>
  </si>
  <si>
    <t>24:1</t>
  </si>
  <si>
    <t>380</t>
  </si>
  <si>
    <t>17:1 iso</t>
  </si>
  <si>
    <t>24:0</t>
  </si>
  <si>
    <t>382</t>
  </si>
  <si>
    <t>16:0 11me</t>
  </si>
  <si>
    <t>17:0 iso</t>
  </si>
  <si>
    <t>17:0 anteiso</t>
  </si>
  <si>
    <t>17:1 10c</t>
  </si>
  <si>
    <t>17:1 7c or 8c</t>
  </si>
  <si>
    <t>17:0 cyclo</t>
  </si>
  <si>
    <t>Guild</t>
  </si>
  <si>
    <t>Generally indicates:</t>
  </si>
  <si>
    <t>Branched</t>
  </si>
  <si>
    <r>
      <t>Gram-positive bacteria</t>
    </r>
    <r>
      <rPr>
        <vertAlign val="superscript"/>
        <sz val="12"/>
        <rFont val="Times"/>
        <family val="1"/>
      </rPr>
      <t>a</t>
    </r>
  </si>
  <si>
    <t>Methyl branched (18:0 10 me)</t>
  </si>
  <si>
    <r>
      <t>Actinomycetes</t>
    </r>
    <r>
      <rPr>
        <vertAlign val="superscript"/>
        <sz val="12"/>
        <rFont val="Times"/>
        <family val="1"/>
      </rPr>
      <t xml:space="preserve">a  </t>
    </r>
    <r>
      <rPr>
        <sz val="12"/>
        <rFont val="Times"/>
        <family val="1"/>
      </rPr>
      <t xml:space="preserve"> (actino)</t>
    </r>
  </si>
  <si>
    <t>Hydroxy</t>
  </si>
  <si>
    <r>
      <t>Gram-negative bacteria</t>
    </r>
    <r>
      <rPr>
        <vertAlign val="superscript"/>
        <sz val="12"/>
        <rFont val="Times"/>
        <family val="1"/>
      </rPr>
      <t>b</t>
    </r>
  </si>
  <si>
    <t>Monounsaturated</t>
  </si>
  <si>
    <t>Cyclopropyl</t>
  </si>
  <si>
    <r>
      <t>anaerobic bacteria</t>
    </r>
    <r>
      <rPr>
        <vertAlign val="superscript"/>
        <sz val="12"/>
        <rFont val="Times"/>
        <family val="1"/>
      </rPr>
      <t>c</t>
    </r>
  </si>
  <si>
    <r>
      <t>16:1</t>
    </r>
    <r>
      <rPr>
        <sz val="10"/>
        <rFont val="Symbol"/>
        <family val="1"/>
      </rPr>
      <t xml:space="preserve"> w</t>
    </r>
    <r>
      <rPr>
        <sz val="12"/>
        <color theme="1"/>
        <rFont val="Calibri"/>
        <family val="2"/>
        <scheme val="minor"/>
      </rPr>
      <t>5c</t>
    </r>
  </si>
  <si>
    <r>
      <t xml:space="preserve">18:1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 xml:space="preserve">9c, 18:2 </t>
    </r>
    <r>
      <rPr>
        <sz val="10"/>
        <rFont val="Symbol"/>
        <family val="1"/>
      </rPr>
      <t>w</t>
    </r>
    <r>
      <rPr>
        <sz val="12"/>
        <color theme="1"/>
        <rFont val="Calibri"/>
        <family val="2"/>
        <scheme val="minor"/>
      </rPr>
      <t>6,9c</t>
    </r>
  </si>
  <si>
    <r>
      <t>saprotrophic fungi (SF)</t>
    </r>
    <r>
      <rPr>
        <vertAlign val="superscript"/>
        <sz val="12"/>
        <rFont val="Times"/>
        <family val="1"/>
      </rPr>
      <t>d</t>
    </r>
  </si>
  <si>
    <t>References</t>
  </si>
  <si>
    <t xml:space="preserve">Balser, T.C., Treseder, K.K., Ekenler, M., 2005. Using lipid analysis and hyphal length to </t>
  </si>
  <si>
    <t>quantify AM and saprotrophic fungal abundance along a soil chronosequence. Soil Biology and Biochemistry 37, 601-604.</t>
  </si>
  <si>
    <t>Federele, T.W., 1986. Microbial distribution in soil-new techniques. In: Megusar, F.,</t>
  </si>
  <si>
    <t>Gantar, M. (Eds.), Perspectives in Microbial Ecology. Procedings of the Fourth International Symposium on Microbial Ecology. Slovene Society for Microbiology, Ljubljana, Slovenia, pp. 493-498.</t>
  </si>
  <si>
    <t xml:space="preserve">Frostegard, A., A. Tunlid, et al. (1993). "Phospholipid Fatty-Acid composition, biomass, and activity of microbial communities </t>
  </si>
  <si>
    <t>from 2 soil types experimental exposed to different heavy metals." Applied and Environmental Microbiology 59(11): 3605-3617.</t>
  </si>
  <si>
    <t>Frostegard, A., A. Tunlid, et al. (1991). "Microbial biomass measured as total lipid phosphate in soils of different organic 163.</t>
  </si>
  <si>
    <t>matter content." Journal of Microbiological Methods 14(3): 151-163</t>
  </si>
  <si>
    <t>Stahl, P.D., Klug, M.J., 1996. Characterization and differentiation of filamentous fungi</t>
  </si>
  <si>
    <t>based on fatty acid composition. Applied and Envionmental Microbiology 62, 4136-4146</t>
  </si>
  <si>
    <t>Vestal, J.R., White D.C., 1989. Lipid analysis in microbial ecology: Quantitative</t>
  </si>
  <si>
    <t>approaches to the study of microbial communities. BioScience 39, 535-541.</t>
  </si>
  <si>
    <t>Wilkinson, S.G., 1988. Gram negative bacteria. In: Ratledge, C., Wilkinson, S.G. (Eds.), Microbial Lipids. Academic Press, London, pp. 299-488.</t>
  </si>
  <si>
    <t>Zelles, L., Bai, Q.Y., Beck, T., Beese, F., 1992. Signature fatty acids in phospholipids</t>
  </si>
  <si>
    <t>and lipopolysaccharides as indicators of microbial biomass and community structure in agricultural soils. Soil Biology and Biochemistry 24, 317-323.</t>
  </si>
  <si>
    <r>
      <t>mycorrhizal fungi (AMF), but only the neural lipid</t>
    </r>
    <r>
      <rPr>
        <vertAlign val="superscript"/>
        <sz val="12"/>
        <rFont val="Times"/>
        <family val="1"/>
      </rPr>
      <t>def</t>
    </r>
  </si>
  <si>
    <t>Ngosong, C., E. Gabriel, and L. Ruess. 2012. Use of the signature Fatty Acid 16:1omega5 as a tool to determine the distribution of arbuscular mycorrhizal fungi in soil. J Lipids 2012:236807.</t>
  </si>
  <si>
    <t>Ruess, L., and P. M. Chamberlain. 2010. The fat that matters: Soil food web analysis using fatty acids and their carbon stable isotope signature. Soil Biology and Biochemistry 42:1898-1910.</t>
  </si>
  <si>
    <t>1899</t>
  </si>
  <si>
    <t>1915</t>
  </si>
  <si>
    <t>1932</t>
  </si>
  <si>
    <t>1982</t>
  </si>
  <si>
    <t>2014</t>
  </si>
  <si>
    <t>2290</t>
  </si>
  <si>
    <t>2334</t>
  </si>
  <si>
    <t>2691</t>
  </si>
  <si>
    <t>3123</t>
  </si>
  <si>
    <t>3326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</si>
</sst>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name val="Symbol"/>
      <family val="1"/>
    </font>
    <font>
      <sz val="12"/>
      <name val="Times"/>
      <family val="1"/>
    </font>
    <font>
      <vertAlign val="superscript"/>
      <sz val="12"/>
      <name val="Times"/>
      <family val="1"/>
    </font>
    <font>
      <sz val="12"/>
      <color indexed="8"/>
      <name val="Times"/>
      <family val="1"/>
    </font>
    <font>
      <sz val="12"/>
      <name val="Times New Roman"/>
      <family val="1"/>
    </font>
    <font>
      <sz val="9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3" fontId="0" fillId="2" borderId="0" xfId="0" applyNumberFormat="1" applyFill="1" applyAlignment="1">
      <alignment horizontal="right"/>
    </xf>
    <xf numFmtId="20" fontId="0" fillId="0" borderId="0" xfId="0" quotePrefix="1" applyNumberFormat="1"/>
    <xf numFmtId="3" fontId="0" fillId="2" borderId="2" xfId="0" applyNumberFormat="1" applyFill="1" applyBorder="1" applyAlignment="1">
      <alignment horizontal="right"/>
    </xf>
    <xf numFmtId="49" fontId="0" fillId="3" borderId="3" xfId="0" applyNumberFormat="1" applyFill="1" applyBorder="1"/>
    <xf numFmtId="49" fontId="0" fillId="3" borderId="3" xfId="0" applyNumberFormat="1" applyFill="1" applyBorder="1" applyAlignment="1">
      <alignment horizontal="right"/>
    </xf>
    <xf numFmtId="0" fontId="0" fillId="0" borderId="0" xfId="0" quotePrefix="1"/>
    <xf numFmtId="49" fontId="0" fillId="0" borderId="3" xfId="0" applyNumberFormat="1" applyFill="1" applyBorder="1" applyAlignment="1">
      <alignment horizontal="right"/>
    </xf>
    <xf numFmtId="49" fontId="0" fillId="0" borderId="3" xfId="0" applyNumberFormat="1" applyFill="1" applyBorder="1"/>
    <xf numFmtId="0" fontId="0" fillId="4" borderId="0" xfId="0" applyFill="1" applyAlignment="1">
      <alignment horizontal="right"/>
    </xf>
    <xf numFmtId="49" fontId="0" fillId="3" borderId="4" xfId="0" applyNumberFormat="1" applyFill="1" applyBorder="1"/>
    <xf numFmtId="49" fontId="0" fillId="3" borderId="4" xfId="0" applyNumberFormat="1" applyFill="1" applyBorder="1" applyAlignment="1">
      <alignment horizontal="right"/>
    </xf>
    <xf numFmtId="0" fontId="0" fillId="5" borderId="0" xfId="0" applyFill="1"/>
    <xf numFmtId="49" fontId="0" fillId="4" borderId="3" xfId="0" applyNumberForma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6" borderId="0" xfId="0" applyFill="1"/>
    <xf numFmtId="0" fontId="0" fillId="0" borderId="0" xfId="0" applyFill="1"/>
    <xf numFmtId="3" fontId="0" fillId="0" borderId="0" xfId="0" applyNumberFormat="1" applyFill="1" applyAlignment="1">
      <alignment horizontal="right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3" fontId="0" fillId="4" borderId="0" xfId="0" applyNumberFormat="1" applyFill="1" applyAlignment="1">
      <alignment horizontal="right"/>
    </xf>
    <xf numFmtId="0" fontId="1" fillId="0" borderId="0" xfId="0" applyFont="1"/>
    <xf numFmtId="0" fontId="0" fillId="0" borderId="0" xfId="0" applyFill="1" applyAlignment="1">
      <alignment horizontal="right"/>
    </xf>
    <xf numFmtId="49" fontId="0" fillId="2" borderId="3" xfId="0" applyNumberForma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49" fontId="0" fillId="7" borderId="3" xfId="0" applyNumberFormat="1" applyFill="1" applyBorder="1" applyAlignment="1">
      <alignment horizontal="right"/>
    </xf>
    <xf numFmtId="3" fontId="0" fillId="8" borderId="0" xfId="0" applyNumberFormat="1" applyFill="1" applyAlignment="1">
      <alignment horizontal="right"/>
    </xf>
    <xf numFmtId="49" fontId="0" fillId="0" borderId="3" xfId="0" applyNumberFormat="1" applyBorder="1"/>
    <xf numFmtId="49" fontId="0" fillId="0" borderId="5" xfId="0" applyNumberFormat="1" applyBorder="1" applyAlignment="1">
      <alignment horizontal="right"/>
    </xf>
    <xf numFmtId="0" fontId="0" fillId="0" borderId="3" xfId="0" applyFill="1" applyBorder="1"/>
    <xf numFmtId="0" fontId="0" fillId="9" borderId="0" xfId="0" applyFill="1"/>
    <xf numFmtId="3" fontId="0" fillId="0" borderId="0" xfId="0" applyNumberFormat="1"/>
    <xf numFmtId="3" fontId="0" fillId="7" borderId="0" xfId="0" applyNumberFormat="1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/>
    <xf numFmtId="49" fontId="0" fillId="0" borderId="0" xfId="0" applyNumberFormat="1" applyFill="1"/>
    <xf numFmtId="3" fontId="0" fillId="0" borderId="4" xfId="0" applyNumberFormat="1" applyFill="1" applyBorder="1" applyAlignment="1">
      <alignment horizontal="left"/>
    </xf>
    <xf numFmtId="3" fontId="0" fillId="0" borderId="11" xfId="0" applyNumberFormat="1" applyFill="1" applyBorder="1" applyAlignment="1">
      <alignment horizontal="left"/>
    </xf>
    <xf numFmtId="3" fontId="0" fillId="0" borderId="5" xfId="0" applyNumberFormat="1" applyFill="1" applyBorder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3" fontId="0" fillId="0" borderId="9" xfId="0" applyNumberFormat="1" applyFill="1" applyBorder="1" applyAlignment="1">
      <alignment horizontal="left"/>
    </xf>
    <xf numFmtId="3" fontId="0" fillId="0" borderId="1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8"/>
  <sheetViews>
    <sheetView tabSelected="1" topLeftCell="A3" workbookViewId="0">
      <selection activeCell="N44" sqref="N44"/>
    </sheetView>
  </sheetViews>
  <sheetFormatPr baseColWidth="10" defaultColWidth="12.83203125" defaultRowHeight="16" x14ac:dyDescent="0.2"/>
  <cols>
    <col min="1" max="4" width="12.83203125" customWidth="1"/>
    <col min="5" max="5" width="15.6640625" customWidth="1"/>
  </cols>
  <sheetData>
    <row r="2" spans="1:14" ht="69" thickBo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0</v>
      </c>
      <c r="I2" s="1" t="s">
        <v>1</v>
      </c>
      <c r="J2" s="1" t="s">
        <v>5</v>
      </c>
      <c r="K2" s="1" t="s">
        <v>6</v>
      </c>
      <c r="L2" s="1" t="s">
        <v>4</v>
      </c>
      <c r="M2" s="2"/>
      <c r="N2" s="2"/>
    </row>
    <row r="3" spans="1:14" ht="17" thickTop="1" x14ac:dyDescent="0.2">
      <c r="B3" s="3">
        <v>534</v>
      </c>
      <c r="D3" s="4" t="s">
        <v>7</v>
      </c>
      <c r="H3" s="5">
        <v>1759</v>
      </c>
      <c r="I3" s="5">
        <v>1684</v>
      </c>
      <c r="J3" s="6" t="s">
        <v>8</v>
      </c>
      <c r="K3" s="7" t="s">
        <v>9</v>
      </c>
      <c r="L3" s="7" t="s">
        <v>10</v>
      </c>
      <c r="N3" t="s">
        <v>11</v>
      </c>
    </row>
    <row r="4" spans="1:14" x14ac:dyDescent="0.2">
      <c r="B4" s="3">
        <v>624</v>
      </c>
      <c r="D4" s="8" t="s">
        <v>12</v>
      </c>
      <c r="I4" s="9"/>
      <c r="J4" s="10" t="s">
        <v>13</v>
      </c>
      <c r="K4" s="9" t="s">
        <v>14</v>
      </c>
      <c r="L4" s="9" t="s">
        <v>15</v>
      </c>
      <c r="N4" t="s">
        <v>16</v>
      </c>
    </row>
    <row r="5" spans="1:14" x14ac:dyDescent="0.2">
      <c r="B5" s="11">
        <v>686.6</v>
      </c>
      <c r="C5" s="11"/>
      <c r="D5" s="12" t="s">
        <v>17</v>
      </c>
      <c r="E5" s="13" t="s">
        <v>18</v>
      </c>
      <c r="F5" s="13" t="s">
        <v>10</v>
      </c>
      <c r="H5" s="9"/>
      <c r="I5" s="9"/>
      <c r="J5" s="10" t="s">
        <v>19</v>
      </c>
      <c r="K5" s="9" t="s">
        <v>14</v>
      </c>
      <c r="L5" s="9" t="s">
        <v>10</v>
      </c>
      <c r="N5" t="s">
        <v>20</v>
      </c>
    </row>
    <row r="6" spans="1:14" x14ac:dyDescent="0.2">
      <c r="B6" s="11">
        <v>700.1</v>
      </c>
      <c r="C6" s="11"/>
      <c r="D6" s="10" t="s">
        <v>21</v>
      </c>
      <c r="E6" s="9" t="s">
        <v>22</v>
      </c>
      <c r="F6" s="9" t="s">
        <v>23</v>
      </c>
      <c r="H6" s="9"/>
      <c r="I6" s="9"/>
      <c r="J6" s="10"/>
      <c r="K6" s="9"/>
      <c r="L6" s="9"/>
    </row>
    <row r="7" spans="1:14" x14ac:dyDescent="0.2">
      <c r="B7" s="14">
        <v>764</v>
      </c>
      <c r="C7" s="3">
        <v>780</v>
      </c>
      <c r="D7" s="6" t="s">
        <v>24</v>
      </c>
      <c r="E7" s="7" t="s">
        <v>25</v>
      </c>
      <c r="F7" s="7" t="s">
        <v>10</v>
      </c>
      <c r="H7" s="15" t="s">
        <v>26</v>
      </c>
      <c r="I7" s="15"/>
      <c r="J7" s="10" t="s">
        <v>27</v>
      </c>
      <c r="K7" s="9" t="s">
        <v>28</v>
      </c>
      <c r="L7" s="9" t="s">
        <v>23</v>
      </c>
    </row>
    <row r="8" spans="1:14" x14ac:dyDescent="0.2">
      <c r="B8" s="16"/>
      <c r="C8" s="16"/>
      <c r="D8" s="10" t="s">
        <v>29</v>
      </c>
      <c r="E8" s="9" t="s">
        <v>30</v>
      </c>
      <c r="F8" s="9" t="s">
        <v>31</v>
      </c>
      <c r="H8" s="9"/>
      <c r="I8" s="9"/>
      <c r="J8" s="10" t="s">
        <v>32</v>
      </c>
      <c r="K8" s="9" t="s">
        <v>14</v>
      </c>
      <c r="L8" s="9" t="s">
        <v>31</v>
      </c>
    </row>
    <row r="9" spans="1:14" x14ac:dyDescent="0.2">
      <c r="B9" s="16"/>
      <c r="C9" s="16"/>
      <c r="D9" s="10" t="s">
        <v>33</v>
      </c>
      <c r="E9" s="9" t="s">
        <v>30</v>
      </c>
      <c r="F9" s="9" t="s">
        <v>31</v>
      </c>
      <c r="H9" s="9"/>
      <c r="I9" s="9"/>
      <c r="J9" s="10" t="s">
        <v>34</v>
      </c>
      <c r="K9" s="9" t="s">
        <v>14</v>
      </c>
      <c r="L9" s="9" t="s">
        <v>31</v>
      </c>
      <c r="N9" t="s">
        <v>35</v>
      </c>
    </row>
    <row r="10" spans="1:14" x14ac:dyDescent="0.2">
      <c r="A10" s="17" t="s">
        <v>36</v>
      </c>
      <c r="B10" s="14">
        <v>908</v>
      </c>
      <c r="C10" s="3">
        <v>885.5</v>
      </c>
      <c r="D10" s="6" t="s">
        <v>37</v>
      </c>
      <c r="E10" s="7" t="s">
        <v>30</v>
      </c>
      <c r="F10" s="7" t="s">
        <v>10</v>
      </c>
      <c r="H10" s="15" t="s">
        <v>38</v>
      </c>
      <c r="I10" s="15"/>
      <c r="J10" s="10" t="s">
        <v>27</v>
      </c>
      <c r="K10" s="9" t="s">
        <v>28</v>
      </c>
      <c r="L10" s="9" t="s">
        <v>23</v>
      </c>
    </row>
    <row r="11" spans="1:14" x14ac:dyDescent="0.2">
      <c r="A11" s="17" t="s">
        <v>39</v>
      </c>
      <c r="B11" s="18"/>
      <c r="C11" s="19"/>
      <c r="D11" s="20" t="s">
        <v>40</v>
      </c>
      <c r="E11" s="21"/>
      <c r="F11" s="21"/>
      <c r="H11" s="15" t="s">
        <v>26</v>
      </c>
      <c r="I11" s="15"/>
      <c r="J11" s="10" t="s">
        <v>41</v>
      </c>
      <c r="K11" s="9" t="s">
        <v>42</v>
      </c>
      <c r="L11" s="9" t="s">
        <v>43</v>
      </c>
      <c r="N11" t="s">
        <v>44</v>
      </c>
    </row>
    <row r="12" spans="1:14" x14ac:dyDescent="0.2">
      <c r="A12" s="17" t="s">
        <v>39</v>
      </c>
      <c r="B12" s="22"/>
      <c r="C12" s="22"/>
      <c r="D12" s="20" t="s">
        <v>45</v>
      </c>
      <c r="H12" s="9"/>
      <c r="I12" s="9"/>
      <c r="J12" s="10" t="s">
        <v>46</v>
      </c>
      <c r="K12" s="9" t="s">
        <v>47</v>
      </c>
      <c r="L12" s="9" t="s">
        <v>23</v>
      </c>
      <c r="N12" t="s">
        <v>48</v>
      </c>
    </row>
    <row r="13" spans="1:14" x14ac:dyDescent="0.2">
      <c r="B13" s="22"/>
      <c r="C13" s="22"/>
      <c r="D13" s="10" t="s">
        <v>49</v>
      </c>
      <c r="E13" s="9" t="s">
        <v>50</v>
      </c>
      <c r="F13" s="9" t="s">
        <v>31</v>
      </c>
      <c r="H13" s="15" t="s">
        <v>51</v>
      </c>
      <c r="I13" s="15" t="s">
        <v>203</v>
      </c>
      <c r="J13" s="10" t="s">
        <v>52</v>
      </c>
      <c r="K13" s="9" t="s">
        <v>42</v>
      </c>
      <c r="L13" s="9" t="s">
        <v>43</v>
      </c>
      <c r="N13" t="s">
        <v>53</v>
      </c>
    </row>
    <row r="14" spans="1:14" x14ac:dyDescent="0.2">
      <c r="B14" s="23">
        <v>993.1</v>
      </c>
      <c r="C14" s="23"/>
      <c r="D14" s="10" t="s">
        <v>54</v>
      </c>
      <c r="E14" s="9" t="s">
        <v>55</v>
      </c>
      <c r="F14" s="9" t="s">
        <v>23</v>
      </c>
      <c r="H14" s="9"/>
      <c r="I14" s="9"/>
      <c r="J14" s="10" t="s">
        <v>56</v>
      </c>
      <c r="K14" s="9" t="s">
        <v>57</v>
      </c>
      <c r="L14" s="9" t="s">
        <v>23</v>
      </c>
    </row>
    <row r="15" spans="1:14" x14ac:dyDescent="0.2">
      <c r="B15" s="14">
        <v>1004</v>
      </c>
      <c r="C15" s="3">
        <v>1023.7</v>
      </c>
      <c r="D15" s="6" t="s">
        <v>58</v>
      </c>
      <c r="E15" s="7" t="s">
        <v>50</v>
      </c>
      <c r="F15" s="7" t="s">
        <v>10</v>
      </c>
      <c r="H15" s="15" t="s">
        <v>59</v>
      </c>
      <c r="I15" s="15" t="s">
        <v>204</v>
      </c>
      <c r="J15" s="10" t="s">
        <v>60</v>
      </c>
      <c r="K15" s="9" t="s">
        <v>57</v>
      </c>
      <c r="L15" s="9" t="s">
        <v>43</v>
      </c>
      <c r="N15" s="24" t="s">
        <v>61</v>
      </c>
    </row>
    <row r="16" spans="1:14" x14ac:dyDescent="0.2">
      <c r="B16" s="16"/>
      <c r="C16" s="16"/>
      <c r="D16" s="10" t="s">
        <v>62</v>
      </c>
      <c r="E16" s="9" t="s">
        <v>63</v>
      </c>
      <c r="F16" s="9" t="s">
        <v>10</v>
      </c>
      <c r="H16" s="15" t="s">
        <v>64</v>
      </c>
      <c r="I16" s="15" t="s">
        <v>205</v>
      </c>
      <c r="J16" s="10" t="s">
        <v>65</v>
      </c>
      <c r="K16" s="9" t="s">
        <v>57</v>
      </c>
      <c r="L16" s="9" t="s">
        <v>23</v>
      </c>
      <c r="N16" t="s">
        <v>66</v>
      </c>
    </row>
    <row r="17" spans="1:16" x14ac:dyDescent="0.2">
      <c r="B17" s="22"/>
      <c r="C17" s="22"/>
      <c r="D17" s="10" t="s">
        <v>67</v>
      </c>
      <c r="E17" s="9" t="s">
        <v>63</v>
      </c>
      <c r="F17" s="9" t="s">
        <v>10</v>
      </c>
      <c r="H17" s="9"/>
      <c r="I17" s="9"/>
      <c r="J17" s="10" t="s">
        <v>68</v>
      </c>
      <c r="K17" s="9" t="s">
        <v>57</v>
      </c>
      <c r="L17" s="9" t="s">
        <v>23</v>
      </c>
    </row>
    <row r="18" spans="1:16" x14ac:dyDescent="0.2">
      <c r="B18" s="22"/>
      <c r="C18" s="22"/>
      <c r="D18" s="10" t="s">
        <v>69</v>
      </c>
      <c r="E18" s="9" t="s">
        <v>63</v>
      </c>
      <c r="F18" s="9" t="s">
        <v>10</v>
      </c>
      <c r="H18" s="9"/>
      <c r="I18" s="9"/>
      <c r="J18" s="10" t="s">
        <v>70</v>
      </c>
      <c r="K18" s="9" t="s">
        <v>57</v>
      </c>
      <c r="L18" s="9" t="s">
        <v>23</v>
      </c>
      <c r="N18" s="24" t="s">
        <v>71</v>
      </c>
    </row>
    <row r="19" spans="1:16" x14ac:dyDescent="0.2">
      <c r="B19" s="25"/>
      <c r="C19" s="25"/>
      <c r="D19" s="10" t="s">
        <v>72</v>
      </c>
      <c r="E19" s="9" t="s">
        <v>63</v>
      </c>
      <c r="F19" s="9" t="s">
        <v>10</v>
      </c>
      <c r="H19" s="14">
        <v>1956</v>
      </c>
      <c r="I19" s="26" t="s">
        <v>206</v>
      </c>
      <c r="J19" s="6" t="s">
        <v>73</v>
      </c>
      <c r="K19" s="7" t="s">
        <v>14</v>
      </c>
      <c r="L19" s="7" t="s">
        <v>10</v>
      </c>
      <c r="N19" t="s">
        <v>74</v>
      </c>
    </row>
    <row r="20" spans="1:16" x14ac:dyDescent="0.2">
      <c r="B20" s="23">
        <v>1113</v>
      </c>
      <c r="C20" s="23">
        <v>1131.5</v>
      </c>
      <c r="D20" s="10" t="s">
        <v>75</v>
      </c>
      <c r="E20" s="9" t="s">
        <v>76</v>
      </c>
      <c r="F20" s="9" t="s">
        <v>31</v>
      </c>
      <c r="H20" s="9"/>
      <c r="I20" s="9"/>
      <c r="J20" s="10" t="s">
        <v>77</v>
      </c>
      <c r="K20" s="9" t="s">
        <v>78</v>
      </c>
      <c r="L20" s="27" t="s">
        <v>15</v>
      </c>
    </row>
    <row r="21" spans="1:16" x14ac:dyDescent="0.2">
      <c r="B21" s="23">
        <v>1129.5999999999999</v>
      </c>
      <c r="C21" s="23">
        <v>1148.2</v>
      </c>
      <c r="D21" s="10" t="s">
        <v>79</v>
      </c>
      <c r="E21" s="9" t="s">
        <v>76</v>
      </c>
      <c r="F21" s="9" t="s">
        <v>31</v>
      </c>
      <c r="H21" s="28"/>
      <c r="I21" s="28" t="s">
        <v>207</v>
      </c>
      <c r="J21" s="10" t="s">
        <v>80</v>
      </c>
      <c r="K21" s="9" t="s">
        <v>81</v>
      </c>
      <c r="L21" s="9" t="s">
        <v>15</v>
      </c>
      <c r="N21" s="46" t="s">
        <v>82</v>
      </c>
    </row>
    <row r="22" spans="1:16" x14ac:dyDescent="0.2">
      <c r="B22" s="29">
        <v>1164</v>
      </c>
      <c r="C22" s="29"/>
      <c r="D22" s="30" t="s">
        <v>83</v>
      </c>
      <c r="E22" s="31"/>
      <c r="F22" s="31"/>
      <c r="H22" s="9"/>
      <c r="I22" s="9"/>
      <c r="J22" s="10" t="s">
        <v>84</v>
      </c>
      <c r="K22" s="9" t="s">
        <v>81</v>
      </c>
      <c r="L22" s="9" t="s">
        <v>15</v>
      </c>
      <c r="N22" s="46"/>
    </row>
    <row r="23" spans="1:16" x14ac:dyDescent="0.2">
      <c r="B23" s="14">
        <v>1178</v>
      </c>
      <c r="C23" s="3">
        <v>1200.8</v>
      </c>
      <c r="D23" s="6" t="s">
        <v>85</v>
      </c>
      <c r="E23" s="7" t="s">
        <v>76</v>
      </c>
      <c r="F23" s="7" t="s">
        <v>10</v>
      </c>
      <c r="H23" s="9"/>
      <c r="I23" s="9"/>
      <c r="J23" s="10" t="s">
        <v>86</v>
      </c>
      <c r="K23" s="9" t="s">
        <v>78</v>
      </c>
      <c r="L23" s="9" t="s">
        <v>23</v>
      </c>
    </row>
    <row r="24" spans="1:16" x14ac:dyDescent="0.2">
      <c r="B24" s="22"/>
      <c r="C24" s="22"/>
      <c r="D24" s="32" t="s">
        <v>87</v>
      </c>
      <c r="E24" s="9" t="s">
        <v>88</v>
      </c>
      <c r="F24" s="9" t="s">
        <v>10</v>
      </c>
      <c r="G24" s="17" t="s">
        <v>89</v>
      </c>
      <c r="H24" s="15" t="s">
        <v>90</v>
      </c>
      <c r="I24" s="15"/>
      <c r="J24" s="10" t="s">
        <v>91</v>
      </c>
      <c r="K24" s="9" t="s">
        <v>78</v>
      </c>
      <c r="L24" s="9" t="s">
        <v>23</v>
      </c>
      <c r="N24" s="47" t="s">
        <v>92</v>
      </c>
    </row>
    <row r="25" spans="1:16" x14ac:dyDescent="0.2">
      <c r="B25" s="23">
        <v>1227.3</v>
      </c>
      <c r="C25" s="23"/>
      <c r="D25" s="32" t="s">
        <v>93</v>
      </c>
      <c r="E25" s="9" t="s">
        <v>94</v>
      </c>
      <c r="F25" s="9" t="s">
        <v>23</v>
      </c>
      <c r="G25" s="17"/>
      <c r="H25" s="15" t="s">
        <v>95</v>
      </c>
      <c r="I25" s="15" t="s">
        <v>208</v>
      </c>
      <c r="J25" s="10" t="s">
        <v>96</v>
      </c>
      <c r="K25" s="9" t="s">
        <v>78</v>
      </c>
      <c r="L25" s="9" t="s">
        <v>97</v>
      </c>
      <c r="N25" s="46"/>
    </row>
    <row r="26" spans="1:16" x14ac:dyDescent="0.2">
      <c r="B26" s="22"/>
      <c r="C26" s="22"/>
      <c r="D26" s="32" t="s">
        <v>98</v>
      </c>
      <c r="E26" s="27">
        <v>268</v>
      </c>
      <c r="F26" s="27" t="s">
        <v>10</v>
      </c>
      <c r="G26" s="18" t="s">
        <v>99</v>
      </c>
      <c r="H26" s="26" t="s">
        <v>100</v>
      </c>
      <c r="I26" s="26" t="s">
        <v>209</v>
      </c>
      <c r="J26" s="6" t="s">
        <v>101</v>
      </c>
      <c r="K26" s="7" t="s">
        <v>81</v>
      </c>
      <c r="L26" s="7" t="s">
        <v>10</v>
      </c>
      <c r="N26" s="33" t="s">
        <v>102</v>
      </c>
      <c r="O26" s="33"/>
      <c r="P26" s="33"/>
    </row>
    <row r="27" spans="1:16" x14ac:dyDescent="0.2">
      <c r="B27" s="22"/>
      <c r="C27" s="22"/>
      <c r="D27" s="32" t="s">
        <v>98</v>
      </c>
      <c r="E27" s="27">
        <v>268</v>
      </c>
      <c r="F27" s="27" t="s">
        <v>10</v>
      </c>
      <c r="H27" s="28"/>
      <c r="I27" s="28"/>
      <c r="J27" s="10" t="s">
        <v>103</v>
      </c>
      <c r="K27" s="9" t="s">
        <v>104</v>
      </c>
      <c r="L27" s="9" t="s">
        <v>105</v>
      </c>
    </row>
    <row r="28" spans="1:16" x14ac:dyDescent="0.2">
      <c r="B28" s="22"/>
      <c r="C28" s="22"/>
      <c r="D28" s="32" t="s">
        <v>87</v>
      </c>
      <c r="E28" s="27">
        <v>270</v>
      </c>
      <c r="F28" s="27" t="s">
        <v>10</v>
      </c>
      <c r="H28" s="9" t="s">
        <v>106</v>
      </c>
      <c r="I28" s="9"/>
      <c r="J28" s="10" t="s">
        <v>107</v>
      </c>
      <c r="K28" s="9" t="s">
        <v>108</v>
      </c>
      <c r="L28" s="9" t="s">
        <v>109</v>
      </c>
      <c r="N28" t="s">
        <v>110</v>
      </c>
    </row>
    <row r="29" spans="1:16" x14ac:dyDescent="0.2">
      <c r="A29" s="34">
        <f>A32-A31</f>
        <v>1265.2</v>
      </c>
      <c r="B29" s="23">
        <v>1289</v>
      </c>
      <c r="C29" s="23"/>
      <c r="D29" s="32" t="s">
        <v>111</v>
      </c>
      <c r="E29" s="27">
        <v>258</v>
      </c>
      <c r="F29" s="27" t="s">
        <v>23</v>
      </c>
      <c r="H29" s="9" t="s">
        <v>112</v>
      </c>
      <c r="I29" s="9"/>
      <c r="J29" s="30" t="s">
        <v>113</v>
      </c>
      <c r="K29" s="31" t="s">
        <v>114</v>
      </c>
      <c r="L29" s="31" t="s">
        <v>109</v>
      </c>
    </row>
    <row r="30" spans="1:16" x14ac:dyDescent="0.2">
      <c r="B30" s="23">
        <v>1315</v>
      </c>
      <c r="C30" s="23"/>
      <c r="D30" s="10" t="s">
        <v>115</v>
      </c>
      <c r="E30" s="9" t="s">
        <v>88</v>
      </c>
      <c r="F30" s="9" t="s">
        <v>31</v>
      </c>
      <c r="H30" s="9" t="s">
        <v>116</v>
      </c>
      <c r="I30" s="9"/>
      <c r="J30" s="10" t="s">
        <v>117</v>
      </c>
      <c r="K30" s="9" t="s">
        <v>114</v>
      </c>
      <c r="L30" s="9" t="s">
        <v>109</v>
      </c>
      <c r="N30" s="48" t="s">
        <v>118</v>
      </c>
      <c r="O30" s="49"/>
      <c r="P30" s="49"/>
    </row>
    <row r="31" spans="1:16" x14ac:dyDescent="0.2">
      <c r="A31" s="34">
        <f>B32-B29</f>
        <v>69.799999999999955</v>
      </c>
      <c r="B31" s="22"/>
      <c r="C31" s="22"/>
      <c r="D31" s="10" t="s">
        <v>119</v>
      </c>
      <c r="E31" s="9" t="s">
        <v>120</v>
      </c>
      <c r="F31" s="9" t="s">
        <v>10</v>
      </c>
      <c r="H31" s="9" t="s">
        <v>121</v>
      </c>
      <c r="I31" s="9"/>
      <c r="J31" s="10" t="s">
        <v>122</v>
      </c>
      <c r="K31" s="9" t="s">
        <v>123</v>
      </c>
      <c r="L31" s="9" t="s">
        <v>10</v>
      </c>
      <c r="N31" s="48"/>
      <c r="O31" s="49"/>
      <c r="P31" s="49"/>
    </row>
    <row r="32" spans="1:16" x14ac:dyDescent="0.2">
      <c r="A32">
        <v>1335</v>
      </c>
      <c r="B32" s="11">
        <v>1358.8</v>
      </c>
      <c r="C32" s="11">
        <v>1335</v>
      </c>
      <c r="D32" s="10" t="s">
        <v>124</v>
      </c>
      <c r="E32" s="9" t="s">
        <v>125</v>
      </c>
      <c r="F32" s="9" t="s">
        <v>23</v>
      </c>
      <c r="H32" s="9"/>
      <c r="I32" s="9"/>
      <c r="J32" s="10" t="s">
        <v>126</v>
      </c>
      <c r="K32" s="9" t="s">
        <v>123</v>
      </c>
      <c r="L32" s="9" t="s">
        <v>10</v>
      </c>
      <c r="N32" s="48"/>
      <c r="O32" s="49"/>
      <c r="P32" s="49"/>
    </row>
    <row r="33" spans="1:16" x14ac:dyDescent="0.2">
      <c r="B33" s="35"/>
      <c r="C33" s="35">
        <v>1379.6</v>
      </c>
      <c r="D33" s="10" t="s">
        <v>127</v>
      </c>
      <c r="E33" s="9" t="s">
        <v>125</v>
      </c>
      <c r="F33" s="9" t="s">
        <v>23</v>
      </c>
      <c r="H33" s="14">
        <v>2653</v>
      </c>
      <c r="I33" s="26" t="s">
        <v>210</v>
      </c>
      <c r="J33" s="6" t="s">
        <v>128</v>
      </c>
      <c r="K33" s="7" t="s">
        <v>129</v>
      </c>
      <c r="L33" s="7" t="s">
        <v>10</v>
      </c>
      <c r="N33" s="48"/>
      <c r="O33" s="49"/>
      <c r="P33" s="49"/>
    </row>
    <row r="34" spans="1:16" x14ac:dyDescent="0.2">
      <c r="B34" s="22"/>
      <c r="C34" s="22"/>
      <c r="D34" s="10" t="s">
        <v>130</v>
      </c>
      <c r="E34" s="9" t="s">
        <v>125</v>
      </c>
      <c r="F34" s="9" t="s">
        <v>23</v>
      </c>
      <c r="G34" s="17" t="s">
        <v>89</v>
      </c>
      <c r="H34" s="9" t="s">
        <v>131</v>
      </c>
      <c r="I34" s="9"/>
      <c r="J34" s="10" t="s">
        <v>132</v>
      </c>
      <c r="K34" s="9" t="s">
        <v>133</v>
      </c>
      <c r="L34" s="9" t="s">
        <v>134</v>
      </c>
      <c r="N34" s="48"/>
      <c r="O34" s="49"/>
      <c r="P34" s="49"/>
    </row>
    <row r="35" spans="1:16" x14ac:dyDescent="0.2">
      <c r="B35" s="36"/>
      <c r="C35" s="36">
        <v>1400</v>
      </c>
      <c r="D35" s="10" t="s">
        <v>135</v>
      </c>
      <c r="E35" s="9" t="s">
        <v>125</v>
      </c>
      <c r="F35" s="9" t="s">
        <v>136</v>
      </c>
      <c r="H35" s="9" t="s">
        <v>137</v>
      </c>
      <c r="I35" s="9"/>
      <c r="J35" s="10" t="s">
        <v>138</v>
      </c>
      <c r="K35" s="9"/>
      <c r="L35" s="9"/>
      <c r="N35" s="37"/>
    </row>
    <row r="36" spans="1:16" x14ac:dyDescent="0.2">
      <c r="B36" s="14">
        <v>1395</v>
      </c>
      <c r="C36" s="3">
        <v>1421.2</v>
      </c>
      <c r="D36" s="6" t="s">
        <v>139</v>
      </c>
      <c r="E36" s="7" t="s">
        <v>88</v>
      </c>
      <c r="F36" s="7" t="s">
        <v>10</v>
      </c>
      <c r="H36" s="9" t="s">
        <v>140</v>
      </c>
      <c r="I36" s="9"/>
      <c r="J36" s="10" t="s">
        <v>141</v>
      </c>
      <c r="K36" s="9"/>
      <c r="L36" s="9"/>
      <c r="N36" s="37"/>
    </row>
    <row r="37" spans="1:16" x14ac:dyDescent="0.2">
      <c r="B37" s="22"/>
      <c r="C37" s="22"/>
      <c r="D37" s="10" t="s">
        <v>142</v>
      </c>
      <c r="E37" s="9" t="s">
        <v>9</v>
      </c>
      <c r="F37" s="9" t="s">
        <v>10</v>
      </c>
      <c r="H37" s="9" t="s">
        <v>143</v>
      </c>
      <c r="I37" s="9"/>
      <c r="J37" s="10" t="s">
        <v>144</v>
      </c>
      <c r="K37" s="9" t="s">
        <v>145</v>
      </c>
      <c r="L37" s="9" t="s">
        <v>134</v>
      </c>
    </row>
    <row r="38" spans="1:16" x14ac:dyDescent="0.2">
      <c r="B38" s="22"/>
      <c r="C38" s="22"/>
      <c r="D38" s="10" t="s">
        <v>146</v>
      </c>
      <c r="E38" s="9" t="s">
        <v>147</v>
      </c>
      <c r="F38" s="9" t="s">
        <v>10</v>
      </c>
      <c r="H38" s="9"/>
      <c r="I38" s="9"/>
      <c r="J38" s="10" t="s">
        <v>148</v>
      </c>
      <c r="K38" s="9" t="s">
        <v>145</v>
      </c>
      <c r="L38" s="9" t="s">
        <v>134</v>
      </c>
    </row>
    <row r="39" spans="1:16" x14ac:dyDescent="0.2">
      <c r="B39" s="22"/>
      <c r="C39" s="22"/>
      <c r="D39" s="10" t="s">
        <v>149</v>
      </c>
      <c r="E39" s="9" t="s">
        <v>147</v>
      </c>
      <c r="F39" s="9" t="s">
        <v>10</v>
      </c>
      <c r="H39" s="14">
        <v>3109</v>
      </c>
      <c r="I39" s="9" t="s">
        <v>211</v>
      </c>
      <c r="J39" s="10" t="s">
        <v>150</v>
      </c>
      <c r="K39" s="9" t="s">
        <v>151</v>
      </c>
      <c r="L39" s="9" t="s">
        <v>134</v>
      </c>
    </row>
    <row r="40" spans="1:16" x14ac:dyDescent="0.2">
      <c r="A40" t="s">
        <v>152</v>
      </c>
      <c r="B40" s="36"/>
      <c r="C40" s="36">
        <v>1528.6</v>
      </c>
      <c r="D40" s="10" t="s">
        <v>153</v>
      </c>
      <c r="E40" s="9" t="s">
        <v>9</v>
      </c>
      <c r="F40" s="9" t="s">
        <v>15</v>
      </c>
      <c r="H40" s="15" t="s">
        <v>154</v>
      </c>
      <c r="I40" s="15"/>
      <c r="J40" s="10" t="s">
        <v>155</v>
      </c>
      <c r="K40" s="9" t="s">
        <v>156</v>
      </c>
      <c r="L40" s="9" t="s">
        <v>134</v>
      </c>
    </row>
    <row r="41" spans="1:16" x14ac:dyDescent="0.2">
      <c r="B41" s="22"/>
      <c r="C41" s="22"/>
      <c r="D41" s="38" t="s">
        <v>157</v>
      </c>
      <c r="E41" s="9" t="s">
        <v>9</v>
      </c>
      <c r="F41" s="9" t="s">
        <v>15</v>
      </c>
      <c r="H41" s="15" t="s">
        <v>158</v>
      </c>
      <c r="I41" s="15"/>
      <c r="J41" s="10" t="s">
        <v>159</v>
      </c>
      <c r="K41" s="9" t="s">
        <v>160</v>
      </c>
      <c r="L41" s="9" t="s">
        <v>134</v>
      </c>
    </row>
    <row r="42" spans="1:16" x14ac:dyDescent="0.2">
      <c r="B42" s="22"/>
      <c r="C42" s="22"/>
      <c r="D42" s="10" t="s">
        <v>161</v>
      </c>
      <c r="E42" s="9" t="s">
        <v>147</v>
      </c>
      <c r="F42" s="9" t="s">
        <v>10</v>
      </c>
      <c r="H42" s="14">
        <v>3309</v>
      </c>
      <c r="I42" s="9" t="s">
        <v>212</v>
      </c>
      <c r="J42" s="10" t="s">
        <v>162</v>
      </c>
      <c r="K42" s="9" t="s">
        <v>163</v>
      </c>
      <c r="L42" s="9" t="s">
        <v>134</v>
      </c>
    </row>
    <row r="43" spans="1:16" x14ac:dyDescent="0.2">
      <c r="B43" s="22"/>
      <c r="C43" s="22"/>
      <c r="D43" s="10" t="s">
        <v>164</v>
      </c>
      <c r="E43" s="9" t="s">
        <v>9</v>
      </c>
      <c r="F43" s="9" t="s">
        <v>15</v>
      </c>
      <c r="G43" s="21"/>
      <c r="H43" s="18"/>
      <c r="I43" s="18"/>
      <c r="J43" s="18"/>
      <c r="K43" s="18"/>
      <c r="L43" s="18"/>
    </row>
    <row r="44" spans="1:16" x14ac:dyDescent="0.2">
      <c r="A44" s="17" t="s">
        <v>89</v>
      </c>
      <c r="B44" s="23">
        <v>1560</v>
      </c>
      <c r="C44" s="23">
        <v>1583</v>
      </c>
      <c r="D44" s="10" t="s">
        <v>165</v>
      </c>
      <c r="E44" s="9" t="s">
        <v>9</v>
      </c>
      <c r="F44" s="9" t="s">
        <v>31</v>
      </c>
      <c r="G44" s="21"/>
      <c r="H44" s="18"/>
      <c r="I44" s="18"/>
      <c r="J44" s="18"/>
      <c r="K44" s="18"/>
      <c r="L44" s="18"/>
    </row>
    <row r="45" spans="1:16" x14ac:dyDescent="0.2">
      <c r="A45" s="17"/>
      <c r="B45" s="22"/>
      <c r="C45" s="22">
        <v>1608.4</v>
      </c>
      <c r="D45" s="10" t="s">
        <v>166</v>
      </c>
      <c r="E45" s="9" t="s">
        <v>9</v>
      </c>
      <c r="F45" s="9" t="s">
        <v>31</v>
      </c>
      <c r="H45" s="18"/>
      <c r="I45" s="18"/>
      <c r="J45" s="18"/>
      <c r="K45" s="18"/>
      <c r="L45" s="18"/>
    </row>
    <row r="46" spans="1:16" x14ac:dyDescent="0.2">
      <c r="A46" s="17"/>
      <c r="B46" s="23">
        <v>1630</v>
      </c>
      <c r="C46" s="23"/>
      <c r="D46" s="32" t="s">
        <v>167</v>
      </c>
      <c r="E46" s="9" t="s">
        <v>147</v>
      </c>
      <c r="F46" s="9" t="s">
        <v>23</v>
      </c>
      <c r="H46" s="18"/>
      <c r="I46" s="18"/>
      <c r="J46" s="18"/>
      <c r="K46" s="18"/>
      <c r="L46" s="18"/>
    </row>
    <row r="47" spans="1:16" x14ac:dyDescent="0.2">
      <c r="A47" s="17"/>
      <c r="B47" s="19"/>
      <c r="C47" s="19"/>
      <c r="D47" s="10" t="s">
        <v>168</v>
      </c>
      <c r="E47" s="9" t="s">
        <v>147</v>
      </c>
      <c r="F47" s="9" t="s">
        <v>23</v>
      </c>
      <c r="H47" s="18"/>
      <c r="I47" s="18"/>
      <c r="J47" s="18"/>
      <c r="K47" s="18"/>
      <c r="L47" s="18"/>
    </row>
    <row r="48" spans="1:16" x14ac:dyDescent="0.2">
      <c r="A48" s="17"/>
      <c r="B48" s="11">
        <v>1731</v>
      </c>
      <c r="C48" s="11">
        <v>1654.5</v>
      </c>
      <c r="D48" s="10" t="s">
        <v>169</v>
      </c>
      <c r="E48" s="9" t="s">
        <v>147</v>
      </c>
      <c r="F48" s="9" t="s">
        <v>97</v>
      </c>
      <c r="H48" s="18"/>
      <c r="I48" s="18"/>
      <c r="J48" s="18"/>
      <c r="K48" s="18"/>
      <c r="L48" s="18"/>
    </row>
  </sheetData>
  <mergeCells count="3">
    <mergeCell ref="N21:N22"/>
    <mergeCell ref="N24:N25"/>
    <mergeCell ref="N30:P3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39"/>
  <sheetViews>
    <sheetView topLeftCell="A18" workbookViewId="0">
      <selection activeCell="A39" sqref="A39"/>
    </sheetView>
  </sheetViews>
  <sheetFormatPr baseColWidth="10" defaultColWidth="12.83203125" defaultRowHeight="16" x14ac:dyDescent="0.2"/>
  <sheetData>
    <row r="4" spans="1:4" ht="17" thickBot="1" x14ac:dyDescent="0.25">
      <c r="A4" s="50" t="s">
        <v>170</v>
      </c>
      <c r="B4" s="51"/>
      <c r="C4" s="50" t="s">
        <v>171</v>
      </c>
      <c r="D4" s="51"/>
    </row>
    <row r="5" spans="1:4" ht="19" thickTop="1" x14ac:dyDescent="0.2">
      <c r="A5" s="52" t="s">
        <v>172</v>
      </c>
      <c r="B5" s="53"/>
      <c r="C5" s="39" t="s">
        <v>173</v>
      </c>
      <c r="D5" s="39"/>
    </row>
    <row r="6" spans="1:4" ht="18" x14ac:dyDescent="0.2">
      <c r="A6" s="39" t="s">
        <v>174</v>
      </c>
      <c r="B6" s="39"/>
      <c r="C6" s="39" t="s">
        <v>175</v>
      </c>
      <c r="D6" s="39"/>
    </row>
    <row r="7" spans="1:4" ht="18" x14ac:dyDescent="0.2">
      <c r="A7" s="40" t="s">
        <v>176</v>
      </c>
      <c r="B7" s="41"/>
      <c r="C7" s="39" t="s">
        <v>177</v>
      </c>
      <c r="D7" s="39"/>
    </row>
    <row r="8" spans="1:4" ht="18" x14ac:dyDescent="0.2">
      <c r="A8" s="39" t="s">
        <v>178</v>
      </c>
      <c r="B8" s="39"/>
      <c r="C8" s="39" t="s">
        <v>177</v>
      </c>
      <c r="D8" s="39"/>
    </row>
    <row r="9" spans="1:4" ht="18" x14ac:dyDescent="0.2">
      <c r="A9" s="40" t="s">
        <v>179</v>
      </c>
      <c r="B9" s="41"/>
      <c r="C9" s="39" t="s">
        <v>180</v>
      </c>
      <c r="D9" s="39"/>
    </row>
    <row r="10" spans="1:4" ht="18" x14ac:dyDescent="0.2">
      <c r="A10" s="40" t="s">
        <v>181</v>
      </c>
      <c r="B10" s="41"/>
      <c r="C10" s="39" t="s">
        <v>200</v>
      </c>
      <c r="D10" s="39"/>
    </row>
    <row r="11" spans="1:4" ht="18" x14ac:dyDescent="0.2">
      <c r="A11" s="39" t="s">
        <v>182</v>
      </c>
      <c r="B11" s="39"/>
      <c r="C11" s="39" t="s">
        <v>183</v>
      </c>
      <c r="D11" s="39"/>
    </row>
    <row r="13" spans="1:4" x14ac:dyDescent="0.2">
      <c r="A13" s="42" t="s">
        <v>184</v>
      </c>
    </row>
    <row r="14" spans="1:4" x14ac:dyDescent="0.2">
      <c r="A14" s="43" t="s">
        <v>185</v>
      </c>
    </row>
    <row r="15" spans="1:4" x14ac:dyDescent="0.2">
      <c r="A15" s="42" t="s">
        <v>186</v>
      </c>
    </row>
    <row r="16" spans="1:4" x14ac:dyDescent="0.2">
      <c r="A16" s="42"/>
    </row>
    <row r="17" spans="1:1" x14ac:dyDescent="0.2">
      <c r="A17" s="44" t="s">
        <v>187</v>
      </c>
    </row>
    <row r="18" spans="1:1" x14ac:dyDescent="0.2">
      <c r="A18" s="42" t="s">
        <v>188</v>
      </c>
    </row>
    <row r="19" spans="1:1" x14ac:dyDescent="0.2">
      <c r="A19" s="42"/>
    </row>
    <row r="20" spans="1:1" x14ac:dyDescent="0.2">
      <c r="A20" s="42" t="s">
        <v>189</v>
      </c>
    </row>
    <row r="21" spans="1:1" x14ac:dyDescent="0.2">
      <c r="A21" s="42" t="s">
        <v>190</v>
      </c>
    </row>
    <row r="23" spans="1:1" x14ac:dyDescent="0.2">
      <c r="A23" s="42" t="s">
        <v>191</v>
      </c>
    </row>
    <row r="24" spans="1:1" x14ac:dyDescent="0.2">
      <c r="A24" s="42" t="s">
        <v>192</v>
      </c>
    </row>
    <row r="25" spans="1:1" x14ac:dyDescent="0.2">
      <c r="A25" s="42"/>
    </row>
    <row r="26" spans="1:1" x14ac:dyDescent="0.2">
      <c r="A26" s="44" t="s">
        <v>193</v>
      </c>
    </row>
    <row r="27" spans="1:1" x14ac:dyDescent="0.2">
      <c r="A27" s="42" t="s">
        <v>194</v>
      </c>
    </row>
    <row r="28" spans="1:1" x14ac:dyDescent="0.2">
      <c r="A28" s="42"/>
    </row>
    <row r="29" spans="1:1" x14ac:dyDescent="0.2">
      <c r="A29" s="42" t="s">
        <v>195</v>
      </c>
    </row>
    <row r="30" spans="1:1" x14ac:dyDescent="0.2">
      <c r="A30" s="42" t="s">
        <v>196</v>
      </c>
    </row>
    <row r="31" spans="1:1" x14ac:dyDescent="0.2">
      <c r="A31" s="42"/>
    </row>
    <row r="32" spans="1:1" x14ac:dyDescent="0.2">
      <c r="A32" s="42" t="s">
        <v>197</v>
      </c>
    </row>
    <row r="33" spans="1:2" x14ac:dyDescent="0.2">
      <c r="A33" s="42"/>
      <c r="B33" s="45"/>
    </row>
    <row r="34" spans="1:2" x14ac:dyDescent="0.2">
      <c r="A34" s="42" t="s">
        <v>198</v>
      </c>
    </row>
    <row r="35" spans="1:2" x14ac:dyDescent="0.2">
      <c r="A35" s="42" t="s">
        <v>199</v>
      </c>
    </row>
    <row r="37" spans="1:2" x14ac:dyDescent="0.2">
      <c r="A37" s="42" t="s">
        <v>201</v>
      </c>
    </row>
    <row r="39" spans="1:2" x14ac:dyDescent="0.2">
      <c r="A39" t="s">
        <v>202</v>
      </c>
    </row>
  </sheetData>
  <mergeCells count="3">
    <mergeCell ref="A4:B4"/>
    <mergeCell ref="C4:D4"/>
    <mergeCell ref="A5:B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Minnesota, Twin Cities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Gutknecht</dc:creator>
  <cp:lastModifiedBy>Ashlea Clifton</cp:lastModifiedBy>
  <dcterms:created xsi:type="dcterms:W3CDTF">2017-06-29T16:43:49Z</dcterms:created>
  <dcterms:modified xsi:type="dcterms:W3CDTF">2021-04-29T16:43:18Z</dcterms:modified>
</cp:coreProperties>
</file>