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<sst xmlns="http://schemas.openxmlformats.org/spreadsheetml/2006/main" count="12" uniqueCount="12">
  <si>
    <t>Длина вагонов</t>
  </si>
  <si>
    <t>Длина контейнеров</t>
  </si>
  <si>
    <t>Контроль длины</t>
  </si>
  <si>
    <t>min контейнера</t>
  </si>
  <si>
    <t>Вариант</t>
  </si>
  <si>
    <t>3м</t>
  </si>
  <si>
    <t>5м</t>
  </si>
  <si>
    <t>7м</t>
  </si>
  <si>
    <t>Сумма длины</t>
  </si>
  <si>
    <t>Проверка на max</t>
  </si>
  <si>
    <t>Проверка на min</t>
  </si>
  <si>
    <t>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</si>
</sst>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83A42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J5" sqref="J5"/>
    </sheetView>
  </sheetViews>
  <sheetFormatPr defaultRowHeight="15" x14ac:dyDescent="0.25"/>
  <cols>
    <col min="1" max="1" width="20.7109375" customWidth="1"/>
    <col min="2" max="2" width="9.140625" customWidth="1"/>
    <col min="6" max="6" width="16.7109375" customWidth="1"/>
    <col min="7" max="7" width="18.140625" customWidth="1"/>
    <col min="8" max="8" width="18.28515625" customWidth="1"/>
  </cols>
  <sheetData>
    <row r="1" spans="1:8" x14ac:dyDescent="0.25">
      <c r="A1" s="1" t="s">
        <v>11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>
        <v>14</v>
      </c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1"/>
      <c r="C3" s="2">
        <v>3</v>
      </c>
      <c r="D3" s="2">
        <v>5</v>
      </c>
      <c r="E3" s="2">
        <v>7</v>
      </c>
      <c r="F3" s="1"/>
      <c r="G3" s="1"/>
      <c r="H3" s="1"/>
    </row>
    <row r="4" spans="1:8" x14ac:dyDescent="0.25">
      <c r="A4" s="1" t="s">
        <v>2</v>
      </c>
      <c r="B4" s="1"/>
      <c r="C4" s="1"/>
      <c r="D4" s="1"/>
      <c r="E4" s="1"/>
      <c r="F4" s="1" t="s">
        <v>8</v>
      </c>
      <c r="G4" s="1" t="s">
        <v>9</v>
      </c>
      <c r="H4" s="1" t="s">
        <v>10</v>
      </c>
    </row>
    <row r="5" spans="1:8" x14ac:dyDescent="0.25">
      <c r="A5" s="1" t="s">
        <v>3</v>
      </c>
      <c r="B5" s="1"/>
      <c r="C5" s="1"/>
      <c r="D5" s="1"/>
      <c r="E5" s="1"/>
      <c r="F5" s="1"/>
      <c r="G5" s="1"/>
      <c r="H5" s="1"/>
    </row>
    <row r="6" spans="1:8" x14ac:dyDescent="0.25">
      <c r="A6" s="1" t="s">
        <v>4</v>
      </c>
      <c r="B6" s="1"/>
      <c r="C6" s="1" t="s">
        <v>5</v>
      </c>
      <c r="D6" s="1" t="s">
        <v>6</v>
      </c>
      <c r="E6" s="1" t="s">
        <v>7</v>
      </c>
      <c r="F6" s="1"/>
      <c r="G6" s="1"/>
      <c r="H6" s="1"/>
    </row>
    <row r="7" spans="1:8" x14ac:dyDescent="0.25">
      <c r="A7" s="2">
        <v>1</v>
      </c>
      <c r="B7" s="1"/>
      <c r="C7" s="1">
        <v>4</v>
      </c>
      <c r="D7" s="1">
        <v>0</v>
      </c>
      <c r="E7" s="1">
        <v>0</v>
      </c>
      <c r="F7" s="3">
        <f>C7*C$3+D7*D$3+E7*E$3</f>
        <v>12</v>
      </c>
      <c r="G7" s="3" t="str">
        <f>IF(B$2&gt;=F7,"погрузка","нет")</f>
        <v>погрузка</v>
      </c>
      <c r="H7" s="3" t="str">
        <f>IF(B$2&gt;F7,"свободно","погрузка")</f>
        <v>свободно</v>
      </c>
    </row>
    <row r="8" spans="1:8" x14ac:dyDescent="0.25">
      <c r="A8" s="2">
        <v>2</v>
      </c>
      <c r="B8" s="1"/>
      <c r="C8" s="1">
        <v>1</v>
      </c>
      <c r="D8" s="1">
        <v>2</v>
      </c>
      <c r="E8" s="1">
        <v>0</v>
      </c>
      <c r="F8" s="3">
        <f t="shared" ref="F8:F12" si="0">C8*C$3+D8*D$3+E8*E$3</f>
        <v>13</v>
      </c>
      <c r="G8" s="3" t="str">
        <f t="shared" ref="G8:G12" si="1">IF(B$2&gt;=F8,"погрузка","нет")</f>
        <v>погрузка</v>
      </c>
      <c r="H8" s="3" t="str">
        <f t="shared" ref="H8:H12" si="2">IF(B$2&gt;F8,"свободно","погрузка")</f>
        <v>свободно</v>
      </c>
    </row>
    <row r="9" spans="1:8" x14ac:dyDescent="0.25">
      <c r="A9" s="2">
        <v>3</v>
      </c>
      <c r="B9" s="1"/>
      <c r="C9" s="1">
        <v>0</v>
      </c>
      <c r="D9" s="1">
        <v>0</v>
      </c>
      <c r="E9" s="1">
        <v>2</v>
      </c>
      <c r="F9" s="3">
        <f t="shared" si="0"/>
        <v>14</v>
      </c>
      <c r="G9" s="3" t="str">
        <f t="shared" si="1"/>
        <v>погрузка</v>
      </c>
      <c r="H9" s="3" t="str">
        <f t="shared" si="2"/>
        <v>погрузка</v>
      </c>
    </row>
    <row r="10" spans="1:8" x14ac:dyDescent="0.25">
      <c r="A10" s="2">
        <v>4</v>
      </c>
      <c r="B10" s="1"/>
      <c r="C10" s="1">
        <v>1</v>
      </c>
      <c r="D10" s="1">
        <v>1</v>
      </c>
      <c r="E10" s="1">
        <v>1</v>
      </c>
      <c r="F10" s="3">
        <f t="shared" si="0"/>
        <v>15</v>
      </c>
      <c r="G10" s="3" t="str">
        <f t="shared" si="1"/>
        <v>нет</v>
      </c>
      <c r="H10" s="3" t="str">
        <f t="shared" si="2"/>
        <v>погрузка</v>
      </c>
    </row>
    <row r="11" spans="1:8" x14ac:dyDescent="0.25">
      <c r="A11" s="2">
        <v>5</v>
      </c>
      <c r="B11" s="1"/>
      <c r="C11" s="1">
        <v>2</v>
      </c>
      <c r="D11" s="1">
        <v>0</v>
      </c>
      <c r="E11" s="1">
        <v>1</v>
      </c>
      <c r="F11" s="3">
        <f t="shared" si="0"/>
        <v>13</v>
      </c>
      <c r="G11" s="3" t="str">
        <f t="shared" si="1"/>
        <v>погрузка</v>
      </c>
      <c r="H11" s="3" t="str">
        <f t="shared" si="2"/>
        <v>свободно</v>
      </c>
    </row>
    <row r="12" spans="1:8" x14ac:dyDescent="0.25">
      <c r="A12" s="2">
        <v>6</v>
      </c>
      <c r="B12" s="1"/>
      <c r="C12" s="1">
        <v>0</v>
      </c>
      <c r="D12" s="1">
        <v>2</v>
      </c>
      <c r="E12" s="1">
        <v>0</v>
      </c>
      <c r="F12" s="3">
        <f t="shared" si="0"/>
        <v>10</v>
      </c>
      <c r="G12" s="3" t="str">
        <f t="shared" si="1"/>
        <v>погрузка</v>
      </c>
      <c r="H12" s="3" t="str">
        <f t="shared" si="2"/>
        <v>свободно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2024-12-27T07:16:29Z</dcterms:modified>
</cp:coreProperties>
</file>