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v\Music\"/>
    </mc:Choice>
  </mc:AlternateContent>
  <bookViews>
    <workbookView xWindow="-120" yWindow="-120" windowWidth="20730" windowHeight="11160" tabRatio="500" firstSheet="6" activeTab="11"/>
  </bookViews>
  <sheets>
    <sheet name="PROJECT" sheetId="1" r:id="rId1"/>
    <sheet name="DELIVERABLES" sheetId="2" r:id="rId2"/>
    <sheet name="TASKS" sheetId="3" r:id="rId3"/>
    <sheet name="REQUIREMENTS" sheetId="7" r:id="rId4"/>
    <sheet name="GANTTCHART" sheetId="4" r:id="rId5"/>
    <sheet name="CONSTRAINTS" sheetId="5" r:id="rId6"/>
    <sheet name="RISK MANAGEMENT" sheetId="6" r:id="rId7"/>
    <sheet name="BUDGET" sheetId="9" r:id="rId8"/>
    <sheet name="ERD" sheetId="10" r:id="rId9"/>
    <sheet name="USE CASE" sheetId="11" r:id="rId10"/>
    <sheet name="CONTEXT DIAGRAM" sheetId="12" r:id="rId11"/>
    <sheet name="CRITICAL PATH" sheetId="13" r:id="rId12"/>
  </sheets>
  <definedNames>
    <definedName name="Actual">(PeriodInActual*(#REF!&gt;0))*PeriodInPlan</definedName>
    <definedName name="ActualBeyond">PeriodInActual*(#REF!&gt;0)</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lan">PeriodInPlan*(#REF!&gt;0)</definedName>
    <definedName name="prevWBS" localSheetId="4">GANTTCHART!$A1048576</definedName>
    <definedName name="_xlnm.Print_Area" localSheetId="4">GANTTCHART!$A$1:$BN$36</definedName>
    <definedName name="_xlnm.Print_Titles" localSheetId="4">GANTTCHART!$4:$7</definedName>
    <definedName name="TitleRegion..BO60">#REF!</definedName>
    <definedName name="valuevx">42.314159</definedName>
    <definedName name="vertex42_copyright">"© 2006-2018 Vertex42 LLC"</definedName>
    <definedName name="vertex42_id">"gantt-chart_L.xlsx"</definedName>
    <definedName name="vertex42_title">"Gantt Chart Template"</definedName>
  </definedNames>
  <calcPr calcId="181029"/>
  <extLst>
    <ext xmlns:loext="http://schemas.libreoffice.org/" uri="{7626C862-2A13-11E5-B345-FEFF819CDC9F}">
      <loext:extCalcPr stringRefSyntax="ExcelA1"/>
    </ext>
  </extLst>
</workbook>
</file>

<file path=xl/calcChain.xml><?xml version="1.0" encoding="utf-8"?>
<calcChain xmlns="http://schemas.openxmlformats.org/spreadsheetml/2006/main">
  <c r="K6" i="4" l="1"/>
  <c r="K7" i="4" s="1"/>
  <c r="L6" i="4" l="1"/>
  <c r="L7" i="4" s="1"/>
  <c r="K4" i="4"/>
  <c r="K5" i="4"/>
  <c r="M6" i="4"/>
  <c r="M7" i="4" s="1"/>
  <c r="N6" i="4" l="1"/>
  <c r="N7" i="4" s="1"/>
  <c r="O6" i="4" l="1"/>
  <c r="O7" i="4" s="1"/>
  <c r="P6" i="4" l="1"/>
  <c r="P7" i="4" s="1"/>
  <c r="Q6" i="4" l="1"/>
  <c r="Q7" i="4" s="1"/>
  <c r="R6" i="4" l="1"/>
  <c r="R7" i="4" s="1"/>
  <c r="R5" i="4" l="1"/>
  <c r="S6" i="4"/>
  <c r="S7" i="4" s="1"/>
  <c r="R4" i="4"/>
  <c r="T6" i="4" l="1"/>
  <c r="T7" i="4" s="1"/>
  <c r="U6" i="4" l="1"/>
  <c r="U7" i="4" s="1"/>
  <c r="V6" i="4" l="1"/>
  <c r="V7" i="4" s="1"/>
  <c r="W6" i="4" l="1"/>
  <c r="W7" i="4" s="1"/>
  <c r="X6" i="4" l="1"/>
  <c r="X7" i="4" s="1"/>
  <c r="Y6" i="4" l="1"/>
  <c r="Y7" i="4" s="1"/>
  <c r="Z6" i="4" l="1"/>
  <c r="Z7" i="4" s="1"/>
  <c r="Y5" i="4"/>
  <c r="Y4" i="4"/>
  <c r="AA6" i="4" l="1"/>
  <c r="AA7" i="4" s="1"/>
  <c r="AB6" i="4" l="1"/>
  <c r="AB7" i="4" s="1"/>
  <c r="AC6" i="4" l="1"/>
  <c r="AC7" i="4" s="1"/>
  <c r="AD6" i="4" l="1"/>
  <c r="AD7" i="4" s="1"/>
  <c r="AE6" i="4" l="1"/>
  <c r="AE7" i="4" s="1"/>
  <c r="AF6" i="4" l="1"/>
  <c r="AF7" i="4" s="1"/>
  <c r="AF5" i="4" l="1"/>
  <c r="AG6" i="4"/>
  <c r="AG7" i="4" s="1"/>
  <c r="AF4" i="4"/>
  <c r="AH6" i="4" l="1"/>
  <c r="AH7" i="4" s="1"/>
  <c r="AI6" i="4" l="1"/>
  <c r="AI7" i="4" s="1"/>
  <c r="AJ6" i="4" l="1"/>
  <c r="AJ7" i="4" s="1"/>
  <c r="AK6" i="4" l="1"/>
  <c r="AK7" i="4" s="1"/>
  <c r="AL6" i="4" l="1"/>
  <c r="AL7" i="4" s="1"/>
  <c r="AM6" i="4" l="1"/>
  <c r="AM7" i="4" s="1"/>
  <c r="AN6" i="4" l="1"/>
  <c r="AN7" i="4" s="1"/>
  <c r="AM5" i="4"/>
  <c r="AM4" i="4"/>
  <c r="AO6" i="4" l="1"/>
  <c r="AO7" i="4" s="1"/>
  <c r="AP6" i="4" l="1"/>
  <c r="AP7" i="4" s="1"/>
  <c r="AQ6" i="4" l="1"/>
  <c r="AQ7" i="4" s="1"/>
  <c r="AR6" i="4" l="1"/>
  <c r="AR7" i="4" s="1"/>
  <c r="AS6" i="4" l="1"/>
  <c r="AS7" i="4" s="1"/>
  <c r="AT6" i="4" l="1"/>
  <c r="AT7" i="4" s="1"/>
  <c r="AT5" i="4" l="1"/>
  <c r="AT4" i="4"/>
  <c r="AU6" i="4"/>
  <c r="AU7" i="4" s="1"/>
  <c r="AV6" i="4" l="1"/>
  <c r="AV7" i="4" s="1"/>
  <c r="AW6" i="4" l="1"/>
  <c r="AW7" i="4" s="1"/>
  <c r="AX6" i="4" l="1"/>
  <c r="AX7" i="4" s="1"/>
  <c r="AY6" i="4" l="1"/>
  <c r="AY7" i="4" s="1"/>
  <c r="AZ6" i="4" l="1"/>
  <c r="AZ7" i="4" s="1"/>
  <c r="BA6" i="4" l="1"/>
  <c r="BA7" i="4" s="1"/>
  <c r="BB6" i="4" l="1"/>
  <c r="BB7" i="4" s="1"/>
  <c r="BA5" i="4"/>
  <c r="BA4" i="4"/>
  <c r="BC6" i="4" l="1"/>
  <c r="BC7" i="4" s="1"/>
  <c r="BD6" i="4" l="1"/>
  <c r="BD7" i="4" s="1"/>
  <c r="BE6" i="4" l="1"/>
  <c r="BE7" i="4" s="1"/>
  <c r="BF6" i="4" l="1"/>
  <c r="BF7" i="4" s="1"/>
  <c r="BG6" i="4" l="1"/>
  <c r="BG7" i="4" s="1"/>
  <c r="BH6" i="4" l="1"/>
  <c r="BH7" i="4" s="1"/>
  <c r="BH5" i="4" l="1"/>
  <c r="BH4" i="4"/>
  <c r="BI6" i="4"/>
  <c r="BI7" i="4" s="1"/>
  <c r="BJ6" i="4" l="1"/>
  <c r="BJ7" i="4" s="1"/>
  <c r="BK6" i="4" l="1"/>
  <c r="BK7" i="4" s="1"/>
  <c r="BL6" i="4" l="1"/>
  <c r="BL7" i="4" s="1"/>
  <c r="BM6" i="4" l="1"/>
  <c r="BM7" i="4" s="1"/>
  <c r="BN6" i="4" l="1"/>
  <c r="BN7" i="4" s="1"/>
</calcChain>
</file>

<file path=xl/comments1.xml><?xml version="1.0" encoding="utf-8"?>
<comments xmlns="http://schemas.openxmlformats.org/spreadsheetml/2006/main">
  <authors>
    <author/>
  </authors>
  <commentList>
    <comment ref="A7" authorId="0" shapeId="0">
      <text>
        <r>
          <rPr>
            <sz val="11"/>
            <color rgb="FF000000"/>
            <rFont val="Calibri"/>
            <charset val="134"/>
          </rPr>
          <t xml:space="preserve">Work Breakdown Structure
</t>
        </r>
        <r>
          <rPr>
            <sz val="9"/>
            <rFont val="Tahoma"/>
            <charset val="134"/>
          </rPr>
          <t>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sz val="11"/>
            <color rgb="FF000000"/>
            <rFont val="Calibri"/>
            <charset val="134"/>
          </rPr>
          <t xml:space="preserve">Task Description
</t>
        </r>
        <r>
          <rPr>
            <sz val="9"/>
            <rFont val="Tahoma"/>
            <charset val="134"/>
          </rPr>
          <t>Enter the name of each task and sub-task. Use indents for sub-tasks.</t>
        </r>
      </text>
    </comment>
    <comment ref="C7" authorId="0" shapeId="0">
      <text>
        <r>
          <rPr>
            <sz val="11"/>
            <color rgb="FF000000"/>
            <rFont val="Calibri"/>
            <charset val="134"/>
          </rPr>
          <t xml:space="preserve">Task Lead
</t>
        </r>
        <r>
          <rPr>
            <sz val="9"/>
            <rFont val="Tahoma"/>
            <charset val="134"/>
          </rPr>
          <t>Enter the name of the Task Lead in this column.</t>
        </r>
      </text>
    </comment>
    <comment ref="D7" authorId="0" shapeId="0">
      <text>
        <r>
          <rPr>
            <sz val="11"/>
            <color rgb="FF000000"/>
            <rFont val="Calibri"/>
            <charset val="134"/>
          </rPr>
          <t xml:space="preserve">Predecessor Tasks:
</t>
        </r>
        <r>
          <rPr>
            <sz val="9"/>
            <rFont val="Tahoma"/>
            <charset val="134"/>
          </rPr>
          <t>You can use this column to enter the WBS of a predecessor for reference. The PRO version uses formulas to automatically calculate the Start Date based on the Predecessor.</t>
        </r>
      </text>
    </comment>
    <comment ref="E7" authorId="0" shapeId="0">
      <text>
        <r>
          <rPr>
            <sz val="11"/>
            <color rgb="FF000000"/>
            <rFont val="Calibri"/>
            <charset val="134"/>
          </rPr>
          <t xml:space="preserve">Task Start Date
</t>
        </r>
        <r>
          <rPr>
            <sz val="9"/>
            <rFont val="Tahoma"/>
            <charset val="134"/>
          </rPr>
          <t xml:space="preserve">You can manually enter the Start Date for each task or use a formula to create a dependency on a Predecessor. For example, you could enter </t>
        </r>
        <r>
          <rPr>
            <b/>
            <sz val="9"/>
            <rFont val="Tahoma"/>
            <charset val="134"/>
          </rPr>
          <t>=</t>
        </r>
        <r>
          <rPr>
            <b/>
            <i/>
            <sz val="9"/>
            <rFont val="Tahoma"/>
            <charset val="134"/>
          </rPr>
          <t>enddate</t>
        </r>
        <r>
          <rPr>
            <b/>
            <sz val="9"/>
            <rFont val="Tahoma"/>
            <charset val="134"/>
          </rPr>
          <t>+1</t>
        </r>
        <r>
          <rPr>
            <sz val="9"/>
            <rFont val="Tahoma"/>
            <charset val="134"/>
          </rPr>
          <t xml:space="preserve"> to set the Start date to the next calendar day, or </t>
        </r>
        <r>
          <rPr>
            <b/>
            <sz val="9"/>
            <rFont val="Tahoma"/>
            <charset val="134"/>
          </rPr>
          <t>=WORKDAY(</t>
        </r>
        <r>
          <rPr>
            <b/>
            <i/>
            <sz val="9"/>
            <rFont val="Tahoma"/>
            <charset val="134"/>
          </rPr>
          <t>enddate</t>
        </r>
        <r>
          <rPr>
            <b/>
            <sz val="9"/>
            <rFont val="Tahoma"/>
            <charset val="134"/>
          </rPr>
          <t>,1)</t>
        </r>
        <r>
          <rPr>
            <sz val="9"/>
            <rFont val="Tahoma"/>
            <charset val="134"/>
          </rPr>
          <t xml:space="preserve"> to set the Start date to the next work day (excluding weekends), where </t>
        </r>
        <r>
          <rPr>
            <i/>
            <sz val="9"/>
            <rFont val="Tahoma"/>
            <charset val="134"/>
          </rPr>
          <t>enddate</t>
        </r>
        <r>
          <rPr>
            <sz val="9"/>
            <rFont val="Tahoma"/>
            <charset val="134"/>
          </rPr>
          <t xml:space="preserve"> is the cell reference for the End date of the Predecessor task.</t>
        </r>
      </text>
    </comment>
    <comment ref="F7" authorId="0" shapeId="0">
      <text>
        <r>
          <rPr>
            <sz val="11"/>
            <color rgb="FF000000"/>
            <rFont val="Calibri"/>
            <charset val="134"/>
          </rPr>
          <t xml:space="preserve">End Date:
</t>
        </r>
        <r>
          <rPr>
            <sz val="9"/>
            <rFont val="Tahoma"/>
            <charset val="134"/>
          </rPr>
          <t>The End Date is calculated based on the Start Date and the Calendar Days columns.</t>
        </r>
      </text>
    </comment>
    <comment ref="G7" authorId="0" shapeId="0">
      <text>
        <r>
          <rPr>
            <sz val="11"/>
            <color rgb="FF000000"/>
            <rFont val="Calibri"/>
            <charset val="134"/>
          </rPr>
          <t xml:space="preserve">Duration (Calendar Days)
</t>
        </r>
        <r>
          <rPr>
            <sz val="9"/>
            <rFont val="Tahoma"/>
            <charset val="134"/>
          </rPr>
          <t xml:space="preserve">The duration is the number of calendar days for the given task. The duration is calculated as the </t>
        </r>
        <r>
          <rPr>
            <b/>
            <sz val="9"/>
            <rFont val="Tahoma"/>
            <charset val="134"/>
          </rPr>
          <t>End</t>
        </r>
        <r>
          <rPr>
            <sz val="9"/>
            <rFont val="Tahoma"/>
            <charset val="134"/>
          </rPr>
          <t xml:space="preserve"> Date minus the </t>
        </r>
        <r>
          <rPr>
            <b/>
            <sz val="9"/>
            <rFont val="Tahoma"/>
            <charset val="134"/>
          </rPr>
          <t>Start</t>
        </r>
        <r>
          <rPr>
            <sz val="9"/>
            <rFont val="Tahoma"/>
            <charset val="134"/>
          </rPr>
          <t xml:space="preserve"> Date plus 1 day, so that a task starting and ending on the same day has a duration of 1 day.
</t>
        </r>
        <r>
          <rPr>
            <b/>
            <sz val="9"/>
            <rFont val="Tahoma"/>
            <charset val="134"/>
          </rPr>
          <t>Note:</t>
        </r>
        <r>
          <rPr>
            <sz val="9"/>
            <rFont val="Tahoma"/>
            <charset val="134"/>
          </rPr>
          <t xml:space="preserve"> The conditional formatting used to create the gantt chart references this column.</t>
        </r>
      </text>
    </comment>
    <comment ref="H7" authorId="0" shapeId="0">
      <text>
        <r>
          <rPr>
            <sz val="11"/>
            <color rgb="FF000000"/>
            <rFont val="Calibri"/>
            <charset val="134"/>
          </rPr>
          <t xml:space="preserve">Percent Complete
</t>
        </r>
        <r>
          <rPr>
            <sz val="9"/>
            <rFont val="Tahoma"/>
            <charset val="134"/>
          </rPr>
          <t>Update the status of this task by entering the percent complete (between 0% and 100%).</t>
        </r>
      </text>
    </comment>
    <comment ref="I7" authorId="0" shapeId="0">
      <text>
        <r>
          <rPr>
            <sz val="11"/>
            <color rgb="FF000000"/>
            <rFont val="Calibri"/>
            <charset val="134"/>
          </rPr>
          <t xml:space="preserve">Work Days
</t>
        </r>
        <r>
          <rPr>
            <sz val="9"/>
            <rFont val="Tahoma"/>
            <charset val="134"/>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<sst xmlns="http://schemas.openxmlformats.org/spreadsheetml/2006/main" count="254" uniqueCount="175">
  <si>
    <t>PROJECT TITLE:</t>
  </si>
  <si>
    <t>MAIN OBJECTIVE:</t>
  </si>
  <si>
    <t>SPECIFIC OBJECTIVES:</t>
  </si>
  <si>
    <t xml:space="preserve"> Identify the stakeholders in your project</t>
  </si>
  <si>
    <t>System developer</t>
  </si>
  <si>
    <t>S/N.</t>
  </si>
  <si>
    <t>GOAL/OBJECTIVE</t>
  </si>
  <si>
    <t>DELIVERABLE(S)</t>
  </si>
  <si>
    <t xml:space="preserve"> Estimated Delivery Date</t>
  </si>
  <si>
    <t>TASK</t>
  </si>
  <si>
    <t>LEAD</t>
  </si>
  <si>
    <t>Documenting collected informations</t>
  </si>
  <si>
    <t xml:space="preserve">Project Start Date </t>
  </si>
  <si>
    <t xml:space="preserve">Display Week </t>
  </si>
  <si>
    <t xml:space="preserve">Project Lead </t>
  </si>
  <si>
    <t>WBS</t>
  </si>
  <si>
    <t>PREDECESSOR</t>
  </si>
  <si>
    <t>START</t>
  </si>
  <si>
    <t>END</t>
  </si>
  <si>
    <t>DAYS</t>
  </si>
  <si>
    <t>% DONE</t>
  </si>
  <si>
    <t>WORK DAYS</t>
  </si>
  <si>
    <t>PROJECT CONSTRAINTS</t>
  </si>
  <si>
    <t>Unexpected budget cuts</t>
  </si>
  <si>
    <t>Poor response from Stakeholders</t>
  </si>
  <si>
    <t>Weather problems</t>
  </si>
  <si>
    <t xml:space="preserve">RISK </t>
  </si>
  <si>
    <t>WHAT WILL YOU DO IF IT HAPPENS</t>
  </si>
  <si>
    <t>WHAT WILL YOU DO TO MITIGATE IT (PREVENT IT FROM HAPPENING)</t>
  </si>
  <si>
    <t>Add extra budget for the case of emergency</t>
  </si>
  <si>
    <t>Working overtime and holidays</t>
  </si>
  <si>
    <t>Working remotely</t>
  </si>
  <si>
    <t>Prepare enviroment to work from a remote area</t>
  </si>
  <si>
    <t>S/N</t>
  </si>
  <si>
    <t>Detailed Requirements</t>
  </si>
  <si>
    <t>Non functional requirement</t>
  </si>
  <si>
    <t>Functional requirement</t>
  </si>
  <si>
    <t>User interface</t>
  </si>
  <si>
    <t>To design database</t>
  </si>
  <si>
    <t>Weather problems while gathering requirements</t>
  </si>
  <si>
    <t>Poor cooperation and response from Stakeholders</t>
  </si>
  <si>
    <t>Shortage of time to complete the project</t>
  </si>
  <si>
    <t>Sampling  of stakeholders for questionnaire</t>
  </si>
  <si>
    <t>Making appointment for questionnaire</t>
  </si>
  <si>
    <t>Cost, unexpected budget cuts</t>
  </si>
  <si>
    <t>Time, shortage of time</t>
  </si>
  <si>
    <t xml:space="preserve">Compansate  the cost exceeded </t>
  </si>
  <si>
    <t>Proper tasks division</t>
  </si>
  <si>
    <t>To choose for another  altenative stakeholder</t>
  </si>
  <si>
    <t>Having altenative stakeholders</t>
  </si>
  <si>
    <t xml:space="preserve">System should be responsive to different devices </t>
  </si>
  <si>
    <t>System should be available for use 24 hours per day</t>
  </si>
  <si>
    <t xml:space="preserve">System should allow encryption of sensitive data like passwords </t>
  </si>
  <si>
    <t>project team</t>
  </si>
  <si>
    <t xml:space="preserve">To gather and analyze requirements </t>
  </si>
  <si>
    <t xml:space="preserve">New system </t>
  </si>
  <si>
    <t>Observation for manual system</t>
  </si>
  <si>
    <t>Medical specialist’s appointment system</t>
  </si>
  <si>
    <t>To develop medical specialist’s appointment system that will allow patients to make appointment to the particular specialist of his/her problem</t>
  </si>
  <si>
    <t>To design user interface and database</t>
  </si>
  <si>
    <t>To implement database</t>
  </si>
  <si>
    <t>To develop a web-based application</t>
  </si>
  <si>
    <t>Patients</t>
  </si>
  <si>
    <t>Doctors</t>
  </si>
  <si>
    <t>Requirement definition</t>
  </si>
  <si>
    <t>12 days</t>
  </si>
  <si>
    <t>7 day</t>
  </si>
  <si>
    <t>2 Weeks</t>
  </si>
  <si>
    <t>Entity relationship diagram</t>
  </si>
  <si>
    <t xml:space="preserve">To design user interface </t>
  </si>
  <si>
    <t>To identify project objectives</t>
  </si>
  <si>
    <t>To identify main objectives</t>
  </si>
  <si>
    <t>To identify specific objectives</t>
  </si>
  <si>
    <t>To identify system requirements</t>
  </si>
  <si>
    <t>3.7.1</t>
  </si>
  <si>
    <t>3.7.2</t>
  </si>
  <si>
    <t>To identify functional requirements</t>
  </si>
  <si>
    <t>To identify non- functional requirements</t>
  </si>
  <si>
    <t>To create requirement definition document</t>
  </si>
  <si>
    <t>System design</t>
  </si>
  <si>
    <t>Database design</t>
  </si>
  <si>
    <t>To draw ERD</t>
  </si>
  <si>
    <t>To perform normalization</t>
  </si>
  <si>
    <t>To create relational schemas</t>
  </si>
  <si>
    <t>To choose DBMS</t>
  </si>
  <si>
    <t>4.1.1</t>
  </si>
  <si>
    <t>4.1.2</t>
  </si>
  <si>
    <t>4.1.3</t>
  </si>
  <si>
    <t>4.1.4</t>
  </si>
  <si>
    <t>User interface design</t>
  </si>
  <si>
    <t>4.2.1</t>
  </si>
  <si>
    <t>4.2.2</t>
  </si>
  <si>
    <t>To design layout (font, color)</t>
  </si>
  <si>
    <t>To design navigation (buttons, menus, links)</t>
  </si>
  <si>
    <t>Architecture design</t>
  </si>
  <si>
    <t>4.3.1</t>
  </si>
  <si>
    <t>To identify hardwares that system will run (PC, tablet, smartphone)</t>
  </si>
  <si>
    <t>4.3.2</t>
  </si>
  <si>
    <t>Program design</t>
  </si>
  <si>
    <t>4.4.1</t>
  </si>
  <si>
    <t>4.4.2</t>
  </si>
  <si>
    <t>To draw DFD and context diagram</t>
  </si>
  <si>
    <t xml:space="preserve">To draw use case </t>
  </si>
  <si>
    <t>System implementation</t>
  </si>
  <si>
    <t>Coding</t>
  </si>
  <si>
    <t>Unit testing</t>
  </si>
  <si>
    <t>Debugging</t>
  </si>
  <si>
    <t>System integration</t>
  </si>
  <si>
    <t>System testing</t>
  </si>
  <si>
    <t>To select requirement gathering techniques (questionnaire and observation)</t>
  </si>
  <si>
    <t>Preparation of questions for  questionnaire</t>
  </si>
  <si>
    <t>Conducting questionnaire</t>
  </si>
  <si>
    <t>To identify project business benefits</t>
  </si>
  <si>
    <t>GROUP 13</t>
  </si>
  <si>
    <t>System should allow administrator to register patients and doctors</t>
  </si>
  <si>
    <t>CATEGORY</t>
  </si>
  <si>
    <t>Project and product risk</t>
  </si>
  <si>
    <t>Requirements change</t>
  </si>
  <si>
    <t>Technology change</t>
  </si>
  <si>
    <t>Business risk</t>
  </si>
  <si>
    <t>PROBABILITY</t>
  </si>
  <si>
    <t>Low</t>
  </si>
  <si>
    <t>EFFECT</t>
  </si>
  <si>
    <t>Catastrophic</t>
  </si>
  <si>
    <t>System should allow users (administrator, patients and doctors) to login</t>
  </si>
  <si>
    <t xml:space="preserve"> System should allow patient to make appointment for specialist</t>
  </si>
  <si>
    <t xml:space="preserve"> System should display number of patients that has made appointment to the specialist </t>
  </si>
  <si>
    <t xml:space="preserve"> System should display number of allowed appointments for each doctor</t>
  </si>
  <si>
    <t>System should allow specialist doctors to view appointment</t>
  </si>
  <si>
    <t>System should allow searching different items</t>
  </si>
  <si>
    <t>System should avoid more appointments when the doctor is full occupied</t>
  </si>
  <si>
    <t>System should allow users to reset password</t>
  </si>
  <si>
    <t>Buying internet bundles</t>
  </si>
  <si>
    <t>Transportation cost for seeking requirement</t>
  </si>
  <si>
    <t>COST</t>
  </si>
  <si>
    <t>High</t>
  </si>
  <si>
    <t>Serious</t>
  </si>
  <si>
    <t>Category</t>
  </si>
  <si>
    <t>Evident</t>
  </si>
  <si>
    <t>Hidden</t>
  </si>
  <si>
    <t>Printing reports</t>
  </si>
  <si>
    <t>Project, Project and Business</t>
  </si>
  <si>
    <t>Moderate</t>
  </si>
  <si>
    <t>Project risk and Product</t>
  </si>
  <si>
    <t>Project</t>
  </si>
  <si>
    <t xml:space="preserve">Change methodology to Iterative </t>
  </si>
  <si>
    <t>Use Waterfall methodology</t>
  </si>
  <si>
    <t>Train professionals to cope with new technologies</t>
  </si>
  <si>
    <t>Outsource the project</t>
  </si>
  <si>
    <t>To identify softwares that system will run</t>
  </si>
  <si>
    <t xml:space="preserve"> (all browsers, different OS like windows, macOS and linux)</t>
  </si>
  <si>
    <t>To select requirement gathering techniques</t>
  </si>
  <si>
    <t xml:space="preserve"> (questionnaire and observation)</t>
  </si>
  <si>
    <t>Software Engineering Group 13 Project Schedule</t>
  </si>
  <si>
    <t>DURATION(days)</t>
  </si>
  <si>
    <t>DEPENDENCIES</t>
  </si>
  <si>
    <t>T3.6</t>
  </si>
  <si>
    <t>T3.7</t>
  </si>
  <si>
    <t>T3.8</t>
  </si>
  <si>
    <t>T4.1.1</t>
  </si>
  <si>
    <t>T4.1.2</t>
  </si>
  <si>
    <t>T4</t>
  </si>
  <si>
    <t>T5.1</t>
  </si>
  <si>
    <t>T5.2</t>
  </si>
  <si>
    <t>T5.4</t>
  </si>
  <si>
    <t>T2.1</t>
  </si>
  <si>
    <t>T3.1</t>
  </si>
  <si>
    <t>T3.1,3.2,3.3</t>
  </si>
  <si>
    <t>T3.4,3.5</t>
  </si>
  <si>
    <t>T3.7.1,3.7.2</t>
  </si>
  <si>
    <t>Ibrahim</t>
  </si>
  <si>
    <t>Baruani</t>
  </si>
  <si>
    <t>Emaculate</t>
  </si>
  <si>
    <t>Octav</t>
  </si>
  <si>
    <t>Rose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</si>
</sst>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quot; (&quot;dddd\)"/>
    <numFmt numFmtId="165" formatCode="d\ mmm\ yyyy"/>
    <numFmt numFmtId="166" formatCode="d"/>
  </numFmts>
  <fonts count="42">
    <font>
      <sz val="11"/>
      <color rgb="FF000000"/>
      <name val="Calibri"/>
      <charset val="134"/>
    </font>
    <font>
      <b/>
      <sz val="13"/>
      <color rgb="FF404040"/>
      <name val="Calibri Light"/>
      <charset val="134"/>
    </font>
    <font>
      <i/>
      <sz val="11"/>
      <color rgb="FFFFC000"/>
      <name val="Calibri"/>
      <charset val="134"/>
    </font>
    <font>
      <b/>
      <sz val="42"/>
      <color rgb="FFFFC000"/>
      <name val="Calibri Light"/>
      <charset val="134"/>
    </font>
    <font>
      <b/>
      <sz val="11"/>
      <color rgb="FF595959"/>
      <name val="Calibri"/>
      <charset val="134"/>
    </font>
    <font>
      <u/>
      <sz val="10"/>
      <color rgb="FF0000FF"/>
      <name val="Arial"/>
      <charset val="134"/>
    </font>
    <font>
      <sz val="14"/>
      <color rgb="FF404040"/>
      <name val="Calibri"/>
      <charset val="134"/>
    </font>
    <font>
      <sz val="10"/>
      <name val="Arial"/>
      <charset val="134"/>
    </font>
    <font>
      <sz val="11"/>
      <color rgb="FF404040"/>
      <name val="Calibri Light"/>
      <charset val="134"/>
    </font>
    <font>
      <b/>
      <sz val="13"/>
      <color rgb="FFFFC000"/>
      <name val="Calibri Light"/>
      <charset val="134"/>
    </font>
    <font>
      <b/>
      <sz val="11"/>
      <color rgb="FF404040"/>
      <name val="Calibri"/>
      <charset val="134"/>
    </font>
    <font>
      <sz val="12"/>
      <color rgb="FF404040"/>
      <name val="Calibri Light"/>
      <charset val="134"/>
    </font>
    <font>
      <sz val="12"/>
      <color rgb="FF000000"/>
      <name val="Times New Roman"/>
      <charset val="134"/>
    </font>
    <font>
      <b/>
      <sz val="12"/>
      <color rgb="FF000000"/>
      <name val="Times New Roman"/>
      <charset val="134"/>
    </font>
    <font>
      <sz val="14"/>
      <color rgb="FF000000"/>
      <name val="Calibri"/>
      <charset val="134"/>
    </font>
    <font>
      <b/>
      <sz val="20"/>
      <color rgb="FFFFFFFF"/>
      <name val="Calibri"/>
      <charset val="134"/>
    </font>
    <font>
      <b/>
      <sz val="20"/>
      <color rgb="FF000000"/>
      <name val="Calibri"/>
      <charset val="134"/>
    </font>
    <font>
      <sz val="18"/>
      <color rgb="FF000000"/>
      <name val="Calibri"/>
      <charset val="134"/>
    </font>
    <font>
      <sz val="11"/>
      <color rgb="FF000000"/>
      <name val="Times New Roman"/>
      <charset val="134"/>
    </font>
    <font>
      <b/>
      <sz val="12"/>
      <color rgb="FFFFFFFF"/>
      <name val="Times New Roman"/>
      <charset val="134"/>
    </font>
    <font>
      <sz val="12"/>
      <name val="Times New Roman"/>
      <charset val="134"/>
    </font>
    <font>
      <sz val="12"/>
      <color rgb="FF003366"/>
      <name val="Times New Roman"/>
      <charset val="134"/>
    </font>
    <font>
      <i/>
      <sz val="12"/>
      <color rgb="FF595959"/>
      <name val="Times New Roman"/>
      <charset val="134"/>
    </font>
    <font>
      <b/>
      <sz val="12"/>
      <name val="Times New Roman"/>
      <charset val="134"/>
    </font>
    <font>
      <sz val="9"/>
      <name val="Calibri"/>
      <charset val="134"/>
    </font>
    <font>
      <sz val="9"/>
      <name val="Tahoma"/>
      <charset val="134"/>
    </font>
    <font>
      <b/>
      <sz val="9"/>
      <name val="Tahoma"/>
      <charset val="134"/>
    </font>
    <font>
      <b/>
      <i/>
      <sz val="9"/>
      <name val="Tahoma"/>
      <charset val="134"/>
    </font>
    <font>
      <i/>
      <sz val="9"/>
      <name val="Tahoma"/>
      <charset val="134"/>
    </font>
    <font>
      <sz val="12"/>
      <color rgb="FF666666"/>
      <name val="Times New Roman"/>
      <charset val="134"/>
    </font>
    <font>
      <u/>
      <sz val="12"/>
      <color rgb="FF0563C1"/>
      <name val="Times New Roman"/>
      <charset val="134"/>
    </font>
    <font>
      <u/>
      <sz val="11"/>
      <color rgb="FF0563C1"/>
      <name val="Calibri"/>
      <charset val="134"/>
    </font>
    <font>
      <sz val="11"/>
      <color rgb="FF000000"/>
      <name val="Calibri"/>
      <charset val="134"/>
    </font>
    <font>
      <sz val="12"/>
      <color theme="1"/>
      <name val="Times New Roman"/>
      <charset val="134"/>
    </font>
    <font>
      <sz val="11"/>
      <color rgb="FF000000"/>
      <name val="Times New Roman"/>
      <family val="1"/>
    </font>
    <font>
      <sz val="12"/>
      <color theme="1"/>
      <name val="Times New Roman"/>
      <family val="1"/>
    </font>
    <font>
      <sz val="12"/>
      <color rgb="FF000000"/>
      <name val="Times New Roman"/>
      <family val="1"/>
    </font>
    <font>
      <sz val="12"/>
      <name val="Times New Roman"/>
      <family val="1"/>
    </font>
    <font>
      <sz val="12"/>
      <color rgb="FF2F5597"/>
      <name val="Times New Roman"/>
      <family val="1"/>
    </font>
    <font>
      <b/>
      <sz val="12"/>
      <color rgb="FF000000"/>
      <name val="Times New Roman"/>
      <family val="1"/>
    </font>
    <font>
      <sz val="12"/>
      <color rgb="FF000000"/>
      <name val="Calibri"/>
      <family val="2"/>
    </font>
    <font>
      <b/>
      <sz val="12"/>
      <color rgb="FFFFFFFF"/>
      <name val="Times New Roman"/>
      <family val="1"/>
    </font>
  </fonts>
  <fills count="15">
    <fill>
      <patternFill patternType="none"/>
    </fill>
    <fill>
      <patternFill patternType="gray125"/>
    </fill>
    <fill>
      <patternFill patternType="solid">
        <fgColor rgb="FFFFC000"/>
        <bgColor rgb="FFFF9900"/>
      </patternFill>
    </fill>
    <fill>
      <patternFill patternType="solid">
        <fgColor rgb="FF70AD47"/>
        <bgColor rgb="FF548235"/>
      </patternFill>
    </fill>
    <fill>
      <patternFill patternType="solid">
        <fgColor rgb="FFD3D887"/>
        <bgColor rgb="FFC5E0B4"/>
      </patternFill>
    </fill>
    <fill>
      <patternFill patternType="solid">
        <fgColor rgb="FFFFDD73"/>
        <bgColor rgb="FFD3D887"/>
      </patternFill>
    </fill>
    <fill>
      <patternFill patternType="solid">
        <fgColor rgb="FFC5E0B4"/>
        <bgColor rgb="FFD9D9D9"/>
      </patternFill>
    </fill>
    <fill>
      <patternFill patternType="solid">
        <fgColor rgb="FFFFF0C0"/>
        <bgColor rgb="FFEFEFEF"/>
      </patternFill>
    </fill>
    <fill>
      <patternFill patternType="solid">
        <fgColor rgb="FF5B9BD5"/>
        <bgColor rgb="FF4472C4"/>
      </patternFill>
    </fill>
    <fill>
      <patternFill patternType="solid">
        <fgColor rgb="FF9DC3E6"/>
        <bgColor rgb="FFB4C7E7"/>
      </patternFill>
    </fill>
    <fill>
      <patternFill patternType="solid">
        <fgColor rgb="FFBDD7EE"/>
        <bgColor rgb="FFB4C7E7"/>
      </patternFill>
    </fill>
    <fill>
      <patternFill patternType="solid">
        <fgColor rgb="FFDEEBF7"/>
        <bgColor rgb="FFEFEFEF"/>
      </patternFill>
    </fill>
    <fill>
      <patternFill patternType="solid">
        <fgColor rgb="FFB4C7E7"/>
        <bgColor rgb="FF9DC3E6"/>
      </patternFill>
    </fill>
    <fill>
      <patternFill patternType="solid">
        <fgColor rgb="FF4472C4"/>
        <bgColor rgb="FF2F5597"/>
      </patternFill>
    </fill>
    <fill>
      <patternFill patternType="solid">
        <fgColor rgb="FF2F5597"/>
        <bgColor rgb="FF0563C1"/>
      </patternFill>
    </fill>
  </fills>
  <borders count="25">
    <border>
      <left/>
      <right/>
      <top/>
      <bottom/>
      <diagonal/>
    </border>
    <border>
      <left style="thick">
        <color rgb="FFFFFFFF"/>
      </left>
      <right style="thick">
        <color rgb="FFFFFFFF"/>
      </right>
      <top style="thick">
        <color rgb="FFFFFFFF"/>
      </top>
      <bottom style="thick">
        <color rgb="FFFFFFFF"/>
      </bottom>
      <diagonal/>
    </border>
    <border>
      <left/>
      <right/>
      <top/>
      <bottom style="thin">
        <color rgb="FFFFC000"/>
      </bottom>
      <diagonal/>
    </border>
    <border>
      <left/>
      <right/>
      <top style="thin">
        <color rgb="FF548235"/>
      </top>
      <bottom style="thin">
        <color rgb="FF548235"/>
      </bottom>
      <diagonal/>
    </border>
    <border>
      <left style="thick">
        <color rgb="FFFFFFFF"/>
      </left>
      <right style="thick">
        <color rgb="FFFFFFFF"/>
      </right>
      <top style="thin">
        <color rgb="FFFFFFFF"/>
      </top>
      <bottom style="thick">
        <color rgb="FFFFFFFF"/>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double">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rgb="FFBFBFBF"/>
      </bottom>
      <diagonal/>
    </border>
    <border>
      <left style="medium">
        <color rgb="FFBFBFBF"/>
      </left>
      <right style="medium">
        <color rgb="FFBFBFBF"/>
      </right>
      <top/>
      <bottom/>
      <diagonal/>
    </border>
    <border>
      <left/>
      <right/>
      <top style="thin">
        <color rgb="FFBFBFBF"/>
      </top>
      <bottom style="thin">
        <color rgb="FFBFBFBF"/>
      </bottom>
      <diagonal/>
    </border>
    <border>
      <left style="medium">
        <color rgb="FFBFBFBF"/>
      </left>
      <right style="thin">
        <color rgb="FFBFBFBF"/>
      </right>
      <top/>
      <bottom/>
      <diagonal/>
    </border>
    <border>
      <left style="thin">
        <color rgb="FFBFBFBF"/>
      </left>
      <right style="thin">
        <color rgb="FFBFBFBF"/>
      </right>
      <top/>
      <bottom/>
      <diagonal/>
    </border>
    <border>
      <left style="thin">
        <color rgb="FFBFBFBF"/>
      </left>
      <right style="medium">
        <color rgb="FFBFBFBF"/>
      </right>
      <top/>
      <bottom/>
      <diagonal/>
    </border>
    <border>
      <left/>
      <right/>
      <top/>
      <bottom style="medium">
        <color rgb="FFA6A6A6"/>
      </bottom>
      <diagonal/>
    </border>
    <border>
      <left style="medium">
        <color rgb="FFBFBFBF"/>
      </left>
      <right style="thin">
        <color rgb="FFBFBFBF"/>
      </right>
      <top/>
      <bottom style="medium">
        <color rgb="FFA6A6A6"/>
      </bottom>
      <diagonal/>
    </border>
    <border>
      <left style="thin">
        <color rgb="FFBFBFBF"/>
      </left>
      <right style="thin">
        <color rgb="FFBFBFBF"/>
      </right>
      <top/>
      <bottom style="medium">
        <color rgb="FFA6A6A6"/>
      </bottom>
      <diagonal/>
    </border>
    <border>
      <left style="thin">
        <color rgb="FFBFBFBF"/>
      </left>
      <right style="medium">
        <color rgb="FFBFBFBF"/>
      </right>
      <top/>
      <bottom style="medium">
        <color rgb="FFA6A6A6"/>
      </bottom>
      <diagonal/>
    </border>
    <border>
      <left/>
      <right/>
      <top style="thin">
        <color rgb="FFC0C0C0"/>
      </top>
      <bottom style="thin">
        <color rgb="FFC0C0C0"/>
      </bottom>
      <diagonal/>
    </border>
    <border>
      <left style="thin">
        <color auto="1"/>
      </left>
      <right style="thin">
        <color auto="1"/>
      </right>
      <top style="double">
        <color auto="1"/>
      </top>
      <bottom/>
      <diagonal/>
    </border>
    <border>
      <left/>
      <right/>
      <top style="thin">
        <color auto="1"/>
      </top>
      <bottom/>
      <diagonal/>
    </border>
  </borders>
  <cellStyleXfs count="24">
    <xf numFmtId="0" fontId="0" fillId="0" borderId="0"/>
    <xf numFmtId="0" fontId="31" fillId="0" borderId="0" applyBorder="0" applyProtection="0"/>
    <xf numFmtId="0" fontId="32" fillId="2" borderId="1"/>
    <xf numFmtId="0" fontId="32" fillId="3" borderId="1"/>
    <xf numFmtId="0" fontId="1" fillId="0" borderId="0" applyBorder="0" applyProtection="0">
      <alignment horizontal="left" wrapText="1"/>
    </xf>
    <xf numFmtId="0" fontId="32" fillId="4" borderId="1"/>
    <xf numFmtId="0" fontId="32" fillId="5" borderId="1"/>
    <xf numFmtId="0" fontId="2" fillId="0" borderId="0" applyBorder="0" applyProtection="0">
      <alignment vertical="center"/>
    </xf>
    <xf numFmtId="0" fontId="3" fillId="0" borderId="0" applyBorder="0" applyProtection="0"/>
    <xf numFmtId="0" fontId="4" fillId="0" borderId="0" applyProtection="0">
      <alignment vertical="center"/>
    </xf>
    <xf numFmtId="0" fontId="4" fillId="0" borderId="0" applyProtection="0">
      <alignment horizontal="center" vertical="center" wrapText="1"/>
    </xf>
    <xf numFmtId="0" fontId="4" fillId="0" borderId="0" applyProtection="0">
      <alignment horizontal="left"/>
    </xf>
    <xf numFmtId="0" fontId="5" fillId="0" borderId="0" applyBorder="0" applyProtection="0"/>
    <xf numFmtId="0" fontId="6" fillId="0" borderId="0" applyBorder="0" applyProtection="0">
      <alignment horizontal="left" vertical="center"/>
    </xf>
    <xf numFmtId="0" fontId="7" fillId="0" borderId="0"/>
    <xf numFmtId="0" fontId="8" fillId="0" borderId="0" applyBorder="0" applyProtection="0">
      <alignment horizontal="center" vertical="center"/>
    </xf>
    <xf numFmtId="9" fontId="32" fillId="0" borderId="0" applyBorder="0" applyProtection="0"/>
    <xf numFmtId="9" fontId="9" fillId="0" borderId="0" applyBorder="0" applyProtection="0">
      <alignment horizontal="center" vertical="center"/>
    </xf>
    <xf numFmtId="3" fontId="4" fillId="0" borderId="2" applyProtection="0">
      <alignment horizontal="center"/>
    </xf>
    <xf numFmtId="0" fontId="10" fillId="6" borderId="3" applyProtection="0">
      <alignment horizontal="left" vertical="center"/>
    </xf>
    <xf numFmtId="1" fontId="11" fillId="6" borderId="3">
      <alignment horizontal="center" vertical="center"/>
    </xf>
    <xf numFmtId="0" fontId="32" fillId="7" borderId="4"/>
    <xf numFmtId="0" fontId="4" fillId="0" borderId="0" applyBorder="0" applyProtection="0">
      <alignment horizontal="center" wrapText="1"/>
    </xf>
    <xf numFmtId="0" fontId="3" fillId="0" borderId="0" applyBorder="0" applyProtection="0">
      <alignment vertical="center"/>
    </xf>
  </cellStyleXfs>
  <cellXfs count="110">
    <xf numFmtId="0" fontId="0" fillId="0" borderId="0" xfId="0"/>
    <xf numFmtId="0" fontId="12" fillId="0" borderId="0" xfId="0" applyFont="1"/>
    <xf numFmtId="0" fontId="13" fillId="10" borderId="0" xfId="0" applyFont="1" applyFill="1"/>
    <xf numFmtId="0" fontId="12" fillId="11" borderId="0" xfId="0" applyFont="1" applyFill="1"/>
    <xf numFmtId="0" fontId="12" fillId="0" borderId="6" xfId="0" applyFont="1" applyBorder="1" applyAlignment="1">
      <alignment horizontal="justify"/>
    </xf>
    <xf numFmtId="0" fontId="12" fillId="0" borderId="0" xfId="0" applyFont="1" applyAlignment="1">
      <alignment wrapText="1"/>
    </xf>
    <xf numFmtId="0" fontId="12" fillId="0" borderId="6" xfId="0" applyFont="1" applyBorder="1"/>
    <xf numFmtId="0" fontId="13" fillId="12" borderId="0" xfId="0" applyFont="1" applyFill="1"/>
    <xf numFmtId="0" fontId="14" fillId="0" borderId="0" xfId="0" applyFont="1"/>
    <xf numFmtId="0" fontId="0" fillId="0" borderId="0" xfId="0" applyFont="1" applyAlignment="1">
      <alignment horizontal="right"/>
    </xf>
    <xf numFmtId="0" fontId="15" fillId="13" borderId="8" xfId="0" applyFont="1" applyFill="1" applyBorder="1" applyAlignment="1">
      <alignment horizontal="center" vertical="center"/>
    </xf>
    <xf numFmtId="0" fontId="15" fillId="13" borderId="8" xfId="0" applyFont="1" applyFill="1" applyBorder="1"/>
    <xf numFmtId="0" fontId="15" fillId="14" borderId="8" xfId="0" applyFont="1" applyFill="1" applyBorder="1"/>
    <xf numFmtId="0" fontId="15" fillId="3" borderId="0" xfId="0" applyFont="1" applyFill="1"/>
    <xf numFmtId="0" fontId="16" fillId="0" borderId="0" xfId="0" applyFont="1"/>
    <xf numFmtId="0" fontId="17" fillId="0" borderId="0" xfId="0" applyFont="1"/>
    <xf numFmtId="0" fontId="18" fillId="0" borderId="0" xfId="0" applyFont="1" applyAlignment="1">
      <alignment horizontal="justify"/>
    </xf>
    <xf numFmtId="0" fontId="0" fillId="0" borderId="0" xfId="0" applyFont="1" applyAlignment="1">
      <alignment wrapText="1"/>
    </xf>
    <xf numFmtId="0" fontId="19" fillId="14" borderId="6" xfId="0" applyFont="1" applyFill="1" applyBorder="1"/>
    <xf numFmtId="0" fontId="19" fillId="14" borderId="6" xfId="0" applyFont="1" applyFill="1" applyBorder="1" applyAlignment="1">
      <alignment horizontal="center"/>
    </xf>
    <xf numFmtId="0" fontId="12" fillId="0" borderId="6" xfId="0" applyFont="1" applyBorder="1" applyAlignment="1">
      <alignment horizontal="right"/>
    </xf>
    <xf numFmtId="0" fontId="7" fillId="0" borderId="0" xfId="14"/>
    <xf numFmtId="0" fontId="21" fillId="0" borderId="0" xfId="14" applyFont="1" applyAlignment="1" applyProtection="1">
      <alignment vertical="center"/>
      <protection locked="0"/>
    </xf>
    <xf numFmtId="0" fontId="20" fillId="0" borderId="0" xfId="14" applyFont="1"/>
    <xf numFmtId="0" fontId="20" fillId="0" borderId="0" xfId="14" applyFont="1" applyAlignment="1">
      <alignment horizontal="right" vertical="center"/>
    </xf>
    <xf numFmtId="0" fontId="20" fillId="0" borderId="12" xfId="14" applyFont="1" applyBorder="1" applyAlignment="1" applyProtection="1">
      <alignment horizontal="center" vertical="center"/>
      <protection locked="0"/>
    </xf>
    <xf numFmtId="166" fontId="20" fillId="0" borderId="15" xfId="14" applyNumberFormat="1" applyFont="1" applyBorder="1" applyAlignment="1">
      <alignment horizontal="center" vertical="center" shrinkToFit="1"/>
    </xf>
    <xf numFmtId="166" fontId="20" fillId="0" borderId="16" xfId="14" applyNumberFormat="1" applyFont="1" applyBorder="1" applyAlignment="1">
      <alignment horizontal="center" vertical="center" shrinkToFit="1"/>
    </xf>
    <xf numFmtId="166" fontId="20" fillId="0" borderId="17" xfId="14" applyNumberFormat="1" applyFont="1" applyBorder="1" applyAlignment="1">
      <alignment horizontal="center" vertical="center" shrinkToFit="1"/>
    </xf>
    <xf numFmtId="0" fontId="23" fillId="0" borderId="18" xfId="14" applyFont="1" applyBorder="1" applyAlignment="1">
      <alignment horizontal="left" vertical="center"/>
    </xf>
    <xf numFmtId="0" fontId="23" fillId="0" borderId="18" xfId="14" applyFont="1" applyBorder="1" applyAlignment="1">
      <alignment horizontal="center" vertical="center" wrapText="1"/>
    </xf>
    <xf numFmtId="0" fontId="20" fillId="0" borderId="19" xfId="14" applyFont="1" applyBorder="1" applyAlignment="1">
      <alignment horizontal="center" vertical="center" shrinkToFit="1"/>
    </xf>
    <xf numFmtId="0" fontId="20" fillId="0" borderId="20" xfId="14" applyFont="1" applyBorder="1" applyAlignment="1">
      <alignment horizontal="center" vertical="center" shrinkToFit="1"/>
    </xf>
    <xf numFmtId="0" fontId="20" fillId="0" borderId="21" xfId="14" applyFont="1" applyBorder="1" applyAlignment="1">
      <alignment horizontal="center" vertical="center" shrinkToFit="1"/>
    </xf>
    <xf numFmtId="0" fontId="7" fillId="0" borderId="0" xfId="14" applyFont="1"/>
    <xf numFmtId="0" fontId="24" fillId="0" borderId="22" xfId="14" applyFont="1" applyBorder="1" applyAlignment="1">
      <alignment vertical="center"/>
    </xf>
    <xf numFmtId="0" fontId="12" fillId="0" borderId="0" xfId="0" applyFont="1" applyAlignment="1">
      <alignment horizontal="right"/>
    </xf>
    <xf numFmtId="0" fontId="19" fillId="13" borderId="8" xfId="0" applyFont="1" applyFill="1" applyBorder="1" applyAlignment="1">
      <alignment horizontal="center"/>
    </xf>
    <xf numFmtId="0" fontId="19" fillId="13" borderId="8" xfId="0" applyFont="1" applyFill="1" applyBorder="1"/>
    <xf numFmtId="0" fontId="13" fillId="0" borderId="0" xfId="0" applyFont="1"/>
    <xf numFmtId="0" fontId="12" fillId="0" borderId="11" xfId="0" applyFont="1" applyBorder="1" applyAlignment="1">
      <alignment horizontal="right"/>
    </xf>
    <xf numFmtId="0" fontId="29" fillId="0" borderId="0" xfId="0" applyFont="1"/>
    <xf numFmtId="0" fontId="30" fillId="0" borderId="0" xfId="1" applyFont="1" applyBorder="1" applyAlignment="1" applyProtection="1"/>
    <xf numFmtId="0" fontId="19" fillId="14" borderId="8" xfId="0" applyFont="1" applyFill="1" applyBorder="1" applyAlignment="1">
      <alignment vertical="center"/>
    </xf>
    <xf numFmtId="0" fontId="13" fillId="12" borderId="6" xfId="0" applyFont="1" applyFill="1" applyBorder="1" applyAlignment="1">
      <alignment horizontal="center"/>
    </xf>
    <xf numFmtId="0" fontId="12" fillId="0" borderId="6" xfId="0" applyFont="1" applyBorder="1" applyAlignment="1">
      <alignment horizontal="center"/>
    </xf>
    <xf numFmtId="0" fontId="33" fillId="0" borderId="6" xfId="0" applyFont="1" applyBorder="1" applyAlignment="1">
      <alignment horizontal="center"/>
    </xf>
    <xf numFmtId="0" fontId="33" fillId="0" borderId="6" xfId="0" applyFont="1" applyBorder="1"/>
    <xf numFmtId="0" fontId="35" fillId="0" borderId="6" xfId="0" applyFont="1" applyBorder="1"/>
    <xf numFmtId="0" fontId="36" fillId="0" borderId="5" xfId="0" applyFont="1" applyBorder="1"/>
    <xf numFmtId="0" fontId="34" fillId="0" borderId="0" xfId="0" applyFont="1"/>
    <xf numFmtId="0" fontId="36" fillId="0" borderId="9" xfId="0" applyFont="1" applyBorder="1"/>
    <xf numFmtId="0" fontId="36" fillId="12" borderId="6" xfId="0" applyFont="1" applyFill="1" applyBorder="1" applyAlignment="1">
      <alignment horizontal="left"/>
    </xf>
    <xf numFmtId="0" fontId="36" fillId="0" borderId="6" xfId="0" applyFont="1" applyBorder="1"/>
    <xf numFmtId="0" fontId="38" fillId="0" borderId="0" xfId="14" applyFont="1" applyAlignment="1" applyProtection="1">
      <alignment vertical="center"/>
      <protection locked="0"/>
    </xf>
    <xf numFmtId="0" fontId="21" fillId="0" borderId="0" xfId="14" applyFont="1" applyAlignment="1" applyProtection="1">
      <alignment horizontal="left" vertical="center"/>
      <protection locked="0"/>
    </xf>
    <xf numFmtId="0" fontId="20" fillId="0" borderId="0" xfId="14" applyFont="1" applyAlignment="1">
      <alignment horizontal="left"/>
    </xf>
    <xf numFmtId="0" fontId="7" fillId="0" borderId="0" xfId="14" applyAlignment="1">
      <alignment horizontal="left"/>
    </xf>
    <xf numFmtId="0" fontId="36" fillId="0" borderId="0" xfId="0" applyFont="1"/>
    <xf numFmtId="0" fontId="39" fillId="0" borderId="0" xfId="0" applyFont="1"/>
    <xf numFmtId="0" fontId="36" fillId="0" borderId="7" xfId="0" applyFont="1" applyBorder="1" applyAlignment="1">
      <alignment horizontal="justify"/>
    </xf>
    <xf numFmtId="0" fontId="36" fillId="0" borderId="6" xfId="0" applyFont="1" applyBorder="1" applyAlignment="1">
      <alignment horizontal="left"/>
    </xf>
    <xf numFmtId="0" fontId="36" fillId="0" borderId="0" xfId="0" applyFont="1" applyAlignment="1">
      <alignment vertical="center"/>
    </xf>
    <xf numFmtId="0" fontId="34" fillId="0" borderId="0" xfId="0" applyFont="1" applyAlignment="1">
      <alignment horizontal="justify"/>
    </xf>
    <xf numFmtId="0" fontId="36" fillId="0" borderId="6" xfId="0" applyFont="1" applyBorder="1" applyAlignment="1">
      <alignment wrapText="1"/>
    </xf>
    <xf numFmtId="0" fontId="40" fillId="0" borderId="0" xfId="0" applyFont="1"/>
    <xf numFmtId="0" fontId="41" fillId="14" borderId="8" xfId="0" applyFont="1" applyFill="1" applyBorder="1" applyAlignment="1">
      <alignment vertical="center"/>
    </xf>
    <xf numFmtId="0" fontId="36" fillId="0" borderId="11" xfId="0" applyFont="1" applyBorder="1"/>
    <xf numFmtId="0" fontId="36" fillId="0" borderId="6" xfId="0" applyFont="1" applyBorder="1" applyAlignment="1">
      <alignment horizontal="right"/>
    </xf>
    <xf numFmtId="0" fontId="12" fillId="0" borderId="6" xfId="0" applyFont="1" applyBorder="1" applyAlignment="1">
      <alignment horizontal="left" vertical="top"/>
    </xf>
    <xf numFmtId="0" fontId="12" fillId="0" borderId="6" xfId="0" applyFont="1" applyBorder="1" applyAlignment="1">
      <alignment horizontal="right" vertical="center"/>
    </xf>
    <xf numFmtId="0" fontId="33" fillId="0" borderId="6" xfId="0" applyFont="1" applyBorder="1" applyAlignment="1">
      <alignment horizontal="left"/>
    </xf>
    <xf numFmtId="0" fontId="13" fillId="12" borderId="6" xfId="0" applyFont="1" applyFill="1" applyBorder="1" applyAlignment="1">
      <alignment horizontal="left"/>
    </xf>
    <xf numFmtId="0" fontId="12" fillId="0" borderId="6" xfId="0" applyFont="1" applyBorder="1" applyAlignment="1">
      <alignment horizontal="left"/>
    </xf>
    <xf numFmtId="0" fontId="41" fillId="14" borderId="6" xfId="0" applyFont="1" applyFill="1" applyBorder="1" applyAlignment="1">
      <alignment horizontal="center"/>
    </xf>
    <xf numFmtId="0" fontId="36" fillId="0" borderId="6" xfId="0" applyFont="1" applyBorder="1" applyAlignment="1">
      <alignment horizontal="center"/>
    </xf>
    <xf numFmtId="0" fontId="12" fillId="0" borderId="0" xfId="0" applyFont="1" applyAlignment="1">
      <alignment horizontal="center"/>
    </xf>
    <xf numFmtId="0" fontId="0" fillId="0" borderId="0" xfId="0" applyAlignment="1"/>
    <xf numFmtId="14" fontId="12" fillId="0" borderId="6" xfId="0" applyNumberFormat="1" applyFont="1" applyBorder="1"/>
    <xf numFmtId="0" fontId="13" fillId="8" borderId="0" xfId="0" applyFont="1" applyFill="1" applyBorder="1" applyAlignment="1">
      <alignment horizontal="right" vertical="center"/>
    </xf>
    <xf numFmtId="0" fontId="13" fillId="9" borderId="0" xfId="0" applyFont="1" applyFill="1" applyBorder="1" applyAlignment="1">
      <alignment horizontal="right" vertical="center"/>
    </xf>
    <xf numFmtId="0" fontId="22" fillId="0" borderId="5" xfId="12" applyFont="1" applyBorder="1" applyAlignment="1" applyProtection="1">
      <alignment horizontal="left" vertical="center"/>
    </xf>
    <xf numFmtId="164" fontId="20" fillId="0" borderId="12" xfId="14" applyNumberFormat="1" applyFont="1" applyBorder="1" applyAlignment="1" applyProtection="1">
      <alignment horizontal="center" vertical="center" shrinkToFit="1"/>
      <protection locked="0"/>
    </xf>
    <xf numFmtId="0" fontId="20" fillId="0" borderId="13" xfId="14" applyFont="1" applyBorder="1" applyAlignment="1">
      <alignment horizontal="center" vertical="center"/>
    </xf>
    <xf numFmtId="165" fontId="20" fillId="0" borderId="13" xfId="14" applyNumberFormat="1" applyFont="1" applyBorder="1" applyAlignment="1">
      <alignment horizontal="center" vertical="center"/>
    </xf>
    <xf numFmtId="164" fontId="37" fillId="0" borderId="14" xfId="14" applyNumberFormat="1" applyFont="1" applyBorder="1" applyAlignment="1" applyProtection="1">
      <alignment horizontal="center" vertical="center" shrinkToFit="1"/>
      <protection locked="0"/>
    </xf>
    <xf numFmtId="164" fontId="20" fillId="0" borderId="14" xfId="14" applyNumberFormat="1" applyFont="1" applyBorder="1" applyAlignment="1" applyProtection="1">
      <alignment horizontal="center" vertical="center" shrinkToFit="1"/>
      <protection locked="0"/>
    </xf>
    <xf numFmtId="0" fontId="19" fillId="14" borderId="8" xfId="0" applyFont="1" applyFill="1" applyBorder="1" applyAlignment="1">
      <alignment horizontal="left" wrapText="1"/>
    </xf>
    <xf numFmtId="0" fontId="36" fillId="0" borderId="11" xfId="0" applyFont="1" applyBorder="1" applyAlignment="1">
      <alignment horizontal="center" vertical="top"/>
    </xf>
    <xf numFmtId="0" fontId="39" fillId="0" borderId="11" xfId="0" applyFont="1" applyBorder="1" applyAlignment="1">
      <alignment horizontal="left" vertical="center"/>
    </xf>
    <xf numFmtId="0" fontId="36" fillId="0" borderId="6" xfId="0" applyFont="1" applyBorder="1" applyAlignment="1">
      <alignment horizontal="center" vertical="top"/>
    </xf>
    <xf numFmtId="0" fontId="39" fillId="0" borderId="6" xfId="0" applyFont="1" applyBorder="1" applyAlignment="1">
      <alignment horizontal="left" vertical="center"/>
    </xf>
    <xf numFmtId="0" fontId="39" fillId="0" borderId="23" xfId="0" applyFont="1" applyBorder="1" applyAlignment="1">
      <alignment horizontal="right" vertical="center"/>
    </xf>
    <xf numFmtId="0" fontId="39" fillId="0" borderId="7" xfId="0" applyFont="1" applyBorder="1" applyAlignment="1">
      <alignment horizontal="right" vertical="center"/>
    </xf>
    <xf numFmtId="0" fontId="39" fillId="0" borderId="11" xfId="0" applyFont="1" applyBorder="1" applyAlignment="1">
      <alignment horizontal="right" vertical="center"/>
    </xf>
    <xf numFmtId="0" fontId="19" fillId="14" borderId="8" xfId="0" applyFont="1" applyFill="1" applyBorder="1" applyAlignment="1">
      <alignment horizontal="left" vertical="center" wrapText="1"/>
    </xf>
    <xf numFmtId="0" fontId="39" fillId="0" borderId="23" xfId="0" applyFont="1" applyBorder="1" applyAlignment="1">
      <alignment horizontal="center" vertical="center"/>
    </xf>
    <xf numFmtId="0" fontId="39" fillId="0" borderId="7" xfId="0" applyFont="1" applyBorder="1" applyAlignment="1">
      <alignment horizontal="center" vertical="center"/>
    </xf>
    <xf numFmtId="0" fontId="39"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center" vertical="center" wrapText="1"/>
    </xf>
    <xf numFmtId="0" fontId="39" fillId="0" borderId="7" xfId="0" applyFont="1" applyBorder="1" applyAlignment="1">
      <alignment horizontal="center" vertical="center" wrapText="1"/>
    </xf>
    <xf numFmtId="0" fontId="39" fillId="0" borderId="10" xfId="0" applyFont="1" applyBorder="1" applyAlignment="1">
      <alignment horizontal="left" vertical="center" wrapText="1"/>
    </xf>
    <xf numFmtId="0" fontId="39" fillId="0" borderId="7" xfId="0" applyFont="1" applyBorder="1" applyAlignment="1">
      <alignment horizontal="left" vertical="center" wrapText="1"/>
    </xf>
    <xf numFmtId="0" fontId="39" fillId="0" borderId="24" xfId="0" applyFont="1" applyBorder="1" applyAlignment="1">
      <alignment vertical="center"/>
    </xf>
    <xf numFmtId="0" fontId="39" fillId="0" borderId="0" xfId="0" applyFont="1" applyAlignment="1">
      <alignment vertical="center"/>
    </xf>
    <xf numFmtId="0" fontId="40" fillId="0" borderId="0" xfId="0" applyFont="1" applyAlignment="1">
      <alignment horizontal="center" vertical="top"/>
    </xf>
    <xf numFmtId="0" fontId="39" fillId="0" borderId="0" xfId="0" applyFont="1" applyAlignment="1">
      <alignment horizontal="left" vertical="center"/>
    </xf>
    <xf numFmtId="0" fontId="40" fillId="0" borderId="24" xfId="0" applyFont="1" applyBorder="1" applyAlignment="1">
      <alignment horizontal="center" vertical="top"/>
    </xf>
    <xf numFmtId="0" fontId="0" fillId="0" borderId="0" xfId="0" applyAlignment="1">
      <alignment horizontal="center"/>
    </xf>
  </cellXfs>
  <cellStyles count="24">
    <cellStyle name="% complete" xfId="2"/>
    <cellStyle name="% complete (beyond plan) legend" xfId="3"/>
    <cellStyle name="Activity" xfId="4"/>
    <cellStyle name="Actual (beyond plan) legend" xfId="5"/>
    <cellStyle name="Actual legend" xfId="6"/>
    <cellStyle name="Explanatory Text 2" xfId="7"/>
    <cellStyle name="Heading 1 2" xfId="8"/>
    <cellStyle name="Heading 2 2" xfId="9"/>
    <cellStyle name="Heading 3 2" xfId="10"/>
    <cellStyle name="Heading 4 2" xfId="11"/>
    <cellStyle name="Hyperlink" xfId="1" builtinId="8"/>
    <cellStyle name="Hyperlink 2" xfId="12"/>
    <cellStyle name="Label" xfId="13"/>
    <cellStyle name="Normal" xfId="0" builtinId="0"/>
    <cellStyle name="Normal 2" xfId="14"/>
    <cellStyle name="Normal 3" xfId="15"/>
    <cellStyle name="Percent 2" xfId="16"/>
    <cellStyle name="Percent Complete" xfId="17"/>
    <cellStyle name="Period Headers" xfId="18"/>
    <cellStyle name="Period Highlight Control" xfId="19"/>
    <cellStyle name="Period Value" xfId="20"/>
    <cellStyle name="Plan legend" xfId="21"/>
    <cellStyle name="Project Headers" xfId="22"/>
    <cellStyle name="Title 2" xfId="23"/>
  </cellStyles>
  <dxfs count="2">
    <dxf>
      <border diagonalUp="0" diagonalDown="0">
        <left style="thin">
          <color auto="1"/>
        </left>
        <right style="thin">
          <color auto="1"/>
        </right>
        <top/>
        <bottom/>
      </border>
    </dxf>
    <dxf>
      <font>
        <color rgb="FFFFFFFF"/>
      </font>
      <fill>
        <patternFill>
          <bgColor rgb="FFED7D31"/>
        </patternFill>
      </fill>
    </dxf>
  </dxfs>
  <tableStyles count="0" defaultTableStyle="TableStyleMedium2" defaultPivotStyle="PivotStyleLight16"/>
  <colors>
    <indexedColors>
      <rgbColor rgb="FF000000"/>
      <rgbColor rgb="FFFFFFFF"/>
      <rgbColor rgb="FFC00000"/>
      <rgbColor rgb="FF00FF00"/>
      <rgbColor rgb="FF0000FF"/>
      <rgbColor rgb="FFD6DCE5"/>
      <rgbColor rgb="FFFF00FF"/>
      <rgbColor rgb="FF00FFFF"/>
      <rgbColor rgb="FF800000"/>
      <rgbColor rgb="FF008000"/>
      <rgbColor rgb="FF000080"/>
      <rgbColor rgb="FF548235"/>
      <rgbColor rgb="FF800080"/>
      <rgbColor rgb="FF0070C0"/>
      <rgbColor rgb="FFC0C0C0"/>
      <rgbColor rgb="FF808080"/>
      <rgbColor rgb="FFA6A6A6"/>
      <rgbColor rgb="FF595959"/>
      <rgbColor rgb="FFFFF0C0"/>
      <rgbColor rgb="FFDEEBF7"/>
      <rgbColor rgb="FF660066"/>
      <rgbColor rgb="FFB4C7E7"/>
      <rgbColor rgb="FF0563C1"/>
      <rgbColor rgb="FFBDD7EE"/>
      <rgbColor rgb="FF000080"/>
      <rgbColor rgb="FFFF00FF"/>
      <rgbColor rgb="FFFFFF00"/>
      <rgbColor rgb="FF00FFFF"/>
      <rgbColor rgb="FF800080"/>
      <rgbColor rgb="FF800000"/>
      <rgbColor rgb="FF008080"/>
      <rgbColor rgb="FF0000FF"/>
      <rgbColor rgb="FF00CCFF"/>
      <rgbColor rgb="FFEFEFEF"/>
      <rgbColor rgb="FFC5E0B4"/>
      <rgbColor rgb="FFD3D887"/>
      <rgbColor rgb="FF9DC3E6"/>
      <rgbColor rgb="FFD9D9D9"/>
      <rgbColor rgb="FFBFBFBF"/>
      <rgbColor rgb="FFFFDD73"/>
      <rgbColor rgb="FF4472C4"/>
      <rgbColor rgb="FF5B9BD5"/>
      <rgbColor rgb="FF99CC00"/>
      <rgbColor rgb="FFFFC000"/>
      <rgbColor rgb="FFFF9900"/>
      <rgbColor rgb="FFED7D31"/>
      <rgbColor rgb="FF666666"/>
      <rgbColor rgb="FF969696"/>
      <rgbColor rgb="FF003366"/>
      <rgbColor rgb="FF70AD47"/>
      <rgbColor rgb="FF003300"/>
      <rgbColor rgb="FF404040"/>
      <rgbColor rgb="FF993300"/>
      <rgbColor rgb="FF993366"/>
      <rgbColor rgb="FF2F5597"/>
      <rgbColor rgb="FF2F2B2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absolute">
    <xdr:from>
      <xdr:col>4</xdr:col>
      <xdr:colOff>57075</xdr:colOff>
      <xdr:row>6</xdr:row>
      <xdr:rowOff>133365</xdr:rowOff>
    </xdr:from>
    <xdr:to>
      <xdr:col>7</xdr:col>
      <xdr:colOff>15615</xdr:colOff>
      <xdr:row>10</xdr:row>
      <xdr:rowOff>3795</xdr:rowOff>
    </xdr:to>
    <xdr:sp macro="" textlink="">
      <xdr:nvSpPr>
        <xdr:cNvPr id="2" name="CustomShape 1" hidden="1">
          <a:extLst>
            <a:ext uri="{FF2B5EF4-FFF2-40B4-BE49-F238E27FC236}">
              <a16:creationId xmlns:a16="http://schemas.microsoft.com/office/drawing/2014/main" id="{00000000-0008-0000-0300-000002000000}"/>
            </a:ext>
          </a:extLst>
        </xdr:cNvPr>
        <xdr:cNvSpPr/>
      </xdr:nvSpPr>
      <xdr:spPr>
        <a:xfrm>
          <a:off x="6582240" y="1352520"/>
          <a:ext cx="4581720" cy="803880"/>
        </a:xfrm>
        <a:prstGeom prst="rect">
          <a:avLst/>
        </a:prstGeom>
        <a:solidFill>
          <a:srgbClr val="FFFFE1"/>
        </a:solidFill>
        <a:ln w="9360">
          <a:solidFill>
            <a:srgbClr val="000000"/>
          </a:solidFill>
          <a:miter/>
        </a:ln>
        <a:effectLst>
          <a:outerShdw dist="35638" dir="2700000" algn="ctr" rotWithShape="0">
            <a:srgbClr val="000000"/>
          </a:outerShdw>
        </a:effectLst>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14</xdr:col>
      <xdr:colOff>40059</xdr:colOff>
      <xdr:row>40</xdr:row>
      <xdr:rowOff>152400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9750" y="0"/>
          <a:ext cx="7964859" cy="7772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285750</xdr:colOff>
      <xdr:row>0</xdr:row>
      <xdr:rowOff>0</xdr:rowOff>
    </xdr:from>
    <xdr:to>
      <xdr:col>16</xdr:col>
      <xdr:colOff>210731</xdr:colOff>
      <xdr:row>32</xdr:row>
      <xdr:rowOff>67535</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04950" y="0"/>
          <a:ext cx="8459381" cy="61635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104775</xdr:colOff>
      <xdr:row>0</xdr:row>
      <xdr:rowOff>38100</xdr:rowOff>
    </xdr:from>
    <xdr:to>
      <xdr:col>12</xdr:col>
      <xdr:colOff>266700</xdr:colOff>
      <xdr:row>30</xdr:row>
      <xdr:rowOff>28575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4375" y="38100"/>
          <a:ext cx="6867525" cy="57054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104775</xdr:colOff>
      <xdr:row>3</xdr:row>
      <xdr:rowOff>171450</xdr:rowOff>
    </xdr:from>
    <xdr:to>
      <xdr:col>17</xdr:col>
      <xdr:colOff>514350</xdr:colOff>
      <xdr:row>36</xdr:row>
      <xdr:rowOff>161925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52775" y="742950"/>
          <a:ext cx="7724775" cy="6276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9"/>
  <sheetViews>
    <sheetView zoomScaleNormal="100" workbookViewId="0">
      <selection activeCell="D12" sqref="D12"/>
    </sheetView>
  </sheetViews>
  <sheetFormatPr defaultColWidth="9" defaultRowHeight="15"/>
  <cols>
    <col min="2" max="2" width="26.7109375" customWidth="1"/>
    <col min="4" max="4" width="83" customWidth="1"/>
  </cols>
  <sheetData>
    <row r="2" spans="2:4" s="1" customFormat="1" ht="15.75">
      <c r="B2" s="79" t="s">
        <v>0</v>
      </c>
      <c r="C2" s="79"/>
      <c r="D2" s="58" t="s">
        <v>57</v>
      </c>
    </row>
    <row r="3" spans="2:4" s="1" customFormat="1" ht="15.75"/>
    <row r="4" spans="2:4" s="1" customFormat="1" ht="22.5" customHeight="1">
      <c r="B4" s="80" t="s">
        <v>1</v>
      </c>
      <c r="C4" s="80"/>
      <c r="D4" s="58" t="s">
        <v>58</v>
      </c>
    </row>
    <row r="5" spans="2:4" s="1" customFormat="1" ht="23.25" customHeight="1">
      <c r="B5" s="2" t="s">
        <v>2</v>
      </c>
      <c r="C5" s="3"/>
      <c r="D5" s="4"/>
    </row>
    <row r="6" spans="2:4" s="1" customFormat="1" ht="24.75" customHeight="1">
      <c r="B6" s="5"/>
      <c r="C6" s="3">
        <v>1</v>
      </c>
      <c r="D6" s="61" t="s">
        <v>54</v>
      </c>
    </row>
    <row r="7" spans="2:4" s="1" customFormat="1" ht="23.25" customHeight="1">
      <c r="C7" s="3">
        <v>2</v>
      </c>
      <c r="D7" s="60" t="s">
        <v>59</v>
      </c>
    </row>
    <row r="8" spans="2:4" s="1" customFormat="1" ht="15.75">
      <c r="C8" s="1">
        <v>3</v>
      </c>
      <c r="D8" s="62" t="s">
        <v>60</v>
      </c>
    </row>
    <row r="9" spans="2:4" s="1" customFormat="1" ht="15.75">
      <c r="C9" s="1">
        <v>4</v>
      </c>
      <c r="D9" s="62" t="s">
        <v>61</v>
      </c>
    </row>
    <row r="10" spans="2:4" s="1" customFormat="1" ht="15.75"/>
    <row r="11" spans="2:4" s="1" customFormat="1" ht="15.75">
      <c r="D11" s="7" t="s">
        <v>3</v>
      </c>
    </row>
    <row r="12" spans="2:4" s="1" customFormat="1" ht="15.75">
      <c r="C12" s="1">
        <v>1</v>
      </c>
      <c r="D12" s="1" t="s">
        <v>4</v>
      </c>
    </row>
    <row r="13" spans="2:4" s="1" customFormat="1" ht="15.75">
      <c r="C13" s="1">
        <v>2</v>
      </c>
      <c r="D13" s="58" t="s">
        <v>62</v>
      </c>
    </row>
    <row r="14" spans="2:4" s="1" customFormat="1" ht="15.75">
      <c r="C14" s="1">
        <v>3</v>
      </c>
      <c r="D14" s="1" t="s">
        <v>53</v>
      </c>
    </row>
    <row r="15" spans="2:4" s="1" customFormat="1" ht="15.75">
      <c r="C15" s="1">
        <v>4</v>
      </c>
      <c r="D15" s="58" t="s">
        <v>63</v>
      </c>
    </row>
    <row r="16" spans="2:4" ht="18.75">
      <c r="C16" s="58">
        <v>5</v>
      </c>
      <c r="D16" s="8"/>
    </row>
    <row r="17" spans="2:4" s="58" customFormat="1" ht="15.75"/>
    <row r="18" spans="2:4" s="58" customFormat="1" ht="15.75"/>
    <row r="19" spans="2:4" s="58" customFormat="1" ht="15.75"/>
    <row r="20" spans="2:4" s="58" customFormat="1" ht="15.75"/>
    <row r="21" spans="2:4" s="58" customFormat="1" ht="15.75"/>
    <row r="22" spans="2:4" ht="15.75">
      <c r="B22" s="59"/>
      <c r="D22" s="58"/>
    </row>
    <row r="23" spans="2:4" ht="18.75">
      <c r="D23" s="8"/>
    </row>
    <row r="24" spans="2:4" ht="18.75">
      <c r="D24" s="8"/>
    </row>
    <row r="25" spans="2:4" ht="18.75">
      <c r="D25" s="8"/>
    </row>
    <row r="26" spans="2:4" ht="18.75">
      <c r="C26" s="9"/>
      <c r="D26" s="8"/>
    </row>
    <row r="27" spans="2:4">
      <c r="C27" s="9"/>
    </row>
    <row r="28" spans="2:4">
      <c r="C28" s="9"/>
    </row>
    <row r="29" spans="2:4">
      <c r="C29" s="9"/>
    </row>
  </sheetData>
  <mergeCells count="2">
    <mergeCell ref="B2:C2"/>
    <mergeCell ref="B4:C4"/>
  </mergeCells>
  <pageMargins left="0.7" right="0.7" top="0.75" bottom="0.75" header="0.51180555555555496" footer="0.51180555555555496"/>
  <pageSetup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0"/>
  <sheetViews>
    <sheetView topLeftCell="A17" workbookViewId="0">
      <selection sqref="A1:V50"/>
    </sheetView>
  </sheetViews>
  <sheetFormatPr defaultRowHeight="15"/>
  <sheetData>
    <row r="1" spans="1:22">
      <c r="A1" s="109"/>
      <c r="B1" s="109"/>
      <c r="C1" s="109"/>
      <c r="D1" s="109"/>
      <c r="E1" s="109"/>
      <c r="F1" s="109"/>
      <c r="G1" s="109"/>
      <c r="H1" s="109"/>
      <c r="I1" s="109"/>
      <c r="J1" s="109"/>
      <c r="K1" s="109"/>
      <c r="L1" s="109"/>
      <c r="M1" s="109"/>
      <c r="N1" s="109"/>
      <c r="O1" s="109"/>
      <c r="P1" s="109"/>
      <c r="Q1" s="109"/>
      <c r="R1" s="109"/>
      <c r="S1" s="109"/>
      <c r="T1" s="109"/>
      <c r="U1" s="109"/>
      <c r="V1" s="109"/>
    </row>
    <row r="2" spans="1:22">
      <c r="A2" s="109"/>
      <c r="B2" s="109"/>
      <c r="C2" s="109"/>
      <c r="D2" s="109"/>
      <c r="E2" s="109"/>
      <c r="F2" s="109"/>
      <c r="G2" s="109"/>
      <c r="H2" s="109"/>
      <c r="I2" s="109"/>
      <c r="J2" s="109"/>
      <c r="K2" s="109"/>
      <c r="L2" s="109"/>
      <c r="M2" s="109"/>
      <c r="N2" s="109"/>
      <c r="O2" s="109"/>
      <c r="P2" s="109"/>
      <c r="Q2" s="109"/>
      <c r="R2" s="109"/>
      <c r="S2" s="109"/>
      <c r="T2" s="109"/>
      <c r="U2" s="109"/>
      <c r="V2" s="109"/>
    </row>
    <row r="3" spans="1:22">
      <c r="A3" s="109"/>
      <c r="B3" s="109"/>
      <c r="C3" s="109"/>
      <c r="D3" s="109"/>
      <c r="E3" s="109"/>
      <c r="F3" s="109"/>
      <c r="G3" s="109"/>
      <c r="H3" s="109"/>
      <c r="I3" s="109"/>
      <c r="J3" s="109"/>
      <c r="K3" s="109"/>
      <c r="L3" s="109"/>
      <c r="M3" s="109"/>
      <c r="N3" s="109"/>
      <c r="O3" s="109"/>
      <c r="P3" s="109"/>
      <c r="Q3" s="109"/>
      <c r="R3" s="109"/>
      <c r="S3" s="109"/>
      <c r="T3" s="109"/>
      <c r="U3" s="109"/>
      <c r="V3" s="109"/>
    </row>
    <row r="4" spans="1:22">
      <c r="A4" s="109"/>
      <c r="B4" s="109"/>
      <c r="C4" s="109"/>
      <c r="D4" s="109"/>
      <c r="E4" s="109"/>
      <c r="F4" s="109"/>
      <c r="G4" s="109"/>
      <c r="H4" s="109"/>
      <c r="I4" s="109"/>
      <c r="J4" s="109"/>
      <c r="K4" s="109"/>
      <c r="L4" s="109"/>
      <c r="M4" s="109"/>
      <c r="N4" s="109"/>
      <c r="O4" s="109"/>
      <c r="P4" s="109"/>
      <c r="Q4" s="109"/>
      <c r="R4" s="109"/>
      <c r="S4" s="109"/>
      <c r="T4" s="109"/>
      <c r="U4" s="109"/>
      <c r="V4" s="109"/>
    </row>
    <row r="5" spans="1:22">
      <c r="A5" s="109"/>
      <c r="B5" s="109"/>
      <c r="C5" s="109"/>
      <c r="D5" s="109"/>
      <c r="E5" s="109"/>
      <c r="F5" s="109"/>
      <c r="G5" s="109"/>
      <c r="H5" s="109"/>
      <c r="I5" s="109"/>
      <c r="J5" s="109"/>
      <c r="K5" s="109"/>
      <c r="L5" s="109"/>
      <c r="M5" s="109"/>
      <c r="N5" s="109"/>
      <c r="O5" s="109"/>
      <c r="P5" s="109"/>
      <c r="Q5" s="109"/>
      <c r="R5" s="109"/>
      <c r="S5" s="109"/>
      <c r="T5" s="109"/>
      <c r="U5" s="109"/>
      <c r="V5" s="109"/>
    </row>
    <row r="6" spans="1:22">
      <c r="A6" s="109"/>
      <c r="B6" s="109"/>
      <c r="C6" s="109"/>
      <c r="D6" s="109"/>
      <c r="E6" s="109"/>
      <c r="F6" s="109"/>
      <c r="G6" s="109"/>
      <c r="H6" s="109"/>
      <c r="I6" s="109"/>
      <c r="J6" s="109"/>
      <c r="K6" s="109"/>
      <c r="L6" s="109"/>
      <c r="M6" s="109"/>
      <c r="N6" s="109"/>
      <c r="O6" s="109"/>
      <c r="P6" s="109"/>
      <c r="Q6" s="109"/>
      <c r="R6" s="109"/>
      <c r="S6" s="109"/>
      <c r="T6" s="109"/>
      <c r="U6" s="109"/>
      <c r="V6" s="109"/>
    </row>
    <row r="7" spans="1:22">
      <c r="A7" s="109"/>
      <c r="B7" s="109"/>
      <c r="C7" s="109"/>
      <c r="D7" s="109"/>
      <c r="E7" s="109"/>
      <c r="F7" s="109"/>
      <c r="G7" s="109"/>
      <c r="H7" s="109"/>
      <c r="I7" s="109"/>
      <c r="J7" s="109"/>
      <c r="K7" s="109"/>
      <c r="L7" s="109"/>
      <c r="M7" s="109"/>
      <c r="N7" s="109"/>
      <c r="O7" s="109"/>
      <c r="P7" s="109"/>
      <c r="Q7" s="109"/>
      <c r="R7" s="109"/>
      <c r="S7" s="109"/>
      <c r="T7" s="109"/>
      <c r="U7" s="109"/>
      <c r="V7" s="109"/>
    </row>
    <row r="8" spans="1:22">
      <c r="A8" s="109"/>
      <c r="B8" s="109"/>
      <c r="C8" s="109"/>
      <c r="D8" s="109"/>
      <c r="E8" s="109"/>
      <c r="F8" s="109"/>
      <c r="G8" s="109"/>
      <c r="H8" s="109"/>
      <c r="I8" s="109"/>
      <c r="J8" s="109"/>
      <c r="K8" s="109"/>
      <c r="L8" s="109"/>
      <c r="M8" s="109"/>
      <c r="N8" s="109"/>
      <c r="O8" s="109"/>
      <c r="P8" s="109"/>
      <c r="Q8" s="109"/>
      <c r="R8" s="109"/>
      <c r="S8" s="109"/>
      <c r="T8" s="109"/>
      <c r="U8" s="109"/>
      <c r="V8" s="109"/>
    </row>
    <row r="9" spans="1:22">
      <c r="A9" s="109"/>
      <c r="B9" s="109"/>
      <c r="C9" s="109"/>
      <c r="D9" s="109"/>
      <c r="E9" s="109"/>
      <c r="F9" s="109"/>
      <c r="G9" s="109"/>
      <c r="H9" s="109"/>
      <c r="I9" s="109"/>
      <c r="J9" s="109"/>
      <c r="K9" s="109"/>
      <c r="L9" s="109"/>
      <c r="M9" s="109"/>
      <c r="N9" s="109"/>
      <c r="O9" s="109"/>
      <c r="P9" s="109"/>
      <c r="Q9" s="109"/>
      <c r="R9" s="109"/>
      <c r="S9" s="109"/>
      <c r="T9" s="109"/>
      <c r="U9" s="109"/>
      <c r="V9" s="109"/>
    </row>
    <row r="10" spans="1:22">
      <c r="A10" s="109"/>
      <c r="B10" s="109"/>
      <c r="C10" s="109"/>
      <c r="D10" s="109"/>
      <c r="E10" s="109"/>
      <c r="F10" s="109"/>
      <c r="G10" s="109"/>
      <c r="H10" s="109"/>
      <c r="I10" s="109"/>
      <c r="J10" s="109"/>
      <c r="K10" s="109"/>
      <c r="L10" s="109"/>
      <c r="M10" s="109"/>
      <c r="N10" s="109"/>
      <c r="O10" s="109"/>
      <c r="P10" s="109"/>
      <c r="Q10" s="109"/>
      <c r="R10" s="109"/>
      <c r="S10" s="109"/>
      <c r="T10" s="109"/>
      <c r="U10" s="109"/>
      <c r="V10" s="109"/>
    </row>
    <row r="11" spans="1:22">
      <c r="A11" s="109"/>
      <c r="B11" s="109"/>
      <c r="C11" s="109"/>
      <c r="D11" s="109"/>
      <c r="E11" s="109"/>
      <c r="F11" s="109"/>
      <c r="G11" s="109"/>
      <c r="H11" s="109"/>
      <c r="I11" s="109"/>
      <c r="J11" s="109"/>
      <c r="K11" s="109"/>
      <c r="L11" s="109"/>
      <c r="M11" s="109"/>
      <c r="N11" s="109"/>
      <c r="O11" s="109"/>
      <c r="P11" s="109"/>
      <c r="Q11" s="109"/>
      <c r="R11" s="109"/>
      <c r="S11" s="109"/>
      <c r="T11" s="109"/>
      <c r="U11" s="109"/>
      <c r="V11" s="109"/>
    </row>
    <row r="12" spans="1:22">
      <c r="A12" s="109"/>
      <c r="B12" s="109"/>
      <c r="C12" s="109"/>
      <c r="D12" s="109"/>
      <c r="E12" s="109"/>
      <c r="F12" s="109"/>
      <c r="G12" s="109"/>
      <c r="H12" s="109"/>
      <c r="I12" s="109"/>
      <c r="J12" s="109"/>
      <c r="K12" s="109"/>
      <c r="L12" s="109"/>
      <c r="M12" s="109"/>
      <c r="N12" s="109"/>
      <c r="O12" s="109"/>
      <c r="P12" s="109"/>
      <c r="Q12" s="109"/>
      <c r="R12" s="109"/>
      <c r="S12" s="109"/>
      <c r="T12" s="109"/>
      <c r="U12" s="109"/>
      <c r="V12" s="109"/>
    </row>
    <row r="13" spans="1:22">
      <c r="A13" s="109"/>
      <c r="B13" s="109"/>
      <c r="C13" s="109"/>
      <c r="D13" s="109"/>
      <c r="E13" s="109"/>
      <c r="F13" s="109"/>
      <c r="G13" s="109"/>
      <c r="H13" s="109"/>
      <c r="I13" s="109"/>
      <c r="J13" s="109"/>
      <c r="K13" s="109"/>
      <c r="L13" s="109"/>
      <c r="M13" s="109"/>
      <c r="N13" s="109"/>
      <c r="O13" s="109"/>
      <c r="P13" s="109"/>
      <c r="Q13" s="109"/>
      <c r="R13" s="109"/>
      <c r="S13" s="109"/>
      <c r="T13" s="109"/>
      <c r="U13" s="109"/>
      <c r="V13" s="109"/>
    </row>
    <row r="14" spans="1:22">
      <c r="A14" s="109"/>
      <c r="B14" s="109"/>
      <c r="C14" s="109"/>
      <c r="D14" s="109"/>
      <c r="E14" s="109"/>
      <c r="F14" s="109"/>
      <c r="G14" s="109"/>
      <c r="H14" s="109"/>
      <c r="I14" s="109"/>
      <c r="J14" s="109"/>
      <c r="K14" s="109"/>
      <c r="L14" s="109"/>
      <c r="M14" s="109"/>
      <c r="N14" s="109"/>
      <c r="O14" s="109"/>
      <c r="P14" s="109"/>
      <c r="Q14" s="109"/>
      <c r="R14" s="109"/>
      <c r="S14" s="109"/>
      <c r="T14" s="109"/>
      <c r="U14" s="109"/>
      <c r="V14" s="109"/>
    </row>
    <row r="15" spans="1:22">
      <c r="A15" s="109"/>
      <c r="B15" s="109"/>
      <c r="C15" s="109"/>
      <c r="D15" s="109"/>
      <c r="E15" s="109"/>
      <c r="F15" s="109"/>
      <c r="G15" s="109"/>
      <c r="H15" s="109"/>
      <c r="I15" s="109"/>
      <c r="J15" s="109"/>
      <c r="K15" s="109"/>
      <c r="L15" s="109"/>
      <c r="M15" s="109"/>
      <c r="N15" s="109"/>
      <c r="O15" s="109"/>
      <c r="P15" s="109"/>
      <c r="Q15" s="109"/>
      <c r="R15" s="109"/>
      <c r="S15" s="109"/>
      <c r="T15" s="109"/>
      <c r="U15" s="109"/>
      <c r="V15" s="109"/>
    </row>
    <row r="16" spans="1:22">
      <c r="A16" s="109"/>
      <c r="B16" s="109"/>
      <c r="C16" s="109"/>
      <c r="D16" s="109"/>
      <c r="E16" s="109"/>
      <c r="F16" s="109"/>
      <c r="G16" s="109"/>
      <c r="H16" s="109"/>
      <c r="I16" s="109"/>
      <c r="J16" s="109"/>
      <c r="K16" s="109"/>
      <c r="L16" s="109"/>
      <c r="M16" s="109"/>
      <c r="N16" s="109"/>
      <c r="O16" s="109"/>
      <c r="P16" s="109"/>
      <c r="Q16" s="109"/>
      <c r="R16" s="109"/>
      <c r="S16" s="109"/>
      <c r="T16" s="109"/>
      <c r="U16" s="109"/>
      <c r="V16" s="109"/>
    </row>
    <row r="17" spans="1:22">
      <c r="A17" s="109"/>
      <c r="B17" s="109"/>
      <c r="C17" s="109"/>
      <c r="D17" s="109"/>
      <c r="E17" s="109"/>
      <c r="F17" s="109"/>
      <c r="G17" s="109"/>
      <c r="H17" s="109"/>
      <c r="I17" s="109"/>
      <c r="J17" s="109"/>
      <c r="K17" s="109"/>
      <c r="L17" s="109"/>
      <c r="M17" s="109"/>
      <c r="N17" s="109"/>
      <c r="O17" s="109"/>
      <c r="P17" s="109"/>
      <c r="Q17" s="109"/>
      <c r="R17" s="109"/>
      <c r="S17" s="109"/>
      <c r="T17" s="109"/>
      <c r="U17" s="109"/>
      <c r="V17" s="109"/>
    </row>
    <row r="18" spans="1:22">
      <c r="A18" s="109"/>
      <c r="B18" s="109"/>
      <c r="C18" s="109"/>
      <c r="D18" s="109"/>
      <c r="E18" s="109"/>
      <c r="F18" s="109"/>
      <c r="G18" s="109"/>
      <c r="H18" s="109"/>
      <c r="I18" s="109"/>
      <c r="J18" s="109"/>
      <c r="K18" s="109"/>
      <c r="L18" s="109"/>
      <c r="M18" s="109"/>
      <c r="N18" s="109"/>
      <c r="O18" s="109"/>
      <c r="P18" s="109"/>
      <c r="Q18" s="109"/>
      <c r="R18" s="109"/>
      <c r="S18" s="109"/>
      <c r="T18" s="109"/>
      <c r="U18" s="109"/>
      <c r="V18" s="109"/>
    </row>
    <row r="19" spans="1:22">
      <c r="A19" s="109"/>
      <c r="B19" s="109"/>
      <c r="C19" s="109"/>
      <c r="D19" s="109"/>
      <c r="E19" s="109"/>
      <c r="F19" s="109"/>
      <c r="G19" s="109"/>
      <c r="H19" s="109"/>
      <c r="I19" s="109"/>
      <c r="J19" s="109"/>
      <c r="K19" s="109"/>
      <c r="L19" s="109"/>
      <c r="M19" s="109"/>
      <c r="N19" s="109"/>
      <c r="O19" s="109"/>
      <c r="P19" s="109"/>
      <c r="Q19" s="109"/>
      <c r="R19" s="109"/>
      <c r="S19" s="109"/>
      <c r="T19" s="109"/>
      <c r="U19" s="109"/>
      <c r="V19" s="109"/>
    </row>
    <row r="20" spans="1:22">
      <c r="A20" s="109"/>
      <c r="B20" s="109"/>
      <c r="C20" s="109"/>
      <c r="D20" s="109"/>
      <c r="E20" s="109"/>
      <c r="F20" s="109"/>
      <c r="G20" s="109"/>
      <c r="H20" s="109"/>
      <c r="I20" s="109"/>
      <c r="J20" s="109"/>
      <c r="K20" s="109"/>
      <c r="L20" s="109"/>
      <c r="M20" s="109"/>
      <c r="N20" s="109"/>
      <c r="O20" s="109"/>
      <c r="P20" s="109"/>
      <c r="Q20" s="109"/>
      <c r="R20" s="109"/>
      <c r="S20" s="109"/>
      <c r="T20" s="109"/>
      <c r="U20" s="109"/>
      <c r="V20" s="109"/>
    </row>
    <row r="21" spans="1:22">
      <c r="A21" s="109"/>
      <c r="B21" s="109"/>
      <c r="C21" s="109"/>
      <c r="D21" s="109"/>
      <c r="E21" s="109"/>
      <c r="F21" s="109"/>
      <c r="G21" s="109"/>
      <c r="H21" s="109"/>
      <c r="I21" s="109"/>
      <c r="J21" s="109"/>
      <c r="K21" s="109"/>
      <c r="L21" s="109"/>
      <c r="M21" s="109"/>
      <c r="N21" s="109"/>
      <c r="O21" s="109"/>
      <c r="P21" s="109"/>
      <c r="Q21" s="109"/>
      <c r="R21" s="109"/>
      <c r="S21" s="109"/>
      <c r="T21" s="109"/>
      <c r="U21" s="109"/>
      <c r="V21" s="109"/>
    </row>
    <row r="22" spans="1:22">
      <c r="A22" s="109"/>
      <c r="B22" s="109"/>
      <c r="C22" s="109"/>
      <c r="D22" s="109"/>
      <c r="E22" s="109"/>
      <c r="F22" s="109"/>
      <c r="G22" s="109"/>
      <c r="H22" s="109"/>
      <c r="I22" s="109"/>
      <c r="J22" s="109"/>
      <c r="K22" s="109"/>
      <c r="L22" s="109"/>
      <c r="M22" s="109"/>
      <c r="N22" s="109"/>
      <c r="O22" s="109"/>
      <c r="P22" s="109"/>
      <c r="Q22" s="109"/>
      <c r="R22" s="109"/>
      <c r="S22" s="109"/>
      <c r="T22" s="109"/>
      <c r="U22" s="109"/>
      <c r="V22" s="109"/>
    </row>
    <row r="23" spans="1:22">
      <c r="A23" s="109"/>
      <c r="B23" s="109"/>
      <c r="C23" s="109"/>
      <c r="D23" s="109"/>
      <c r="E23" s="109"/>
      <c r="F23" s="109"/>
      <c r="G23" s="109"/>
      <c r="H23" s="109"/>
      <c r="I23" s="109"/>
      <c r="J23" s="109"/>
      <c r="K23" s="109"/>
      <c r="L23" s="109"/>
      <c r="M23" s="109"/>
      <c r="N23" s="109"/>
      <c r="O23" s="109"/>
      <c r="P23" s="109"/>
      <c r="Q23" s="109"/>
      <c r="R23" s="109"/>
      <c r="S23" s="109"/>
      <c r="T23" s="109"/>
      <c r="U23" s="109"/>
      <c r="V23" s="109"/>
    </row>
    <row r="24" spans="1:22">
      <c r="A24" s="109"/>
      <c r="B24" s="109"/>
      <c r="C24" s="109"/>
      <c r="D24" s="109"/>
      <c r="E24" s="109"/>
      <c r="F24" s="109"/>
      <c r="G24" s="109"/>
      <c r="H24" s="109"/>
      <c r="I24" s="109"/>
      <c r="J24" s="109"/>
      <c r="K24" s="109"/>
      <c r="L24" s="109"/>
      <c r="M24" s="109"/>
      <c r="N24" s="109"/>
      <c r="O24" s="109"/>
      <c r="P24" s="109"/>
      <c r="Q24" s="109"/>
      <c r="R24" s="109"/>
      <c r="S24" s="109"/>
      <c r="T24" s="109"/>
      <c r="U24" s="109"/>
      <c r="V24" s="109"/>
    </row>
    <row r="25" spans="1:22">
      <c r="A25" s="109"/>
      <c r="B25" s="109"/>
      <c r="C25" s="109"/>
      <c r="D25" s="109"/>
      <c r="E25" s="109"/>
      <c r="F25" s="109"/>
      <c r="G25" s="109"/>
      <c r="H25" s="109"/>
      <c r="I25" s="109"/>
      <c r="J25" s="109"/>
      <c r="K25" s="109"/>
      <c r="L25" s="109"/>
      <c r="M25" s="109"/>
      <c r="N25" s="109"/>
      <c r="O25" s="109"/>
      <c r="P25" s="109"/>
      <c r="Q25" s="109"/>
      <c r="R25" s="109"/>
      <c r="S25" s="109"/>
      <c r="T25" s="109"/>
      <c r="U25" s="109"/>
      <c r="V25" s="109"/>
    </row>
    <row r="26" spans="1:22">
      <c r="A26" s="109"/>
      <c r="B26" s="109"/>
      <c r="C26" s="109"/>
      <c r="D26" s="109"/>
      <c r="E26" s="109"/>
      <c r="F26" s="109"/>
      <c r="G26" s="109"/>
      <c r="H26" s="109"/>
      <c r="I26" s="109"/>
      <c r="J26" s="109"/>
      <c r="K26" s="109"/>
      <c r="L26" s="109"/>
      <c r="M26" s="109"/>
      <c r="N26" s="109"/>
      <c r="O26" s="109"/>
      <c r="P26" s="109"/>
      <c r="Q26" s="109"/>
      <c r="R26" s="109"/>
      <c r="S26" s="109"/>
      <c r="T26" s="109"/>
      <c r="U26" s="109"/>
      <c r="V26" s="109"/>
    </row>
    <row r="27" spans="1:22">
      <c r="A27" s="109"/>
      <c r="B27" s="109"/>
      <c r="C27" s="109"/>
      <c r="D27" s="109"/>
      <c r="E27" s="109"/>
      <c r="F27" s="109"/>
      <c r="G27" s="109"/>
      <c r="H27" s="109"/>
      <c r="I27" s="109"/>
      <c r="J27" s="109"/>
      <c r="K27" s="109"/>
      <c r="L27" s="109"/>
      <c r="M27" s="109"/>
      <c r="N27" s="109"/>
      <c r="O27" s="109"/>
      <c r="P27" s="109"/>
      <c r="Q27" s="109"/>
      <c r="R27" s="109"/>
      <c r="S27" s="109"/>
      <c r="T27" s="109"/>
      <c r="U27" s="109"/>
      <c r="V27" s="109"/>
    </row>
    <row r="28" spans="1:22">
      <c r="A28" s="109"/>
      <c r="B28" s="109"/>
      <c r="C28" s="109"/>
      <c r="D28" s="109"/>
      <c r="E28" s="109"/>
      <c r="F28" s="109"/>
      <c r="G28" s="109"/>
      <c r="H28" s="109"/>
      <c r="I28" s="109"/>
      <c r="J28" s="109"/>
      <c r="K28" s="109"/>
      <c r="L28" s="109"/>
      <c r="M28" s="109"/>
      <c r="N28" s="109"/>
      <c r="O28" s="109"/>
      <c r="P28" s="109"/>
      <c r="Q28" s="109"/>
      <c r="R28" s="109"/>
      <c r="S28" s="109"/>
      <c r="T28" s="109"/>
      <c r="U28" s="109"/>
      <c r="V28" s="109"/>
    </row>
    <row r="29" spans="1:22">
      <c r="A29" s="109"/>
      <c r="B29" s="109"/>
      <c r="C29" s="109"/>
      <c r="D29" s="109"/>
      <c r="E29" s="109"/>
      <c r="F29" s="109"/>
      <c r="G29" s="109"/>
      <c r="H29" s="109"/>
      <c r="I29" s="109"/>
      <c r="J29" s="109"/>
      <c r="K29" s="109"/>
      <c r="L29" s="109"/>
      <c r="M29" s="109"/>
      <c r="N29" s="109"/>
      <c r="O29" s="109"/>
      <c r="P29" s="109"/>
      <c r="Q29" s="109"/>
      <c r="R29" s="109"/>
      <c r="S29" s="109"/>
      <c r="T29" s="109"/>
      <c r="U29" s="109"/>
      <c r="V29" s="109"/>
    </row>
    <row r="30" spans="1:22">
      <c r="A30" s="109"/>
      <c r="B30" s="109"/>
      <c r="C30" s="109"/>
      <c r="D30" s="109"/>
      <c r="E30" s="109"/>
      <c r="F30" s="109"/>
      <c r="G30" s="109"/>
      <c r="H30" s="109"/>
      <c r="I30" s="109"/>
      <c r="J30" s="109"/>
      <c r="K30" s="109"/>
      <c r="L30" s="109"/>
      <c r="M30" s="109"/>
      <c r="N30" s="109"/>
      <c r="O30" s="109"/>
      <c r="P30" s="109"/>
      <c r="Q30" s="109"/>
      <c r="R30" s="109"/>
      <c r="S30" s="109"/>
      <c r="T30" s="109"/>
      <c r="U30" s="109"/>
      <c r="V30" s="109"/>
    </row>
    <row r="31" spans="1:22">
      <c r="A31" s="109"/>
      <c r="B31" s="109"/>
      <c r="C31" s="109"/>
      <c r="D31" s="109"/>
      <c r="E31" s="109"/>
      <c r="F31" s="109"/>
      <c r="G31" s="109"/>
      <c r="H31" s="109"/>
      <c r="I31" s="109"/>
      <c r="J31" s="109"/>
      <c r="K31" s="109"/>
      <c r="L31" s="109"/>
      <c r="M31" s="109"/>
      <c r="N31" s="109"/>
      <c r="O31" s="109"/>
      <c r="P31" s="109"/>
      <c r="Q31" s="109"/>
      <c r="R31" s="109"/>
      <c r="S31" s="109"/>
      <c r="T31" s="109"/>
      <c r="U31" s="109"/>
      <c r="V31" s="109"/>
    </row>
    <row r="32" spans="1:22">
      <c r="A32" s="109"/>
      <c r="B32" s="109"/>
      <c r="C32" s="109"/>
      <c r="D32" s="109"/>
      <c r="E32" s="109"/>
      <c r="F32" s="109"/>
      <c r="G32" s="109"/>
      <c r="H32" s="109"/>
      <c r="I32" s="109"/>
      <c r="J32" s="109"/>
      <c r="K32" s="109"/>
      <c r="L32" s="109"/>
      <c r="M32" s="109"/>
      <c r="N32" s="109"/>
      <c r="O32" s="109"/>
      <c r="P32" s="109"/>
      <c r="Q32" s="109"/>
      <c r="R32" s="109"/>
      <c r="S32" s="109"/>
      <c r="T32" s="109"/>
      <c r="U32" s="109"/>
      <c r="V32" s="109"/>
    </row>
    <row r="33" spans="1:22">
      <c r="A33" s="109"/>
      <c r="B33" s="109"/>
      <c r="C33" s="109"/>
      <c r="D33" s="109"/>
      <c r="E33" s="109"/>
      <c r="F33" s="109"/>
      <c r="G33" s="109"/>
      <c r="H33" s="109"/>
      <c r="I33" s="109"/>
      <c r="J33" s="109"/>
      <c r="K33" s="109"/>
      <c r="L33" s="109"/>
      <c r="M33" s="109"/>
      <c r="N33" s="109"/>
      <c r="O33" s="109"/>
      <c r="P33" s="109"/>
      <c r="Q33" s="109"/>
      <c r="R33" s="109"/>
      <c r="S33" s="109"/>
      <c r="T33" s="109"/>
      <c r="U33" s="109"/>
      <c r="V33" s="109"/>
    </row>
    <row r="34" spans="1:22">
      <c r="A34" s="109"/>
      <c r="B34" s="109"/>
      <c r="C34" s="109"/>
      <c r="D34" s="109"/>
      <c r="E34" s="109"/>
      <c r="F34" s="109"/>
      <c r="G34" s="109"/>
      <c r="H34" s="109"/>
      <c r="I34" s="109"/>
      <c r="J34" s="109"/>
      <c r="K34" s="109"/>
      <c r="L34" s="109"/>
      <c r="M34" s="109"/>
      <c r="N34" s="109"/>
      <c r="O34" s="109"/>
      <c r="P34" s="109"/>
      <c r="Q34" s="109"/>
      <c r="R34" s="109"/>
      <c r="S34" s="109"/>
      <c r="T34" s="109"/>
      <c r="U34" s="109"/>
      <c r="V34" s="109"/>
    </row>
    <row r="35" spans="1:22">
      <c r="A35" s="109"/>
      <c r="B35" s="109"/>
      <c r="C35" s="109"/>
      <c r="D35" s="109"/>
      <c r="E35" s="109"/>
      <c r="F35" s="109"/>
      <c r="G35" s="109"/>
      <c r="H35" s="109"/>
      <c r="I35" s="109"/>
      <c r="J35" s="109"/>
      <c r="K35" s="109"/>
      <c r="L35" s="109"/>
      <c r="M35" s="109"/>
      <c r="N35" s="109"/>
      <c r="O35" s="109"/>
      <c r="P35" s="109"/>
      <c r="Q35" s="109"/>
      <c r="R35" s="109"/>
      <c r="S35" s="109"/>
      <c r="T35" s="109"/>
      <c r="U35" s="109"/>
      <c r="V35" s="109"/>
    </row>
    <row r="36" spans="1:22">
      <c r="A36" s="109"/>
      <c r="B36" s="109"/>
      <c r="C36" s="109"/>
      <c r="D36" s="109"/>
      <c r="E36" s="109"/>
      <c r="F36" s="109"/>
      <c r="G36" s="109"/>
      <c r="H36" s="109"/>
      <c r="I36" s="109"/>
      <c r="J36" s="109"/>
      <c r="K36" s="109"/>
      <c r="L36" s="109"/>
      <c r="M36" s="109"/>
      <c r="N36" s="109"/>
      <c r="O36" s="109"/>
      <c r="P36" s="109"/>
      <c r="Q36" s="109"/>
      <c r="R36" s="109"/>
      <c r="S36" s="109"/>
      <c r="T36" s="109"/>
      <c r="U36" s="109"/>
      <c r="V36" s="109"/>
    </row>
    <row r="37" spans="1:22">
      <c r="A37" s="109"/>
      <c r="B37" s="109"/>
      <c r="C37" s="109"/>
      <c r="D37" s="109"/>
      <c r="E37" s="109"/>
      <c r="F37" s="109"/>
      <c r="G37" s="109"/>
      <c r="H37" s="109"/>
      <c r="I37" s="109"/>
      <c r="J37" s="109"/>
      <c r="K37" s="109"/>
      <c r="L37" s="109"/>
      <c r="M37" s="109"/>
      <c r="N37" s="109"/>
      <c r="O37" s="109"/>
      <c r="P37" s="109"/>
      <c r="Q37" s="109"/>
      <c r="R37" s="109"/>
      <c r="S37" s="109"/>
      <c r="T37" s="109"/>
      <c r="U37" s="109"/>
      <c r="V37" s="109"/>
    </row>
    <row r="38" spans="1:22">
      <c r="A38" s="109"/>
      <c r="B38" s="109"/>
      <c r="C38" s="109"/>
      <c r="D38" s="109"/>
      <c r="E38" s="109"/>
      <c r="F38" s="109"/>
      <c r="G38" s="109"/>
      <c r="H38" s="109"/>
      <c r="I38" s="109"/>
      <c r="J38" s="109"/>
      <c r="K38" s="109"/>
      <c r="L38" s="109"/>
      <c r="M38" s="109"/>
      <c r="N38" s="109"/>
      <c r="O38" s="109"/>
      <c r="P38" s="109"/>
      <c r="Q38" s="109"/>
      <c r="R38" s="109"/>
      <c r="S38" s="109"/>
      <c r="T38" s="109"/>
      <c r="U38" s="109"/>
      <c r="V38" s="109"/>
    </row>
    <row r="39" spans="1:22">
      <c r="A39" s="109"/>
      <c r="B39" s="109"/>
      <c r="C39" s="109"/>
      <c r="D39" s="109"/>
      <c r="E39" s="109"/>
      <c r="F39" s="109"/>
      <c r="G39" s="109"/>
      <c r="H39" s="109"/>
      <c r="I39" s="109"/>
      <c r="J39" s="109"/>
      <c r="K39" s="109"/>
      <c r="L39" s="109"/>
      <c r="M39" s="109"/>
      <c r="N39" s="109"/>
      <c r="O39" s="109"/>
      <c r="P39" s="109"/>
      <c r="Q39" s="109"/>
      <c r="R39" s="109"/>
      <c r="S39" s="109"/>
      <c r="T39" s="109"/>
      <c r="U39" s="109"/>
      <c r="V39" s="109"/>
    </row>
    <row r="40" spans="1:22">
      <c r="A40" s="109"/>
      <c r="B40" s="109"/>
      <c r="C40" s="109"/>
      <c r="D40" s="109"/>
      <c r="E40" s="109"/>
      <c r="F40" s="109"/>
      <c r="G40" s="109"/>
      <c r="H40" s="109"/>
      <c r="I40" s="109"/>
      <c r="J40" s="109"/>
      <c r="K40" s="109"/>
      <c r="L40" s="109"/>
      <c r="M40" s="109"/>
      <c r="N40" s="109"/>
      <c r="O40" s="109"/>
      <c r="P40" s="109"/>
      <c r="Q40" s="109"/>
      <c r="R40" s="109"/>
      <c r="S40" s="109"/>
      <c r="T40" s="109"/>
      <c r="U40" s="109"/>
      <c r="V40" s="109"/>
    </row>
    <row r="41" spans="1:22">
      <c r="A41" s="109"/>
      <c r="B41" s="109"/>
      <c r="C41" s="109"/>
      <c r="D41" s="109"/>
      <c r="E41" s="109"/>
      <c r="F41" s="109"/>
      <c r="G41" s="109"/>
      <c r="H41" s="109"/>
      <c r="I41" s="109"/>
      <c r="J41" s="109"/>
      <c r="K41" s="109"/>
      <c r="L41" s="109"/>
      <c r="M41" s="109"/>
      <c r="N41" s="109"/>
      <c r="O41" s="109"/>
      <c r="P41" s="109"/>
      <c r="Q41" s="109"/>
      <c r="R41" s="109"/>
      <c r="S41" s="109"/>
      <c r="T41" s="109"/>
      <c r="U41" s="109"/>
      <c r="V41" s="109"/>
    </row>
    <row r="42" spans="1:22">
      <c r="A42" s="109"/>
      <c r="B42" s="109"/>
      <c r="C42" s="109"/>
      <c r="D42" s="109"/>
      <c r="E42" s="109"/>
      <c r="F42" s="109"/>
      <c r="G42" s="109"/>
      <c r="H42" s="109"/>
      <c r="I42" s="109"/>
      <c r="J42" s="109"/>
      <c r="K42" s="109"/>
      <c r="L42" s="109"/>
      <c r="M42" s="109"/>
      <c r="N42" s="109"/>
      <c r="O42" s="109"/>
      <c r="P42" s="109"/>
      <c r="Q42" s="109"/>
      <c r="R42" s="109"/>
      <c r="S42" s="109"/>
      <c r="T42" s="109"/>
      <c r="U42" s="109"/>
      <c r="V42" s="109"/>
    </row>
    <row r="43" spans="1:22">
      <c r="A43" s="109"/>
      <c r="B43" s="109"/>
      <c r="C43" s="109"/>
      <c r="D43" s="109"/>
      <c r="E43" s="109"/>
      <c r="F43" s="109"/>
      <c r="G43" s="109"/>
      <c r="H43" s="109"/>
      <c r="I43" s="109"/>
      <c r="J43" s="109"/>
      <c r="K43" s="109"/>
      <c r="L43" s="109"/>
      <c r="M43" s="109"/>
      <c r="N43" s="109"/>
      <c r="O43" s="109"/>
      <c r="P43" s="109"/>
      <c r="Q43" s="109"/>
      <c r="R43" s="109"/>
      <c r="S43" s="109"/>
      <c r="T43" s="109"/>
      <c r="U43" s="109"/>
      <c r="V43" s="109"/>
    </row>
    <row r="44" spans="1:22">
      <c r="A44" s="109"/>
      <c r="B44" s="109"/>
      <c r="C44" s="109"/>
      <c r="D44" s="109"/>
      <c r="E44" s="109"/>
      <c r="F44" s="109"/>
      <c r="G44" s="109"/>
      <c r="H44" s="109"/>
      <c r="I44" s="109"/>
      <c r="J44" s="109"/>
      <c r="K44" s="109"/>
      <c r="L44" s="109"/>
      <c r="M44" s="109"/>
      <c r="N44" s="109"/>
      <c r="O44" s="109"/>
      <c r="P44" s="109"/>
      <c r="Q44" s="109"/>
      <c r="R44" s="109"/>
      <c r="S44" s="109"/>
      <c r="T44" s="109"/>
      <c r="U44" s="109"/>
      <c r="V44" s="109"/>
    </row>
    <row r="45" spans="1:22">
      <c r="A45" s="109"/>
      <c r="B45" s="109"/>
      <c r="C45" s="109"/>
      <c r="D45" s="109"/>
      <c r="E45" s="109"/>
      <c r="F45" s="109"/>
      <c r="G45" s="109"/>
      <c r="H45" s="109"/>
      <c r="I45" s="109"/>
      <c r="J45" s="109"/>
      <c r="K45" s="109"/>
      <c r="L45" s="109"/>
      <c r="M45" s="109"/>
      <c r="N45" s="109"/>
      <c r="O45" s="109"/>
      <c r="P45" s="109"/>
      <c r="Q45" s="109"/>
      <c r="R45" s="109"/>
      <c r="S45" s="109"/>
      <c r="T45" s="109"/>
      <c r="U45" s="109"/>
      <c r="V45" s="109"/>
    </row>
    <row r="46" spans="1:22">
      <c r="A46" s="109"/>
      <c r="B46" s="109"/>
      <c r="C46" s="109"/>
      <c r="D46" s="109"/>
      <c r="E46" s="109"/>
      <c r="F46" s="109"/>
      <c r="G46" s="109"/>
      <c r="H46" s="109"/>
      <c r="I46" s="109"/>
      <c r="J46" s="109"/>
      <c r="K46" s="109"/>
      <c r="L46" s="109"/>
      <c r="M46" s="109"/>
      <c r="N46" s="109"/>
      <c r="O46" s="109"/>
      <c r="P46" s="109"/>
      <c r="Q46" s="109"/>
      <c r="R46" s="109"/>
      <c r="S46" s="109"/>
      <c r="T46" s="109"/>
      <c r="U46" s="109"/>
      <c r="V46" s="109"/>
    </row>
    <row r="47" spans="1:22">
      <c r="A47" s="109"/>
      <c r="B47" s="109"/>
      <c r="C47" s="109"/>
      <c r="D47" s="109"/>
      <c r="E47" s="109"/>
      <c r="F47" s="109"/>
      <c r="G47" s="109"/>
      <c r="H47" s="109"/>
      <c r="I47" s="109"/>
      <c r="J47" s="109"/>
      <c r="K47" s="109"/>
      <c r="L47" s="109"/>
      <c r="M47" s="109"/>
      <c r="N47" s="109"/>
      <c r="O47" s="109"/>
      <c r="P47" s="109"/>
      <c r="Q47" s="109"/>
      <c r="R47" s="109"/>
      <c r="S47" s="109"/>
      <c r="T47" s="109"/>
      <c r="U47" s="109"/>
      <c r="V47" s="109"/>
    </row>
    <row r="48" spans="1:22">
      <c r="A48" s="109"/>
      <c r="B48" s="109"/>
      <c r="C48" s="109"/>
      <c r="D48" s="109"/>
      <c r="E48" s="109"/>
      <c r="F48" s="109"/>
      <c r="G48" s="109"/>
      <c r="H48" s="109"/>
      <c r="I48" s="109"/>
      <c r="J48" s="109"/>
      <c r="K48" s="109"/>
      <c r="L48" s="109"/>
      <c r="M48" s="109"/>
      <c r="N48" s="109"/>
      <c r="O48" s="109"/>
      <c r="P48" s="109"/>
      <c r="Q48" s="109"/>
      <c r="R48" s="109"/>
      <c r="S48" s="109"/>
      <c r="T48" s="109"/>
      <c r="U48" s="109"/>
      <c r="V48" s="109"/>
    </row>
    <row r="49" spans="1:22">
      <c r="A49" s="109"/>
      <c r="B49" s="109"/>
      <c r="C49" s="109"/>
      <c r="D49" s="109"/>
      <c r="E49" s="109"/>
      <c r="F49" s="109"/>
      <c r="G49" s="109"/>
      <c r="H49" s="109"/>
      <c r="I49" s="109"/>
      <c r="J49" s="109"/>
      <c r="K49" s="109"/>
      <c r="L49" s="109"/>
      <c r="M49" s="109"/>
      <c r="N49" s="109"/>
      <c r="O49" s="109"/>
      <c r="P49" s="109"/>
      <c r="Q49" s="109"/>
      <c r="R49" s="109"/>
      <c r="S49" s="109"/>
      <c r="T49" s="109"/>
      <c r="U49" s="109"/>
      <c r="V49" s="109"/>
    </row>
    <row r="50" spans="1:22">
      <c r="A50" s="109"/>
      <c r="B50" s="109"/>
      <c r="C50" s="109"/>
      <c r="D50" s="109"/>
      <c r="E50" s="109"/>
      <c r="F50" s="109"/>
      <c r="G50" s="109"/>
      <c r="H50" s="109"/>
      <c r="I50" s="109"/>
      <c r="J50" s="109"/>
      <c r="K50" s="109"/>
      <c r="L50" s="109"/>
      <c r="M50" s="109"/>
      <c r="N50" s="109"/>
      <c r="O50" s="109"/>
      <c r="P50" s="109"/>
      <c r="Q50" s="109"/>
      <c r="R50" s="109"/>
      <c r="S50" s="109"/>
      <c r="T50" s="109"/>
      <c r="U50" s="109"/>
      <c r="V50" s="109"/>
    </row>
  </sheetData>
  <mergeCells count="1">
    <mergeCell ref="A1:V5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A31" sqref="A31:XFD31"/>
    </sheetView>
  </sheetViews>
  <sheetFormatPr defaultRowHeight="15"/>
  <sheetData>
    <row r="1" spans="1:13">
      <c r="A1" s="109"/>
      <c r="B1" s="109"/>
      <c r="C1" s="109"/>
      <c r="D1" s="109"/>
      <c r="E1" s="109"/>
      <c r="F1" s="109"/>
      <c r="G1" s="109"/>
      <c r="H1" s="109"/>
      <c r="I1" s="109"/>
      <c r="J1" s="109"/>
      <c r="K1" s="109"/>
      <c r="L1" s="109"/>
      <c r="M1" s="109"/>
    </row>
    <row r="2" spans="1:13">
      <c r="A2" s="109"/>
      <c r="B2" s="109"/>
      <c r="C2" s="109"/>
      <c r="D2" s="109"/>
      <c r="E2" s="109"/>
      <c r="F2" s="109"/>
      <c r="G2" s="109"/>
      <c r="H2" s="109"/>
      <c r="I2" s="109"/>
      <c r="J2" s="109"/>
      <c r="K2" s="109"/>
      <c r="L2" s="109"/>
      <c r="M2" s="109"/>
    </row>
    <row r="3" spans="1:13">
      <c r="A3" s="109"/>
      <c r="B3" s="109"/>
      <c r="C3" s="109"/>
      <c r="D3" s="109"/>
      <c r="E3" s="109"/>
      <c r="F3" s="109"/>
      <c r="G3" s="109"/>
      <c r="H3" s="109"/>
      <c r="I3" s="109"/>
      <c r="J3" s="109"/>
      <c r="K3" s="109"/>
      <c r="L3" s="109"/>
      <c r="M3" s="109"/>
    </row>
    <row r="4" spans="1:13">
      <c r="A4" s="109"/>
      <c r="B4" s="109"/>
      <c r="C4" s="109"/>
      <c r="D4" s="109"/>
      <c r="E4" s="109"/>
      <c r="F4" s="109"/>
      <c r="G4" s="109"/>
      <c r="H4" s="109"/>
      <c r="I4" s="109"/>
      <c r="J4" s="109"/>
      <c r="K4" s="109"/>
      <c r="L4" s="109"/>
      <c r="M4" s="109"/>
    </row>
    <row r="5" spans="1:13">
      <c r="A5" s="109"/>
      <c r="B5" s="109"/>
      <c r="C5" s="109"/>
      <c r="D5" s="109"/>
      <c r="E5" s="109"/>
      <c r="F5" s="109"/>
      <c r="G5" s="109"/>
      <c r="H5" s="109"/>
      <c r="I5" s="109"/>
      <c r="J5" s="109"/>
      <c r="K5" s="109"/>
      <c r="L5" s="109"/>
      <c r="M5" s="109"/>
    </row>
    <row r="6" spans="1:13">
      <c r="A6" s="109"/>
      <c r="B6" s="109"/>
      <c r="C6" s="109"/>
      <c r="D6" s="109"/>
      <c r="E6" s="109"/>
      <c r="F6" s="109"/>
      <c r="G6" s="109"/>
      <c r="H6" s="109"/>
      <c r="I6" s="109"/>
      <c r="J6" s="109"/>
      <c r="K6" s="109"/>
      <c r="L6" s="109"/>
      <c r="M6" s="109"/>
    </row>
    <row r="7" spans="1:13">
      <c r="A7" s="109"/>
      <c r="B7" s="109"/>
      <c r="C7" s="109"/>
      <c r="D7" s="109"/>
      <c r="E7" s="109"/>
      <c r="F7" s="109"/>
      <c r="G7" s="109"/>
      <c r="H7" s="109"/>
      <c r="I7" s="109"/>
      <c r="J7" s="109"/>
      <c r="K7" s="109"/>
      <c r="L7" s="109"/>
      <c r="M7" s="109"/>
    </row>
    <row r="8" spans="1:13">
      <c r="A8" s="109"/>
      <c r="B8" s="109"/>
      <c r="C8" s="109"/>
      <c r="D8" s="109"/>
      <c r="E8" s="109"/>
      <c r="F8" s="109"/>
      <c r="G8" s="109"/>
      <c r="H8" s="109"/>
      <c r="I8" s="109"/>
      <c r="J8" s="109"/>
      <c r="K8" s="109"/>
      <c r="L8" s="109"/>
      <c r="M8" s="109"/>
    </row>
    <row r="9" spans="1:13">
      <c r="A9" s="109"/>
      <c r="B9" s="109"/>
      <c r="C9" s="109"/>
      <c r="D9" s="109"/>
      <c r="E9" s="109"/>
      <c r="F9" s="109"/>
      <c r="G9" s="109"/>
      <c r="H9" s="109"/>
      <c r="I9" s="109"/>
      <c r="J9" s="109"/>
      <c r="K9" s="109"/>
      <c r="L9" s="109"/>
      <c r="M9" s="109"/>
    </row>
    <row r="10" spans="1:13">
      <c r="A10" s="109"/>
      <c r="B10" s="109"/>
      <c r="C10" s="109"/>
      <c r="D10" s="109"/>
      <c r="E10" s="109"/>
      <c r="F10" s="109"/>
      <c r="G10" s="109"/>
      <c r="H10" s="109"/>
      <c r="I10" s="109"/>
      <c r="J10" s="109"/>
      <c r="K10" s="109"/>
      <c r="L10" s="109"/>
      <c r="M10" s="109"/>
    </row>
    <row r="11" spans="1:13">
      <c r="A11" s="109"/>
      <c r="B11" s="109"/>
      <c r="C11" s="109"/>
      <c r="D11" s="109"/>
      <c r="E11" s="109"/>
      <c r="F11" s="109"/>
      <c r="G11" s="109"/>
      <c r="H11" s="109"/>
      <c r="I11" s="109"/>
      <c r="J11" s="109"/>
      <c r="K11" s="109"/>
      <c r="L11" s="109"/>
      <c r="M11" s="109"/>
    </row>
    <row r="12" spans="1:13">
      <c r="A12" s="109"/>
      <c r="B12" s="109"/>
      <c r="C12" s="109"/>
      <c r="D12" s="109"/>
      <c r="E12" s="109"/>
      <c r="F12" s="109"/>
      <c r="G12" s="109"/>
      <c r="H12" s="109"/>
      <c r="I12" s="109"/>
      <c r="J12" s="109"/>
      <c r="K12" s="109"/>
      <c r="L12" s="109"/>
      <c r="M12" s="109"/>
    </row>
    <row r="13" spans="1:13">
      <c r="A13" s="109"/>
      <c r="B13" s="109"/>
      <c r="C13" s="109"/>
      <c r="D13" s="109"/>
      <c r="E13" s="109"/>
      <c r="F13" s="109"/>
      <c r="G13" s="109"/>
      <c r="H13" s="109"/>
      <c r="I13" s="109"/>
      <c r="J13" s="109"/>
      <c r="K13" s="109"/>
      <c r="L13" s="109"/>
      <c r="M13" s="109"/>
    </row>
    <row r="14" spans="1:13">
      <c r="A14" s="109"/>
      <c r="B14" s="109"/>
      <c r="C14" s="109"/>
      <c r="D14" s="109"/>
      <c r="E14" s="109"/>
      <c r="F14" s="109"/>
      <c r="G14" s="109"/>
      <c r="H14" s="109"/>
      <c r="I14" s="109"/>
      <c r="J14" s="109"/>
      <c r="K14" s="109"/>
      <c r="L14" s="109"/>
      <c r="M14" s="109"/>
    </row>
    <row r="15" spans="1:13">
      <c r="A15" s="109"/>
      <c r="B15" s="109"/>
      <c r="C15" s="109"/>
      <c r="D15" s="109"/>
      <c r="E15" s="109"/>
      <c r="F15" s="109"/>
      <c r="G15" s="109"/>
      <c r="H15" s="109"/>
      <c r="I15" s="109"/>
      <c r="J15" s="109"/>
      <c r="K15" s="109"/>
      <c r="L15" s="109"/>
      <c r="M15" s="109"/>
    </row>
    <row r="16" spans="1:13">
      <c r="A16" s="109"/>
      <c r="B16" s="109"/>
      <c r="C16" s="109"/>
      <c r="D16" s="109"/>
      <c r="E16" s="109"/>
      <c r="F16" s="109"/>
      <c r="G16" s="109"/>
      <c r="H16" s="109"/>
      <c r="I16" s="109"/>
      <c r="J16" s="109"/>
      <c r="K16" s="109"/>
      <c r="L16" s="109"/>
      <c r="M16" s="109"/>
    </row>
    <row r="17" spans="1:13">
      <c r="A17" s="109"/>
      <c r="B17" s="109"/>
      <c r="C17" s="109"/>
      <c r="D17" s="109"/>
      <c r="E17" s="109"/>
      <c r="F17" s="109"/>
      <c r="G17" s="109"/>
      <c r="H17" s="109"/>
      <c r="I17" s="109"/>
      <c r="J17" s="109"/>
      <c r="K17" s="109"/>
      <c r="L17" s="109"/>
      <c r="M17" s="109"/>
    </row>
    <row r="18" spans="1:13">
      <c r="A18" s="109"/>
      <c r="B18" s="109"/>
      <c r="C18" s="109"/>
      <c r="D18" s="109"/>
      <c r="E18" s="109"/>
      <c r="F18" s="109"/>
      <c r="G18" s="109"/>
      <c r="H18" s="109"/>
      <c r="I18" s="109"/>
      <c r="J18" s="109"/>
      <c r="K18" s="109"/>
      <c r="L18" s="109"/>
      <c r="M18" s="109"/>
    </row>
    <row r="19" spans="1:13">
      <c r="A19" s="109"/>
      <c r="B19" s="109"/>
      <c r="C19" s="109"/>
      <c r="D19" s="109"/>
      <c r="E19" s="109"/>
      <c r="F19" s="109"/>
      <c r="G19" s="109"/>
      <c r="H19" s="109"/>
      <c r="I19" s="109"/>
      <c r="J19" s="109"/>
      <c r="K19" s="109"/>
      <c r="L19" s="109"/>
      <c r="M19" s="109"/>
    </row>
    <row r="20" spans="1:13">
      <c r="A20" s="109"/>
      <c r="B20" s="109"/>
      <c r="C20" s="109"/>
      <c r="D20" s="109"/>
      <c r="E20" s="109"/>
      <c r="F20" s="109"/>
      <c r="G20" s="109"/>
      <c r="H20" s="109"/>
      <c r="I20" s="109"/>
      <c r="J20" s="109"/>
      <c r="K20" s="109"/>
      <c r="L20" s="109"/>
      <c r="M20" s="109"/>
    </row>
    <row r="21" spans="1:13">
      <c r="A21" s="109"/>
      <c r="B21" s="109"/>
      <c r="C21" s="109"/>
      <c r="D21" s="109"/>
      <c r="E21" s="109"/>
      <c r="F21" s="109"/>
      <c r="G21" s="109"/>
      <c r="H21" s="109"/>
      <c r="I21" s="109"/>
      <c r="J21" s="109"/>
      <c r="K21" s="109"/>
      <c r="L21" s="109"/>
      <c r="M21" s="109"/>
    </row>
    <row r="22" spans="1:13">
      <c r="A22" s="109"/>
      <c r="B22" s="109"/>
      <c r="C22" s="109"/>
      <c r="D22" s="109"/>
      <c r="E22" s="109"/>
      <c r="F22" s="109"/>
      <c r="G22" s="109"/>
      <c r="H22" s="109"/>
      <c r="I22" s="109"/>
      <c r="J22" s="109"/>
      <c r="K22" s="109"/>
      <c r="L22" s="109"/>
      <c r="M22" s="109"/>
    </row>
    <row r="23" spans="1:13">
      <c r="A23" s="109"/>
      <c r="B23" s="109"/>
      <c r="C23" s="109"/>
      <c r="D23" s="109"/>
      <c r="E23" s="109"/>
      <c r="F23" s="109"/>
      <c r="G23" s="109"/>
      <c r="H23" s="109"/>
      <c r="I23" s="109"/>
      <c r="J23" s="109"/>
      <c r="K23" s="109"/>
      <c r="L23" s="109"/>
      <c r="M23" s="109"/>
    </row>
    <row r="24" spans="1:13">
      <c r="A24" s="109"/>
      <c r="B24" s="109"/>
      <c r="C24" s="109"/>
      <c r="D24" s="109"/>
      <c r="E24" s="109"/>
      <c r="F24" s="109"/>
      <c r="G24" s="109"/>
      <c r="H24" s="109"/>
      <c r="I24" s="109"/>
      <c r="J24" s="109"/>
      <c r="K24" s="109"/>
      <c r="L24" s="109"/>
      <c r="M24" s="109"/>
    </row>
    <row r="25" spans="1:13">
      <c r="A25" s="109"/>
      <c r="B25" s="109"/>
      <c r="C25" s="109"/>
      <c r="D25" s="109"/>
      <c r="E25" s="109"/>
      <c r="F25" s="109"/>
      <c r="G25" s="109"/>
      <c r="H25" s="109"/>
      <c r="I25" s="109"/>
      <c r="J25" s="109"/>
      <c r="K25" s="109"/>
      <c r="L25" s="109"/>
      <c r="M25" s="109"/>
    </row>
    <row r="26" spans="1:13">
      <c r="A26" s="109"/>
      <c r="B26" s="109"/>
      <c r="C26" s="109"/>
      <c r="D26" s="109"/>
      <c r="E26" s="109"/>
      <c r="F26" s="109"/>
      <c r="G26" s="109"/>
      <c r="H26" s="109"/>
      <c r="I26" s="109"/>
      <c r="J26" s="109"/>
      <c r="K26" s="109"/>
      <c r="L26" s="109"/>
      <c r="M26" s="109"/>
    </row>
    <row r="27" spans="1:13">
      <c r="A27" s="109"/>
      <c r="B27" s="109"/>
      <c r="C27" s="109"/>
      <c r="D27" s="109"/>
      <c r="E27" s="109"/>
      <c r="F27" s="109"/>
      <c r="G27" s="109"/>
      <c r="H27" s="109"/>
      <c r="I27" s="109"/>
      <c r="J27" s="109"/>
      <c r="K27" s="109"/>
      <c r="L27" s="109"/>
      <c r="M27" s="109"/>
    </row>
    <row r="28" spans="1:13">
      <c r="A28" s="109"/>
      <c r="B28" s="109"/>
      <c r="C28" s="109"/>
      <c r="D28" s="109"/>
      <c r="E28" s="109"/>
      <c r="F28" s="109"/>
      <c r="G28" s="109"/>
      <c r="H28" s="109"/>
      <c r="I28" s="109"/>
      <c r="J28" s="109"/>
      <c r="K28" s="109"/>
      <c r="L28" s="109"/>
      <c r="M28" s="109"/>
    </row>
    <row r="29" spans="1:13">
      <c r="A29" s="109"/>
      <c r="B29" s="109"/>
      <c r="C29" s="109"/>
      <c r="D29" s="109"/>
      <c r="E29" s="109"/>
      <c r="F29" s="109"/>
      <c r="G29" s="109"/>
      <c r="H29" s="109"/>
      <c r="I29" s="109"/>
      <c r="J29" s="109"/>
      <c r="K29" s="109"/>
      <c r="L29" s="109"/>
      <c r="M29" s="109"/>
    </row>
    <row r="30" spans="1:13">
      <c r="A30" s="109"/>
      <c r="B30" s="109"/>
      <c r="C30" s="109"/>
      <c r="D30" s="109"/>
      <c r="E30" s="109"/>
      <c r="F30" s="109"/>
      <c r="G30" s="109"/>
      <c r="H30" s="109"/>
      <c r="I30" s="109"/>
      <c r="J30" s="109"/>
      <c r="K30" s="109"/>
      <c r="L30" s="109"/>
      <c r="M30" s="109"/>
    </row>
  </sheetData>
  <mergeCells count="1">
    <mergeCell ref="A1:M3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86"/>
  <sheetViews>
    <sheetView tabSelected="1" topLeftCell="A6" workbookViewId="0">
      <selection activeCell="B2" sqref="B2:W86"/>
    </sheetView>
  </sheetViews>
  <sheetFormatPr defaultRowHeight="15"/>
  <sheetData>
    <row r="2" spans="2:23">
      <c r="B2" s="109"/>
      <c r="C2" s="109"/>
      <c r="D2" s="109"/>
      <c r="E2" s="109"/>
      <c r="F2" s="109"/>
      <c r="G2" s="109"/>
      <c r="H2" s="109"/>
      <c r="I2" s="109"/>
      <c r="J2" s="109"/>
      <c r="K2" s="109"/>
      <c r="L2" s="109"/>
      <c r="M2" s="109"/>
      <c r="N2" s="109"/>
      <c r="O2" s="109"/>
      <c r="P2" s="109"/>
      <c r="Q2" s="109"/>
      <c r="R2" s="109"/>
      <c r="S2" s="109"/>
      <c r="T2" s="109"/>
      <c r="U2" s="109"/>
      <c r="V2" s="109"/>
      <c r="W2" s="109"/>
    </row>
    <row r="3" spans="2:23">
      <c r="B3" s="109"/>
      <c r="C3" s="109"/>
      <c r="D3" s="109"/>
      <c r="E3" s="109"/>
      <c r="F3" s="109"/>
      <c r="G3" s="109"/>
      <c r="H3" s="109"/>
      <c r="I3" s="109"/>
      <c r="J3" s="109"/>
      <c r="K3" s="109"/>
      <c r="L3" s="109"/>
      <c r="M3" s="109"/>
      <c r="N3" s="109"/>
      <c r="O3" s="109"/>
      <c r="P3" s="109"/>
      <c r="Q3" s="109"/>
      <c r="R3" s="109"/>
      <c r="S3" s="109"/>
      <c r="T3" s="109"/>
      <c r="U3" s="109"/>
      <c r="V3" s="109"/>
      <c r="W3" s="109"/>
    </row>
    <row r="4" spans="2:23">
      <c r="B4" s="109"/>
      <c r="C4" s="109"/>
      <c r="D4" s="109"/>
      <c r="E4" s="109"/>
      <c r="F4" s="109"/>
      <c r="G4" s="109"/>
      <c r="H4" s="109"/>
      <c r="I4" s="109"/>
      <c r="J4" s="109"/>
      <c r="K4" s="109"/>
      <c r="L4" s="109"/>
      <c r="M4" s="109"/>
      <c r="N4" s="109"/>
      <c r="O4" s="109"/>
      <c r="P4" s="109"/>
      <c r="Q4" s="109"/>
      <c r="R4" s="109"/>
      <c r="S4" s="109"/>
      <c r="T4" s="109"/>
      <c r="U4" s="109"/>
      <c r="V4" s="109"/>
      <c r="W4" s="109"/>
    </row>
    <row r="5" spans="2:23">
      <c r="B5" s="109"/>
      <c r="C5" s="109"/>
      <c r="D5" s="109"/>
      <c r="E5" s="109"/>
      <c r="F5" s="109"/>
      <c r="G5" s="109"/>
      <c r="H5" s="109"/>
      <c r="I5" s="109"/>
      <c r="J5" s="109"/>
      <c r="K5" s="109"/>
      <c r="L5" s="109"/>
      <c r="M5" s="109"/>
      <c r="N5" s="109"/>
      <c r="O5" s="109"/>
      <c r="P5" s="109"/>
      <c r="Q5" s="109"/>
      <c r="R5" s="109"/>
      <c r="S5" s="109"/>
      <c r="T5" s="109"/>
      <c r="U5" s="109"/>
      <c r="V5" s="109"/>
      <c r="W5" s="109"/>
    </row>
    <row r="6" spans="2:23">
      <c r="B6" s="109"/>
      <c r="C6" s="109"/>
      <c r="D6" s="109"/>
      <c r="E6" s="109"/>
      <c r="F6" s="109"/>
      <c r="G6" s="109"/>
      <c r="H6" s="109"/>
      <c r="I6" s="109"/>
      <c r="J6" s="109"/>
      <c r="K6" s="109"/>
      <c r="L6" s="109"/>
      <c r="M6" s="109"/>
      <c r="N6" s="109"/>
      <c r="O6" s="109"/>
      <c r="P6" s="109"/>
      <c r="Q6" s="109"/>
      <c r="R6" s="109"/>
      <c r="S6" s="109"/>
      <c r="T6" s="109"/>
      <c r="U6" s="109"/>
      <c r="V6" s="109"/>
      <c r="W6" s="109"/>
    </row>
    <row r="7" spans="2:23">
      <c r="B7" s="109"/>
      <c r="C7" s="109"/>
      <c r="D7" s="109"/>
      <c r="E7" s="109"/>
      <c r="F7" s="109"/>
      <c r="G7" s="109"/>
      <c r="H7" s="109"/>
      <c r="I7" s="109"/>
      <c r="J7" s="109"/>
      <c r="K7" s="109"/>
      <c r="L7" s="109"/>
      <c r="M7" s="109"/>
      <c r="N7" s="109"/>
      <c r="O7" s="109"/>
      <c r="P7" s="109"/>
      <c r="Q7" s="109"/>
      <c r="R7" s="109"/>
      <c r="S7" s="109"/>
      <c r="T7" s="109"/>
      <c r="U7" s="109"/>
      <c r="V7" s="109"/>
      <c r="W7" s="109"/>
    </row>
    <row r="8" spans="2:23">
      <c r="B8" s="109"/>
      <c r="C8" s="109"/>
      <c r="D8" s="109"/>
      <c r="E8" s="109"/>
      <c r="F8" s="109"/>
      <c r="G8" s="109"/>
      <c r="H8" s="109"/>
      <c r="I8" s="109"/>
      <c r="J8" s="109"/>
      <c r="K8" s="109"/>
      <c r="L8" s="109"/>
      <c r="M8" s="109"/>
      <c r="N8" s="109"/>
      <c r="O8" s="109"/>
      <c r="P8" s="109"/>
      <c r="Q8" s="109"/>
      <c r="R8" s="109"/>
      <c r="S8" s="109"/>
      <c r="T8" s="109"/>
      <c r="U8" s="109"/>
      <c r="V8" s="109"/>
      <c r="W8" s="109"/>
    </row>
    <row r="9" spans="2:23">
      <c r="B9" s="109"/>
      <c r="C9" s="109"/>
      <c r="D9" s="109"/>
      <c r="E9" s="109"/>
      <c r="F9" s="109"/>
      <c r="G9" s="109"/>
      <c r="H9" s="109"/>
      <c r="I9" s="109"/>
      <c r="J9" s="109"/>
      <c r="K9" s="109"/>
      <c r="L9" s="109"/>
      <c r="M9" s="109"/>
      <c r="N9" s="109"/>
      <c r="O9" s="109"/>
      <c r="P9" s="109"/>
      <c r="Q9" s="109"/>
      <c r="R9" s="109"/>
      <c r="S9" s="109"/>
      <c r="T9" s="109"/>
      <c r="U9" s="109"/>
      <c r="V9" s="109"/>
      <c r="W9" s="109"/>
    </row>
    <row r="10" spans="2:23">
      <c r="B10" s="109"/>
      <c r="C10" s="109"/>
      <c r="D10" s="109"/>
      <c r="E10" s="109"/>
      <c r="F10" s="109"/>
      <c r="G10" s="109"/>
      <c r="H10" s="109"/>
      <c r="I10" s="109"/>
      <c r="J10" s="109"/>
      <c r="K10" s="109"/>
      <c r="L10" s="109"/>
      <c r="M10" s="109"/>
      <c r="N10" s="109"/>
      <c r="O10" s="109"/>
      <c r="P10" s="109"/>
      <c r="Q10" s="109"/>
      <c r="R10" s="109"/>
      <c r="S10" s="109"/>
      <c r="T10" s="109"/>
      <c r="U10" s="109"/>
      <c r="V10" s="109"/>
      <c r="W10" s="109"/>
    </row>
    <row r="11" spans="2:23">
      <c r="B11" s="109"/>
      <c r="C11" s="109"/>
      <c r="D11" s="109"/>
      <c r="E11" s="109"/>
      <c r="F11" s="109"/>
      <c r="G11" s="109"/>
      <c r="H11" s="109"/>
      <c r="I11" s="109"/>
      <c r="J11" s="109"/>
      <c r="K11" s="109"/>
      <c r="L11" s="109"/>
      <c r="M11" s="109"/>
      <c r="N11" s="109"/>
      <c r="O11" s="109"/>
      <c r="P11" s="109"/>
      <c r="Q11" s="109"/>
      <c r="R11" s="109"/>
      <c r="S11" s="109"/>
      <c r="T11" s="109"/>
      <c r="U11" s="109"/>
      <c r="V11" s="109"/>
      <c r="W11" s="109"/>
    </row>
    <row r="12" spans="2:23">
      <c r="B12" s="109"/>
      <c r="C12" s="109"/>
      <c r="D12" s="109"/>
      <c r="E12" s="109"/>
      <c r="F12" s="109"/>
      <c r="G12" s="109"/>
      <c r="H12" s="109"/>
      <c r="I12" s="109"/>
      <c r="J12" s="109"/>
      <c r="K12" s="109"/>
      <c r="L12" s="109"/>
      <c r="M12" s="109"/>
      <c r="N12" s="109"/>
      <c r="O12" s="109"/>
      <c r="P12" s="109"/>
      <c r="Q12" s="109"/>
      <c r="R12" s="109"/>
      <c r="S12" s="109"/>
      <c r="T12" s="109"/>
      <c r="U12" s="109"/>
      <c r="V12" s="109"/>
      <c r="W12" s="109"/>
    </row>
    <row r="13" spans="2:23">
      <c r="B13" s="109"/>
      <c r="C13" s="109"/>
      <c r="D13" s="109"/>
      <c r="E13" s="109"/>
      <c r="F13" s="109"/>
      <c r="G13" s="109"/>
      <c r="H13" s="109"/>
      <c r="I13" s="109"/>
      <c r="J13" s="109"/>
      <c r="K13" s="109"/>
      <c r="L13" s="109"/>
      <c r="M13" s="109"/>
      <c r="N13" s="109"/>
      <c r="O13" s="109"/>
      <c r="P13" s="109"/>
      <c r="Q13" s="109"/>
      <c r="R13" s="109"/>
      <c r="S13" s="109"/>
      <c r="T13" s="109"/>
      <c r="U13" s="109"/>
      <c r="V13" s="109"/>
      <c r="W13" s="109"/>
    </row>
    <row r="14" spans="2:23">
      <c r="B14" s="109"/>
      <c r="C14" s="109"/>
      <c r="D14" s="109"/>
      <c r="E14" s="109"/>
      <c r="F14" s="109"/>
      <c r="G14" s="109"/>
      <c r="H14" s="109"/>
      <c r="I14" s="109"/>
      <c r="J14" s="109"/>
      <c r="K14" s="109"/>
      <c r="L14" s="109"/>
      <c r="M14" s="109"/>
      <c r="N14" s="109"/>
      <c r="O14" s="109"/>
      <c r="P14" s="109"/>
      <c r="Q14" s="109"/>
      <c r="R14" s="109"/>
      <c r="S14" s="109"/>
      <c r="T14" s="109"/>
      <c r="U14" s="109"/>
      <c r="V14" s="109"/>
      <c r="W14" s="109"/>
    </row>
    <row r="15" spans="2:23">
      <c r="B15" s="109"/>
      <c r="C15" s="109"/>
      <c r="D15" s="109"/>
      <c r="E15" s="109"/>
      <c r="F15" s="109"/>
      <c r="G15" s="109"/>
      <c r="H15" s="109"/>
      <c r="I15" s="109"/>
      <c r="J15" s="109"/>
      <c r="K15" s="109"/>
      <c r="L15" s="109"/>
      <c r="M15" s="109"/>
      <c r="N15" s="109"/>
      <c r="O15" s="109"/>
      <c r="P15" s="109"/>
      <c r="Q15" s="109"/>
      <c r="R15" s="109"/>
      <c r="S15" s="109"/>
      <c r="T15" s="109"/>
      <c r="U15" s="109"/>
      <c r="V15" s="109"/>
      <c r="W15" s="109"/>
    </row>
    <row r="16" spans="2:23">
      <c r="B16" s="109"/>
      <c r="C16" s="109"/>
      <c r="D16" s="109"/>
      <c r="E16" s="109"/>
      <c r="F16" s="109"/>
      <c r="G16" s="109"/>
      <c r="H16" s="109"/>
      <c r="I16" s="109"/>
      <c r="J16" s="109"/>
      <c r="K16" s="109"/>
      <c r="L16" s="109"/>
      <c r="M16" s="109"/>
      <c r="N16" s="109"/>
      <c r="O16" s="109"/>
      <c r="P16" s="109"/>
      <c r="Q16" s="109"/>
      <c r="R16" s="109"/>
      <c r="S16" s="109"/>
      <c r="T16" s="109"/>
      <c r="U16" s="109"/>
      <c r="V16" s="109"/>
      <c r="W16" s="109"/>
    </row>
    <row r="17" spans="2:23">
      <c r="B17" s="109"/>
      <c r="C17" s="109"/>
      <c r="D17" s="109"/>
      <c r="E17" s="109"/>
      <c r="F17" s="109"/>
      <c r="G17" s="109"/>
      <c r="H17" s="109"/>
      <c r="I17" s="109"/>
      <c r="J17" s="109"/>
      <c r="K17" s="109"/>
      <c r="L17" s="109"/>
      <c r="M17" s="109"/>
      <c r="N17" s="109"/>
      <c r="O17" s="109"/>
      <c r="P17" s="109"/>
      <c r="Q17" s="109"/>
      <c r="R17" s="109"/>
      <c r="S17" s="109"/>
      <c r="T17" s="109"/>
      <c r="U17" s="109"/>
      <c r="V17" s="109"/>
      <c r="W17" s="109"/>
    </row>
    <row r="18" spans="2:23">
      <c r="B18" s="109"/>
      <c r="C18" s="109"/>
      <c r="D18" s="109"/>
      <c r="E18" s="109"/>
      <c r="F18" s="109"/>
      <c r="G18" s="109"/>
      <c r="H18" s="109"/>
      <c r="I18" s="109"/>
      <c r="J18" s="109"/>
      <c r="K18" s="109"/>
      <c r="L18" s="109"/>
      <c r="M18" s="109"/>
      <c r="N18" s="109"/>
      <c r="O18" s="109"/>
      <c r="P18" s="109"/>
      <c r="Q18" s="109"/>
      <c r="R18" s="109"/>
      <c r="S18" s="109"/>
      <c r="T18" s="109"/>
      <c r="U18" s="109"/>
      <c r="V18" s="109"/>
      <c r="W18" s="109"/>
    </row>
    <row r="19" spans="2:23">
      <c r="B19" s="109"/>
      <c r="C19" s="109"/>
      <c r="D19" s="109"/>
      <c r="E19" s="109"/>
      <c r="F19" s="109"/>
      <c r="G19" s="109"/>
      <c r="H19" s="109"/>
      <c r="I19" s="109"/>
      <c r="J19" s="109"/>
      <c r="K19" s="109"/>
      <c r="L19" s="109"/>
      <c r="M19" s="109"/>
      <c r="N19" s="109"/>
      <c r="O19" s="109"/>
      <c r="P19" s="109"/>
      <c r="Q19" s="109"/>
      <c r="R19" s="109"/>
      <c r="S19" s="109"/>
      <c r="T19" s="109"/>
      <c r="U19" s="109"/>
      <c r="V19" s="109"/>
      <c r="W19" s="109"/>
    </row>
    <row r="20" spans="2:23">
      <c r="B20" s="109"/>
      <c r="C20" s="109"/>
      <c r="D20" s="109"/>
      <c r="E20" s="109"/>
      <c r="F20" s="109"/>
      <c r="G20" s="109"/>
      <c r="H20" s="109"/>
      <c r="I20" s="109"/>
      <c r="J20" s="109"/>
      <c r="K20" s="109"/>
      <c r="L20" s="109"/>
      <c r="M20" s="109"/>
      <c r="N20" s="109"/>
      <c r="O20" s="109"/>
      <c r="P20" s="109"/>
      <c r="Q20" s="109"/>
      <c r="R20" s="109"/>
      <c r="S20" s="109"/>
      <c r="T20" s="109"/>
      <c r="U20" s="109"/>
      <c r="V20" s="109"/>
      <c r="W20" s="109"/>
    </row>
    <row r="21" spans="2:23">
      <c r="B21" s="109"/>
      <c r="C21" s="109"/>
      <c r="D21" s="109"/>
      <c r="E21" s="109"/>
      <c r="F21" s="109"/>
      <c r="G21" s="109"/>
      <c r="H21" s="109"/>
      <c r="I21" s="109"/>
      <c r="J21" s="109"/>
      <c r="K21" s="109"/>
      <c r="L21" s="109"/>
      <c r="M21" s="109"/>
      <c r="N21" s="109"/>
      <c r="O21" s="109"/>
      <c r="P21" s="109"/>
      <c r="Q21" s="109"/>
      <c r="R21" s="109"/>
      <c r="S21" s="109"/>
      <c r="T21" s="109"/>
      <c r="U21" s="109"/>
      <c r="V21" s="109"/>
      <c r="W21" s="109"/>
    </row>
    <row r="22" spans="2:23">
      <c r="B22" s="109"/>
      <c r="C22" s="109"/>
      <c r="D22" s="109"/>
      <c r="E22" s="109"/>
      <c r="F22" s="109"/>
      <c r="G22" s="109"/>
      <c r="H22" s="109"/>
      <c r="I22" s="109"/>
      <c r="J22" s="109"/>
      <c r="K22" s="109"/>
      <c r="L22" s="109"/>
      <c r="M22" s="109"/>
      <c r="N22" s="109"/>
      <c r="O22" s="109"/>
      <c r="P22" s="109"/>
      <c r="Q22" s="109"/>
      <c r="R22" s="109"/>
      <c r="S22" s="109"/>
      <c r="T22" s="109"/>
      <c r="U22" s="109"/>
      <c r="V22" s="109"/>
      <c r="W22" s="109"/>
    </row>
    <row r="23" spans="2:23">
      <c r="B23" s="109"/>
      <c r="C23" s="109"/>
      <c r="D23" s="109"/>
      <c r="E23" s="109"/>
      <c r="F23" s="109"/>
      <c r="G23" s="109"/>
      <c r="H23" s="109"/>
      <c r="I23" s="109"/>
      <c r="J23" s="109"/>
      <c r="K23" s="109"/>
      <c r="L23" s="109"/>
      <c r="M23" s="109"/>
      <c r="N23" s="109"/>
      <c r="O23" s="109"/>
      <c r="P23" s="109"/>
      <c r="Q23" s="109"/>
      <c r="R23" s="109"/>
      <c r="S23" s="109"/>
      <c r="T23" s="109"/>
      <c r="U23" s="109"/>
      <c r="V23" s="109"/>
      <c r="W23" s="109"/>
    </row>
    <row r="24" spans="2:23">
      <c r="B24" s="109"/>
      <c r="C24" s="109"/>
      <c r="D24" s="109"/>
      <c r="E24" s="109"/>
      <c r="F24" s="109"/>
      <c r="G24" s="109"/>
      <c r="H24" s="109"/>
      <c r="I24" s="109"/>
      <c r="J24" s="109"/>
      <c r="K24" s="109"/>
      <c r="L24" s="109"/>
      <c r="M24" s="109"/>
      <c r="N24" s="109"/>
      <c r="O24" s="109"/>
      <c r="P24" s="109"/>
      <c r="Q24" s="109"/>
      <c r="R24" s="109"/>
      <c r="S24" s="109"/>
      <c r="T24" s="109"/>
      <c r="U24" s="109"/>
      <c r="V24" s="109"/>
      <c r="W24" s="109"/>
    </row>
    <row r="25" spans="2:23">
      <c r="B25" s="109"/>
      <c r="C25" s="109"/>
      <c r="D25" s="109"/>
      <c r="E25" s="109"/>
      <c r="F25" s="109"/>
      <c r="G25" s="109"/>
      <c r="H25" s="109"/>
      <c r="I25" s="109"/>
      <c r="J25" s="109"/>
      <c r="K25" s="109"/>
      <c r="L25" s="109"/>
      <c r="M25" s="109"/>
      <c r="N25" s="109"/>
      <c r="O25" s="109"/>
      <c r="P25" s="109"/>
      <c r="Q25" s="109"/>
      <c r="R25" s="109"/>
      <c r="S25" s="109"/>
      <c r="T25" s="109"/>
      <c r="U25" s="109"/>
      <c r="V25" s="109"/>
      <c r="W25" s="109"/>
    </row>
    <row r="26" spans="2:23">
      <c r="B26" s="109"/>
      <c r="C26" s="109"/>
      <c r="D26" s="109"/>
      <c r="E26" s="109"/>
      <c r="F26" s="109"/>
      <c r="G26" s="109"/>
      <c r="H26" s="109"/>
      <c r="I26" s="109"/>
      <c r="J26" s="109"/>
      <c r="K26" s="109"/>
      <c r="L26" s="109"/>
      <c r="M26" s="109"/>
      <c r="N26" s="109"/>
      <c r="O26" s="109"/>
      <c r="P26" s="109"/>
      <c r="Q26" s="109"/>
      <c r="R26" s="109"/>
      <c r="S26" s="109"/>
      <c r="T26" s="109"/>
      <c r="U26" s="109"/>
      <c r="V26" s="109"/>
      <c r="W26" s="109"/>
    </row>
    <row r="27" spans="2:23">
      <c r="B27" s="109"/>
      <c r="C27" s="109"/>
      <c r="D27" s="109"/>
      <c r="E27" s="109"/>
      <c r="F27" s="109"/>
      <c r="G27" s="109"/>
      <c r="H27" s="109"/>
      <c r="I27" s="109"/>
      <c r="J27" s="109"/>
      <c r="K27" s="109"/>
      <c r="L27" s="109"/>
      <c r="M27" s="109"/>
      <c r="N27" s="109"/>
      <c r="O27" s="109"/>
      <c r="P27" s="109"/>
      <c r="Q27" s="109"/>
      <c r="R27" s="109"/>
      <c r="S27" s="109"/>
      <c r="T27" s="109"/>
      <c r="U27" s="109"/>
      <c r="V27" s="109"/>
      <c r="W27" s="109"/>
    </row>
    <row r="28" spans="2:23">
      <c r="B28" s="109"/>
      <c r="C28" s="109"/>
      <c r="D28" s="109"/>
      <c r="E28" s="109"/>
      <c r="F28" s="109"/>
      <c r="G28" s="109"/>
      <c r="H28" s="109"/>
      <c r="I28" s="109"/>
      <c r="J28" s="109"/>
      <c r="K28" s="109"/>
      <c r="L28" s="109"/>
      <c r="M28" s="109"/>
      <c r="N28" s="109"/>
      <c r="O28" s="109"/>
      <c r="P28" s="109"/>
      <c r="Q28" s="109"/>
      <c r="R28" s="109"/>
      <c r="S28" s="109"/>
      <c r="T28" s="109"/>
      <c r="U28" s="109"/>
      <c r="V28" s="109"/>
      <c r="W28" s="109"/>
    </row>
    <row r="29" spans="2:23">
      <c r="B29" s="109"/>
      <c r="C29" s="109"/>
      <c r="D29" s="109"/>
      <c r="E29" s="109"/>
      <c r="F29" s="109"/>
      <c r="G29" s="109"/>
      <c r="H29" s="109"/>
      <c r="I29" s="109"/>
      <c r="J29" s="109"/>
      <c r="K29" s="109"/>
      <c r="L29" s="109"/>
      <c r="M29" s="109"/>
      <c r="N29" s="109"/>
      <c r="O29" s="109"/>
      <c r="P29" s="109"/>
      <c r="Q29" s="109"/>
      <c r="R29" s="109"/>
      <c r="S29" s="109"/>
      <c r="T29" s="109"/>
      <c r="U29" s="109"/>
      <c r="V29" s="109"/>
      <c r="W29" s="109"/>
    </row>
    <row r="30" spans="2:23">
      <c r="B30" s="109"/>
      <c r="C30" s="109"/>
      <c r="D30" s="109"/>
      <c r="E30" s="109"/>
      <c r="F30" s="109"/>
      <c r="G30" s="109"/>
      <c r="H30" s="109"/>
      <c r="I30" s="109"/>
      <c r="J30" s="109"/>
      <c r="K30" s="109"/>
      <c r="L30" s="109"/>
      <c r="M30" s="109"/>
      <c r="N30" s="109"/>
      <c r="O30" s="109"/>
      <c r="P30" s="109"/>
      <c r="Q30" s="109"/>
      <c r="R30" s="109"/>
      <c r="S30" s="109"/>
      <c r="T30" s="109"/>
      <c r="U30" s="109"/>
      <c r="V30" s="109"/>
      <c r="W30" s="109"/>
    </row>
    <row r="31" spans="2:23">
      <c r="B31" s="109"/>
      <c r="C31" s="109"/>
      <c r="D31" s="109"/>
      <c r="E31" s="109"/>
      <c r="F31" s="109"/>
      <c r="G31" s="109"/>
      <c r="H31" s="109"/>
      <c r="I31" s="109"/>
      <c r="J31" s="109"/>
      <c r="K31" s="109"/>
      <c r="L31" s="109"/>
      <c r="M31" s="109"/>
      <c r="N31" s="109"/>
      <c r="O31" s="109"/>
      <c r="P31" s="109"/>
      <c r="Q31" s="109"/>
      <c r="R31" s="109"/>
      <c r="S31" s="109"/>
      <c r="T31" s="109"/>
      <c r="U31" s="109"/>
      <c r="V31" s="109"/>
      <c r="W31" s="109"/>
    </row>
    <row r="32" spans="2:23">
      <c r="B32" s="109"/>
      <c r="C32" s="109"/>
      <c r="D32" s="109"/>
      <c r="E32" s="109"/>
      <c r="F32" s="109"/>
      <c r="G32" s="109"/>
      <c r="H32" s="109"/>
      <c r="I32" s="109"/>
      <c r="J32" s="109"/>
      <c r="K32" s="109"/>
      <c r="L32" s="109"/>
      <c r="M32" s="109"/>
      <c r="N32" s="109"/>
      <c r="O32" s="109"/>
      <c r="P32" s="109"/>
      <c r="Q32" s="109"/>
      <c r="R32" s="109"/>
      <c r="S32" s="109"/>
      <c r="T32" s="109"/>
      <c r="U32" s="109"/>
      <c r="V32" s="109"/>
      <c r="W32" s="109"/>
    </row>
    <row r="33" spans="2:23">
      <c r="B33" s="109"/>
      <c r="C33" s="109"/>
      <c r="D33" s="109"/>
      <c r="E33" s="109"/>
      <c r="F33" s="109"/>
      <c r="G33" s="109"/>
      <c r="H33" s="109"/>
      <c r="I33" s="109"/>
      <c r="J33" s="109"/>
      <c r="K33" s="109"/>
      <c r="L33" s="109"/>
      <c r="M33" s="109"/>
      <c r="N33" s="109"/>
      <c r="O33" s="109"/>
      <c r="P33" s="109"/>
      <c r="Q33" s="109"/>
      <c r="R33" s="109"/>
      <c r="S33" s="109"/>
      <c r="T33" s="109"/>
      <c r="U33" s="109"/>
      <c r="V33" s="109"/>
      <c r="W33" s="109"/>
    </row>
    <row r="34" spans="2:23">
      <c r="B34" s="109"/>
      <c r="C34" s="109"/>
      <c r="D34" s="109"/>
      <c r="E34" s="109"/>
      <c r="F34" s="109"/>
      <c r="G34" s="109"/>
      <c r="H34" s="109"/>
      <c r="I34" s="109"/>
      <c r="J34" s="109"/>
      <c r="K34" s="109"/>
      <c r="L34" s="109"/>
      <c r="M34" s="109"/>
      <c r="N34" s="109"/>
      <c r="O34" s="109"/>
      <c r="P34" s="109"/>
      <c r="Q34" s="109"/>
      <c r="R34" s="109"/>
      <c r="S34" s="109"/>
      <c r="T34" s="109"/>
      <c r="U34" s="109"/>
      <c r="V34" s="109"/>
      <c r="W34" s="109"/>
    </row>
    <row r="35" spans="2:23">
      <c r="B35" s="109"/>
      <c r="C35" s="109"/>
      <c r="D35" s="109"/>
      <c r="E35" s="109"/>
      <c r="F35" s="109"/>
      <c r="G35" s="109"/>
      <c r="H35" s="109"/>
      <c r="I35" s="109"/>
      <c r="J35" s="109"/>
      <c r="K35" s="109"/>
      <c r="L35" s="109"/>
      <c r="M35" s="109"/>
      <c r="N35" s="109"/>
      <c r="O35" s="109"/>
      <c r="P35" s="109"/>
      <c r="Q35" s="109"/>
      <c r="R35" s="109"/>
      <c r="S35" s="109"/>
      <c r="T35" s="109"/>
      <c r="U35" s="109"/>
      <c r="V35" s="109"/>
      <c r="W35" s="109"/>
    </row>
    <row r="36" spans="2:23">
      <c r="B36" s="109"/>
      <c r="C36" s="109"/>
      <c r="D36" s="109"/>
      <c r="E36" s="109"/>
      <c r="F36" s="109"/>
      <c r="G36" s="109"/>
      <c r="H36" s="109"/>
      <c r="I36" s="109"/>
      <c r="J36" s="109"/>
      <c r="K36" s="109"/>
      <c r="L36" s="109"/>
      <c r="M36" s="109"/>
      <c r="N36" s="109"/>
      <c r="O36" s="109"/>
      <c r="P36" s="109"/>
      <c r="Q36" s="109"/>
      <c r="R36" s="109"/>
      <c r="S36" s="109"/>
      <c r="T36" s="109"/>
      <c r="U36" s="109"/>
      <c r="V36" s="109"/>
      <c r="W36" s="109"/>
    </row>
    <row r="37" spans="2:23">
      <c r="B37" s="109"/>
      <c r="C37" s="109"/>
      <c r="D37" s="109"/>
      <c r="E37" s="109"/>
      <c r="F37" s="109"/>
      <c r="G37" s="109"/>
      <c r="H37" s="109"/>
      <c r="I37" s="109"/>
      <c r="J37" s="109"/>
      <c r="K37" s="109"/>
      <c r="L37" s="109"/>
      <c r="M37" s="109"/>
      <c r="N37" s="109"/>
      <c r="O37" s="109"/>
      <c r="P37" s="109"/>
      <c r="Q37" s="109"/>
      <c r="R37" s="109"/>
      <c r="S37" s="109"/>
      <c r="T37" s="109"/>
      <c r="U37" s="109"/>
      <c r="V37" s="109"/>
      <c r="W37" s="109"/>
    </row>
    <row r="38" spans="2:23">
      <c r="B38" s="109"/>
      <c r="C38" s="109"/>
      <c r="D38" s="109"/>
      <c r="E38" s="109"/>
      <c r="F38" s="109"/>
      <c r="G38" s="109"/>
      <c r="H38" s="109"/>
      <c r="I38" s="109"/>
      <c r="J38" s="109"/>
      <c r="K38" s="109"/>
      <c r="L38" s="109"/>
      <c r="M38" s="109"/>
      <c r="N38" s="109"/>
      <c r="O38" s="109"/>
      <c r="P38" s="109"/>
      <c r="Q38" s="109"/>
      <c r="R38" s="109"/>
      <c r="S38" s="109"/>
      <c r="T38" s="109"/>
      <c r="U38" s="109"/>
      <c r="V38" s="109"/>
      <c r="W38" s="109"/>
    </row>
    <row r="39" spans="2:23">
      <c r="B39" s="109"/>
      <c r="C39" s="109"/>
      <c r="D39" s="109"/>
      <c r="E39" s="109"/>
      <c r="F39" s="109"/>
      <c r="G39" s="109"/>
      <c r="H39" s="109"/>
      <c r="I39" s="109"/>
      <c r="J39" s="109"/>
      <c r="K39" s="109"/>
      <c r="L39" s="109"/>
      <c r="M39" s="109"/>
      <c r="N39" s="109"/>
      <c r="O39" s="109"/>
      <c r="P39" s="109"/>
      <c r="Q39" s="109"/>
      <c r="R39" s="109"/>
      <c r="S39" s="109"/>
      <c r="T39" s="109"/>
      <c r="U39" s="109"/>
      <c r="V39" s="109"/>
      <c r="W39" s="109"/>
    </row>
    <row r="40" spans="2:23">
      <c r="B40" s="109"/>
      <c r="C40" s="109"/>
      <c r="D40" s="109"/>
      <c r="E40" s="109"/>
      <c r="F40" s="109"/>
      <c r="G40" s="109"/>
      <c r="H40" s="109"/>
      <c r="I40" s="109"/>
      <c r="J40" s="109"/>
      <c r="K40" s="109"/>
      <c r="L40" s="109"/>
      <c r="M40" s="109"/>
      <c r="N40" s="109"/>
      <c r="O40" s="109"/>
      <c r="P40" s="109"/>
      <c r="Q40" s="109"/>
      <c r="R40" s="109"/>
      <c r="S40" s="109"/>
      <c r="T40" s="109"/>
      <c r="U40" s="109"/>
      <c r="V40" s="109"/>
      <c r="W40" s="109"/>
    </row>
    <row r="41" spans="2:23">
      <c r="B41" s="109"/>
      <c r="C41" s="109"/>
      <c r="D41" s="109"/>
      <c r="E41" s="109"/>
      <c r="F41" s="109"/>
      <c r="G41" s="109"/>
      <c r="H41" s="109"/>
      <c r="I41" s="109"/>
      <c r="J41" s="109"/>
      <c r="K41" s="109"/>
      <c r="L41" s="109"/>
      <c r="M41" s="109"/>
      <c r="N41" s="109"/>
      <c r="O41" s="109"/>
      <c r="P41" s="109"/>
      <c r="Q41" s="109"/>
      <c r="R41" s="109"/>
      <c r="S41" s="109"/>
      <c r="T41" s="109"/>
      <c r="U41" s="109"/>
      <c r="V41" s="109"/>
      <c r="W41" s="109"/>
    </row>
    <row r="42" spans="2:23">
      <c r="B42" s="109"/>
      <c r="C42" s="109"/>
      <c r="D42" s="109"/>
      <c r="E42" s="109"/>
      <c r="F42" s="109"/>
      <c r="G42" s="109"/>
      <c r="H42" s="109"/>
      <c r="I42" s="109"/>
      <c r="J42" s="109"/>
      <c r="K42" s="109"/>
      <c r="L42" s="109"/>
      <c r="M42" s="109"/>
      <c r="N42" s="109"/>
      <c r="O42" s="109"/>
      <c r="P42" s="109"/>
      <c r="Q42" s="109"/>
      <c r="R42" s="109"/>
      <c r="S42" s="109"/>
      <c r="T42" s="109"/>
      <c r="U42" s="109"/>
      <c r="V42" s="109"/>
      <c r="W42" s="109"/>
    </row>
    <row r="43" spans="2:23">
      <c r="B43" s="109"/>
      <c r="C43" s="109"/>
      <c r="D43" s="109"/>
      <c r="E43" s="109"/>
      <c r="F43" s="109"/>
      <c r="G43" s="109"/>
      <c r="H43" s="109"/>
      <c r="I43" s="109"/>
      <c r="J43" s="109"/>
      <c r="K43" s="109"/>
      <c r="L43" s="109"/>
      <c r="M43" s="109"/>
      <c r="N43" s="109"/>
      <c r="O43" s="109"/>
      <c r="P43" s="109"/>
      <c r="Q43" s="109"/>
      <c r="R43" s="109"/>
      <c r="S43" s="109"/>
      <c r="T43" s="109"/>
      <c r="U43" s="109"/>
      <c r="V43" s="109"/>
      <c r="W43" s="109"/>
    </row>
    <row r="44" spans="2:23">
      <c r="B44" s="109"/>
      <c r="C44" s="109"/>
      <c r="D44" s="109"/>
      <c r="E44" s="109"/>
      <c r="F44" s="109"/>
      <c r="G44" s="109"/>
      <c r="H44" s="109"/>
      <c r="I44" s="109"/>
      <c r="J44" s="109"/>
      <c r="K44" s="109"/>
      <c r="L44" s="109"/>
      <c r="M44" s="109"/>
      <c r="N44" s="109"/>
      <c r="O44" s="109"/>
      <c r="P44" s="109"/>
      <c r="Q44" s="109"/>
      <c r="R44" s="109"/>
      <c r="S44" s="109"/>
      <c r="T44" s="109"/>
      <c r="U44" s="109"/>
      <c r="V44" s="109"/>
      <c r="W44" s="109"/>
    </row>
    <row r="45" spans="2:23">
      <c r="B45" s="109"/>
      <c r="C45" s="109"/>
      <c r="D45" s="109"/>
      <c r="E45" s="109"/>
      <c r="F45" s="109"/>
      <c r="G45" s="109"/>
      <c r="H45" s="109"/>
      <c r="I45" s="109"/>
      <c r="J45" s="109"/>
      <c r="K45" s="109"/>
      <c r="L45" s="109"/>
      <c r="M45" s="109"/>
      <c r="N45" s="109"/>
      <c r="O45" s="109"/>
      <c r="P45" s="109"/>
      <c r="Q45" s="109"/>
      <c r="R45" s="109"/>
      <c r="S45" s="109"/>
      <c r="T45" s="109"/>
      <c r="U45" s="109"/>
      <c r="V45" s="109"/>
      <c r="W45" s="109"/>
    </row>
    <row r="46" spans="2:23">
      <c r="B46" s="109"/>
      <c r="C46" s="109"/>
      <c r="D46" s="109"/>
      <c r="E46" s="109"/>
      <c r="F46" s="109"/>
      <c r="G46" s="109"/>
      <c r="H46" s="109"/>
      <c r="I46" s="109"/>
      <c r="J46" s="109"/>
      <c r="K46" s="109"/>
      <c r="L46" s="109"/>
      <c r="M46" s="109"/>
      <c r="N46" s="109"/>
      <c r="O46" s="109"/>
      <c r="P46" s="109"/>
      <c r="Q46" s="109"/>
      <c r="R46" s="109"/>
      <c r="S46" s="109"/>
      <c r="T46" s="109"/>
      <c r="U46" s="109"/>
      <c r="V46" s="109"/>
      <c r="W46" s="109"/>
    </row>
    <row r="47" spans="2:23">
      <c r="B47" s="109"/>
      <c r="C47" s="109"/>
      <c r="D47" s="109"/>
      <c r="E47" s="109"/>
      <c r="F47" s="109"/>
      <c r="G47" s="109"/>
      <c r="H47" s="109"/>
      <c r="I47" s="109"/>
      <c r="J47" s="109"/>
      <c r="K47" s="109"/>
      <c r="L47" s="109"/>
      <c r="M47" s="109"/>
      <c r="N47" s="109"/>
      <c r="O47" s="109"/>
      <c r="P47" s="109"/>
      <c r="Q47" s="109"/>
      <c r="R47" s="109"/>
      <c r="S47" s="109"/>
      <c r="T47" s="109"/>
      <c r="U47" s="109"/>
      <c r="V47" s="109"/>
      <c r="W47" s="109"/>
    </row>
    <row r="48" spans="2:23">
      <c r="B48" s="109"/>
      <c r="C48" s="109"/>
      <c r="D48" s="109"/>
      <c r="E48" s="109"/>
      <c r="F48" s="109"/>
      <c r="G48" s="109"/>
      <c r="H48" s="109"/>
      <c r="I48" s="109"/>
      <c r="J48" s="109"/>
      <c r="K48" s="109"/>
      <c r="L48" s="109"/>
      <c r="M48" s="109"/>
      <c r="N48" s="109"/>
      <c r="O48" s="109"/>
      <c r="P48" s="109"/>
      <c r="Q48" s="109"/>
      <c r="R48" s="109"/>
      <c r="S48" s="109"/>
      <c r="T48" s="109"/>
      <c r="U48" s="109"/>
      <c r="V48" s="109"/>
      <c r="W48" s="109"/>
    </row>
    <row r="49" spans="2:23">
      <c r="B49" s="109"/>
      <c r="C49" s="109"/>
      <c r="D49" s="109"/>
      <c r="E49" s="109"/>
      <c r="F49" s="109"/>
      <c r="G49" s="109"/>
      <c r="H49" s="109"/>
      <c r="I49" s="109"/>
      <c r="J49" s="109"/>
      <c r="K49" s="109"/>
      <c r="L49" s="109"/>
      <c r="M49" s="109"/>
      <c r="N49" s="109"/>
      <c r="O49" s="109"/>
      <c r="P49" s="109"/>
      <c r="Q49" s="109"/>
      <c r="R49" s="109"/>
      <c r="S49" s="109"/>
      <c r="T49" s="109"/>
      <c r="U49" s="109"/>
      <c r="V49" s="109"/>
      <c r="W49" s="109"/>
    </row>
    <row r="50" spans="2:23">
      <c r="B50" s="109"/>
      <c r="C50" s="109"/>
      <c r="D50" s="109"/>
      <c r="E50" s="109"/>
      <c r="F50" s="109"/>
      <c r="G50" s="109"/>
      <c r="H50" s="109"/>
      <c r="I50" s="109"/>
      <c r="J50" s="109"/>
      <c r="K50" s="109"/>
      <c r="L50" s="109"/>
      <c r="M50" s="109"/>
      <c r="N50" s="109"/>
      <c r="O50" s="109"/>
      <c r="P50" s="109"/>
      <c r="Q50" s="109"/>
      <c r="R50" s="109"/>
      <c r="S50" s="109"/>
      <c r="T50" s="109"/>
      <c r="U50" s="109"/>
      <c r="V50" s="109"/>
      <c r="W50" s="109"/>
    </row>
    <row r="51" spans="2:23">
      <c r="B51" s="109"/>
      <c r="C51" s="109"/>
      <c r="D51" s="109"/>
      <c r="E51" s="109"/>
      <c r="F51" s="109"/>
      <c r="G51" s="109"/>
      <c r="H51" s="109"/>
      <c r="I51" s="109"/>
      <c r="J51" s="109"/>
      <c r="K51" s="109"/>
      <c r="L51" s="109"/>
      <c r="M51" s="109"/>
      <c r="N51" s="109"/>
      <c r="O51" s="109"/>
      <c r="P51" s="109"/>
      <c r="Q51" s="109"/>
      <c r="R51" s="109"/>
      <c r="S51" s="109"/>
      <c r="T51" s="109"/>
      <c r="U51" s="109"/>
      <c r="V51" s="109"/>
      <c r="W51" s="109"/>
    </row>
    <row r="52" spans="2:23">
      <c r="B52" s="109"/>
      <c r="C52" s="109"/>
      <c r="D52" s="109"/>
      <c r="E52" s="109"/>
      <c r="F52" s="109"/>
      <c r="G52" s="109"/>
      <c r="H52" s="109"/>
      <c r="I52" s="109"/>
      <c r="J52" s="109"/>
      <c r="K52" s="109"/>
      <c r="L52" s="109"/>
      <c r="M52" s="109"/>
      <c r="N52" s="109"/>
      <c r="O52" s="109"/>
      <c r="P52" s="109"/>
      <c r="Q52" s="109"/>
      <c r="R52" s="109"/>
      <c r="S52" s="109"/>
      <c r="T52" s="109"/>
      <c r="U52" s="109"/>
      <c r="V52" s="109"/>
      <c r="W52" s="109"/>
    </row>
    <row r="53" spans="2:23">
      <c r="B53" s="109"/>
      <c r="C53" s="109"/>
      <c r="D53" s="109"/>
      <c r="E53" s="109"/>
      <c r="F53" s="109"/>
      <c r="G53" s="109"/>
      <c r="H53" s="109"/>
      <c r="I53" s="109"/>
      <c r="J53" s="109"/>
      <c r="K53" s="109"/>
      <c r="L53" s="109"/>
      <c r="M53" s="109"/>
      <c r="N53" s="109"/>
      <c r="O53" s="109"/>
      <c r="P53" s="109"/>
      <c r="Q53" s="109"/>
      <c r="R53" s="109"/>
      <c r="S53" s="109"/>
      <c r="T53" s="109"/>
      <c r="U53" s="109"/>
      <c r="V53" s="109"/>
      <c r="W53" s="109"/>
    </row>
    <row r="54" spans="2:23">
      <c r="B54" s="109"/>
      <c r="C54" s="109"/>
      <c r="D54" s="109"/>
      <c r="E54" s="109"/>
      <c r="F54" s="109"/>
      <c r="G54" s="109"/>
      <c r="H54" s="109"/>
      <c r="I54" s="109"/>
      <c r="J54" s="109"/>
      <c r="K54" s="109"/>
      <c r="L54" s="109"/>
      <c r="M54" s="109"/>
      <c r="N54" s="109"/>
      <c r="O54" s="109"/>
      <c r="P54" s="109"/>
      <c r="Q54" s="109"/>
      <c r="R54" s="109"/>
      <c r="S54" s="109"/>
      <c r="T54" s="109"/>
      <c r="U54" s="109"/>
      <c r="V54" s="109"/>
      <c r="W54" s="109"/>
    </row>
    <row r="55" spans="2:23">
      <c r="B55" s="109"/>
      <c r="C55" s="109"/>
      <c r="D55" s="109"/>
      <c r="E55" s="109"/>
      <c r="F55" s="109"/>
      <c r="G55" s="109"/>
      <c r="H55" s="109"/>
      <c r="I55" s="109"/>
      <c r="J55" s="109"/>
      <c r="K55" s="109"/>
      <c r="L55" s="109"/>
      <c r="M55" s="109"/>
      <c r="N55" s="109"/>
      <c r="O55" s="109"/>
      <c r="P55" s="109"/>
      <c r="Q55" s="109"/>
      <c r="R55" s="109"/>
      <c r="S55" s="109"/>
      <c r="T55" s="109"/>
      <c r="U55" s="109"/>
      <c r="V55" s="109"/>
      <c r="W55" s="109"/>
    </row>
    <row r="56" spans="2:23">
      <c r="B56" s="109"/>
      <c r="C56" s="109"/>
      <c r="D56" s="109"/>
      <c r="E56" s="109"/>
      <c r="F56" s="109"/>
      <c r="G56" s="109"/>
      <c r="H56" s="109"/>
      <c r="I56" s="109"/>
      <c r="J56" s="109"/>
      <c r="K56" s="109"/>
      <c r="L56" s="109"/>
      <c r="M56" s="109"/>
      <c r="N56" s="109"/>
      <c r="O56" s="109"/>
      <c r="P56" s="109"/>
      <c r="Q56" s="109"/>
      <c r="R56" s="109"/>
      <c r="S56" s="109"/>
      <c r="T56" s="109"/>
      <c r="U56" s="109"/>
      <c r="V56" s="109"/>
      <c r="W56" s="109"/>
    </row>
    <row r="57" spans="2:23">
      <c r="B57" s="109"/>
      <c r="C57" s="109"/>
      <c r="D57" s="109"/>
      <c r="E57" s="109"/>
      <c r="F57" s="109"/>
      <c r="G57" s="109"/>
      <c r="H57" s="109"/>
      <c r="I57" s="109"/>
      <c r="J57" s="109"/>
      <c r="K57" s="109"/>
      <c r="L57" s="109"/>
      <c r="M57" s="109"/>
      <c r="N57" s="109"/>
      <c r="O57" s="109"/>
      <c r="P57" s="109"/>
      <c r="Q57" s="109"/>
      <c r="R57" s="109"/>
      <c r="S57" s="109"/>
      <c r="T57" s="109"/>
      <c r="U57" s="109"/>
      <c r="V57" s="109"/>
      <c r="W57" s="109"/>
    </row>
    <row r="58" spans="2:23">
      <c r="B58" s="109"/>
      <c r="C58" s="109"/>
      <c r="D58" s="109"/>
      <c r="E58" s="109"/>
      <c r="F58" s="109"/>
      <c r="G58" s="109"/>
      <c r="H58" s="109"/>
      <c r="I58" s="109"/>
      <c r="J58" s="109"/>
      <c r="K58" s="109"/>
      <c r="L58" s="109"/>
      <c r="M58" s="109"/>
      <c r="N58" s="109"/>
      <c r="O58" s="109"/>
      <c r="P58" s="109"/>
      <c r="Q58" s="109"/>
      <c r="R58" s="109"/>
      <c r="S58" s="109"/>
      <c r="T58" s="109"/>
      <c r="U58" s="109"/>
      <c r="V58" s="109"/>
      <c r="W58" s="109"/>
    </row>
    <row r="59" spans="2:23">
      <c r="B59" s="109"/>
      <c r="C59" s="109"/>
      <c r="D59" s="109"/>
      <c r="E59" s="109"/>
      <c r="F59" s="109"/>
      <c r="G59" s="109"/>
      <c r="H59" s="109"/>
      <c r="I59" s="109"/>
      <c r="J59" s="109"/>
      <c r="K59" s="109"/>
      <c r="L59" s="109"/>
      <c r="M59" s="109"/>
      <c r="N59" s="109"/>
      <c r="O59" s="109"/>
      <c r="P59" s="109"/>
      <c r="Q59" s="109"/>
      <c r="R59" s="109"/>
      <c r="S59" s="109"/>
      <c r="T59" s="109"/>
      <c r="U59" s="109"/>
      <c r="V59" s="109"/>
      <c r="W59" s="109"/>
    </row>
    <row r="60" spans="2:23">
      <c r="B60" s="109"/>
      <c r="C60" s="109"/>
      <c r="D60" s="109"/>
      <c r="E60" s="109"/>
      <c r="F60" s="109"/>
      <c r="G60" s="109"/>
      <c r="H60" s="109"/>
      <c r="I60" s="109"/>
      <c r="J60" s="109"/>
      <c r="K60" s="109"/>
      <c r="L60" s="109"/>
      <c r="M60" s="109"/>
      <c r="N60" s="109"/>
      <c r="O60" s="109"/>
      <c r="P60" s="109"/>
      <c r="Q60" s="109"/>
      <c r="R60" s="109"/>
      <c r="S60" s="109"/>
      <c r="T60" s="109"/>
      <c r="U60" s="109"/>
      <c r="V60" s="109"/>
      <c r="W60" s="109"/>
    </row>
    <row r="61" spans="2:23">
      <c r="B61" s="109"/>
      <c r="C61" s="109"/>
      <c r="D61" s="109"/>
      <c r="E61" s="109"/>
      <c r="F61" s="109"/>
      <c r="G61" s="109"/>
      <c r="H61" s="109"/>
      <c r="I61" s="109"/>
      <c r="J61" s="109"/>
      <c r="K61" s="109"/>
      <c r="L61" s="109"/>
      <c r="M61" s="109"/>
      <c r="N61" s="109"/>
      <c r="O61" s="109"/>
      <c r="P61" s="109"/>
      <c r="Q61" s="109"/>
      <c r="R61" s="109"/>
      <c r="S61" s="109"/>
      <c r="T61" s="109"/>
      <c r="U61" s="109"/>
      <c r="V61" s="109"/>
      <c r="W61" s="109"/>
    </row>
    <row r="62" spans="2:23">
      <c r="B62" s="109"/>
      <c r="C62" s="109"/>
      <c r="D62" s="109"/>
      <c r="E62" s="109"/>
      <c r="F62" s="109"/>
      <c r="G62" s="109"/>
      <c r="H62" s="109"/>
      <c r="I62" s="109"/>
      <c r="J62" s="109"/>
      <c r="K62" s="109"/>
      <c r="L62" s="109"/>
      <c r="M62" s="109"/>
      <c r="N62" s="109"/>
      <c r="O62" s="109"/>
      <c r="P62" s="109"/>
      <c r="Q62" s="109"/>
      <c r="R62" s="109"/>
      <c r="S62" s="109"/>
      <c r="T62" s="109"/>
      <c r="U62" s="109"/>
      <c r="V62" s="109"/>
      <c r="W62" s="109"/>
    </row>
    <row r="63" spans="2:23">
      <c r="B63" s="109"/>
      <c r="C63" s="109"/>
      <c r="D63" s="109"/>
      <c r="E63" s="109"/>
      <c r="F63" s="109"/>
      <c r="G63" s="109"/>
      <c r="H63" s="109"/>
      <c r="I63" s="109"/>
      <c r="J63" s="109"/>
      <c r="K63" s="109"/>
      <c r="L63" s="109"/>
      <c r="M63" s="109"/>
      <c r="N63" s="109"/>
      <c r="O63" s="109"/>
      <c r="P63" s="109"/>
      <c r="Q63" s="109"/>
      <c r="R63" s="109"/>
      <c r="S63" s="109"/>
      <c r="T63" s="109"/>
      <c r="U63" s="109"/>
      <c r="V63" s="109"/>
      <c r="W63" s="109"/>
    </row>
    <row r="64" spans="2:23">
      <c r="B64" s="109"/>
      <c r="C64" s="109"/>
      <c r="D64" s="109"/>
      <c r="E64" s="109"/>
      <c r="F64" s="109"/>
      <c r="G64" s="109"/>
      <c r="H64" s="109"/>
      <c r="I64" s="109"/>
      <c r="J64" s="109"/>
      <c r="K64" s="109"/>
      <c r="L64" s="109"/>
      <c r="M64" s="109"/>
      <c r="N64" s="109"/>
      <c r="O64" s="109"/>
      <c r="P64" s="109"/>
      <c r="Q64" s="109"/>
      <c r="R64" s="109"/>
      <c r="S64" s="109"/>
      <c r="T64" s="109"/>
      <c r="U64" s="109"/>
      <c r="V64" s="109"/>
      <c r="W64" s="109"/>
    </row>
    <row r="65" spans="2:23">
      <c r="B65" s="109"/>
      <c r="C65" s="109"/>
      <c r="D65" s="109"/>
      <c r="E65" s="109"/>
      <c r="F65" s="109"/>
      <c r="G65" s="109"/>
      <c r="H65" s="109"/>
      <c r="I65" s="109"/>
      <c r="J65" s="109"/>
      <c r="K65" s="109"/>
      <c r="L65" s="109"/>
      <c r="M65" s="109"/>
      <c r="N65" s="109"/>
      <c r="O65" s="109"/>
      <c r="P65" s="109"/>
      <c r="Q65" s="109"/>
      <c r="R65" s="109"/>
      <c r="S65" s="109"/>
      <c r="T65" s="109"/>
      <c r="U65" s="109"/>
      <c r="V65" s="109"/>
      <c r="W65" s="109"/>
    </row>
    <row r="66" spans="2:23">
      <c r="B66" s="109"/>
      <c r="C66" s="109"/>
      <c r="D66" s="109"/>
      <c r="E66" s="109"/>
      <c r="F66" s="109"/>
      <c r="G66" s="109"/>
      <c r="H66" s="109"/>
      <c r="I66" s="109"/>
      <c r="J66" s="109"/>
      <c r="K66" s="109"/>
      <c r="L66" s="109"/>
      <c r="M66" s="109"/>
      <c r="N66" s="109"/>
      <c r="O66" s="109"/>
      <c r="P66" s="109"/>
      <c r="Q66" s="109"/>
      <c r="R66" s="109"/>
      <c r="S66" s="109"/>
      <c r="T66" s="109"/>
      <c r="U66" s="109"/>
      <c r="V66" s="109"/>
      <c r="W66" s="109"/>
    </row>
    <row r="67" spans="2:23">
      <c r="B67" s="109"/>
      <c r="C67" s="109"/>
      <c r="D67" s="109"/>
      <c r="E67" s="109"/>
      <c r="F67" s="109"/>
      <c r="G67" s="109"/>
      <c r="H67" s="109"/>
      <c r="I67" s="109"/>
      <c r="J67" s="109"/>
      <c r="K67" s="109"/>
      <c r="L67" s="109"/>
      <c r="M67" s="109"/>
      <c r="N67" s="109"/>
      <c r="O67" s="109"/>
      <c r="P67" s="109"/>
      <c r="Q67" s="109"/>
      <c r="R67" s="109"/>
      <c r="S67" s="109"/>
      <c r="T67" s="109"/>
      <c r="U67" s="109"/>
      <c r="V67" s="109"/>
      <c r="W67" s="109"/>
    </row>
    <row r="68" spans="2:23">
      <c r="B68" s="109"/>
      <c r="C68" s="109"/>
      <c r="D68" s="109"/>
      <c r="E68" s="109"/>
      <c r="F68" s="109"/>
      <c r="G68" s="109"/>
      <c r="H68" s="109"/>
      <c r="I68" s="109"/>
      <c r="J68" s="109"/>
      <c r="K68" s="109"/>
      <c r="L68" s="109"/>
      <c r="M68" s="109"/>
      <c r="N68" s="109"/>
      <c r="O68" s="109"/>
      <c r="P68" s="109"/>
      <c r="Q68" s="109"/>
      <c r="R68" s="109"/>
      <c r="S68" s="109"/>
      <c r="T68" s="109"/>
      <c r="U68" s="109"/>
      <c r="V68" s="109"/>
      <c r="W68" s="109"/>
    </row>
    <row r="69" spans="2:23">
      <c r="B69" s="109"/>
      <c r="C69" s="109"/>
      <c r="D69" s="109"/>
      <c r="E69" s="109"/>
      <c r="F69" s="109"/>
      <c r="G69" s="109"/>
      <c r="H69" s="109"/>
      <c r="I69" s="109"/>
      <c r="J69" s="109"/>
      <c r="K69" s="109"/>
      <c r="L69" s="109"/>
      <c r="M69" s="109"/>
      <c r="N69" s="109"/>
      <c r="O69" s="109"/>
      <c r="P69" s="109"/>
      <c r="Q69" s="109"/>
      <c r="R69" s="109"/>
      <c r="S69" s="109"/>
      <c r="T69" s="109"/>
      <c r="U69" s="109"/>
      <c r="V69" s="109"/>
      <c r="W69" s="109"/>
    </row>
    <row r="70" spans="2:23">
      <c r="B70" s="109"/>
      <c r="C70" s="109"/>
      <c r="D70" s="109"/>
      <c r="E70" s="109"/>
      <c r="F70" s="109"/>
      <c r="G70" s="109"/>
      <c r="H70" s="109"/>
      <c r="I70" s="109"/>
      <c r="J70" s="109"/>
      <c r="K70" s="109"/>
      <c r="L70" s="109"/>
      <c r="M70" s="109"/>
      <c r="N70" s="109"/>
      <c r="O70" s="109"/>
      <c r="P70" s="109"/>
      <c r="Q70" s="109"/>
      <c r="R70" s="109"/>
      <c r="S70" s="109"/>
      <c r="T70" s="109"/>
      <c r="U70" s="109"/>
      <c r="V70" s="109"/>
      <c r="W70" s="109"/>
    </row>
    <row r="71" spans="2:23">
      <c r="B71" s="109"/>
      <c r="C71" s="109"/>
      <c r="D71" s="109"/>
      <c r="E71" s="109"/>
      <c r="F71" s="109"/>
      <c r="G71" s="109"/>
      <c r="H71" s="109"/>
      <c r="I71" s="109"/>
      <c r="J71" s="109"/>
      <c r="K71" s="109"/>
      <c r="L71" s="109"/>
      <c r="M71" s="109"/>
      <c r="N71" s="109"/>
      <c r="O71" s="109"/>
      <c r="P71" s="109"/>
      <c r="Q71" s="109"/>
      <c r="R71" s="109"/>
      <c r="S71" s="109"/>
      <c r="T71" s="109"/>
      <c r="U71" s="109"/>
      <c r="V71" s="109"/>
      <c r="W71" s="109"/>
    </row>
    <row r="72" spans="2:23">
      <c r="B72" s="109"/>
      <c r="C72" s="109"/>
      <c r="D72" s="109"/>
      <c r="E72" s="109"/>
      <c r="F72" s="109"/>
      <c r="G72" s="109"/>
      <c r="H72" s="109"/>
      <c r="I72" s="109"/>
      <c r="J72" s="109"/>
      <c r="K72" s="109"/>
      <c r="L72" s="109"/>
      <c r="M72" s="109"/>
      <c r="N72" s="109"/>
      <c r="O72" s="109"/>
      <c r="P72" s="109"/>
      <c r="Q72" s="109"/>
      <c r="R72" s="109"/>
      <c r="S72" s="109"/>
      <c r="T72" s="109"/>
      <c r="U72" s="109"/>
      <c r="V72" s="109"/>
      <c r="W72" s="109"/>
    </row>
    <row r="73" spans="2:23">
      <c r="B73" s="109"/>
      <c r="C73" s="109"/>
      <c r="D73" s="109"/>
      <c r="E73" s="109"/>
      <c r="F73" s="109"/>
      <c r="G73" s="109"/>
      <c r="H73" s="109"/>
      <c r="I73" s="109"/>
      <c r="J73" s="109"/>
      <c r="K73" s="109"/>
      <c r="L73" s="109"/>
      <c r="M73" s="109"/>
      <c r="N73" s="109"/>
      <c r="O73" s="109"/>
      <c r="P73" s="109"/>
      <c r="Q73" s="109"/>
      <c r="R73" s="109"/>
      <c r="S73" s="109"/>
      <c r="T73" s="109"/>
      <c r="U73" s="109"/>
      <c r="V73" s="109"/>
      <c r="W73" s="109"/>
    </row>
    <row r="74" spans="2:23">
      <c r="B74" s="109"/>
      <c r="C74" s="109"/>
      <c r="D74" s="109"/>
      <c r="E74" s="109"/>
      <c r="F74" s="109"/>
      <c r="G74" s="109"/>
      <c r="H74" s="109"/>
      <c r="I74" s="109"/>
      <c r="J74" s="109"/>
      <c r="K74" s="109"/>
      <c r="L74" s="109"/>
      <c r="M74" s="109"/>
      <c r="N74" s="109"/>
      <c r="O74" s="109"/>
      <c r="P74" s="109"/>
      <c r="Q74" s="109"/>
      <c r="R74" s="109"/>
      <c r="S74" s="109"/>
      <c r="T74" s="109"/>
      <c r="U74" s="109"/>
      <c r="V74" s="109"/>
      <c r="W74" s="109"/>
    </row>
    <row r="75" spans="2:23">
      <c r="B75" s="109"/>
      <c r="C75" s="109"/>
      <c r="D75" s="109"/>
      <c r="E75" s="109"/>
      <c r="F75" s="109"/>
      <c r="G75" s="109"/>
      <c r="H75" s="109"/>
      <c r="I75" s="109"/>
      <c r="J75" s="109"/>
      <c r="K75" s="109"/>
      <c r="L75" s="109"/>
      <c r="M75" s="109"/>
      <c r="N75" s="109"/>
      <c r="O75" s="109"/>
      <c r="P75" s="109"/>
      <c r="Q75" s="109"/>
      <c r="R75" s="109"/>
      <c r="S75" s="109"/>
      <c r="T75" s="109"/>
      <c r="U75" s="109"/>
      <c r="V75" s="109"/>
      <c r="W75" s="109"/>
    </row>
    <row r="76" spans="2:23">
      <c r="B76" s="109"/>
      <c r="C76" s="109"/>
      <c r="D76" s="109"/>
      <c r="E76" s="109"/>
      <c r="F76" s="109"/>
      <c r="G76" s="109"/>
      <c r="H76" s="109"/>
      <c r="I76" s="109"/>
      <c r="J76" s="109"/>
      <c r="K76" s="109"/>
      <c r="L76" s="109"/>
      <c r="M76" s="109"/>
      <c r="N76" s="109"/>
      <c r="O76" s="109"/>
      <c r="P76" s="109"/>
      <c r="Q76" s="109"/>
      <c r="R76" s="109"/>
      <c r="S76" s="109"/>
      <c r="T76" s="109"/>
      <c r="U76" s="109"/>
      <c r="V76" s="109"/>
      <c r="W76" s="109"/>
    </row>
    <row r="77" spans="2:23">
      <c r="B77" s="109"/>
      <c r="C77" s="109"/>
      <c r="D77" s="109"/>
      <c r="E77" s="109"/>
      <c r="F77" s="109"/>
      <c r="G77" s="109"/>
      <c r="H77" s="109"/>
      <c r="I77" s="109"/>
      <c r="J77" s="109"/>
      <c r="K77" s="109"/>
      <c r="L77" s="109"/>
      <c r="M77" s="109"/>
      <c r="N77" s="109"/>
      <c r="O77" s="109"/>
      <c r="P77" s="109"/>
      <c r="Q77" s="109"/>
      <c r="R77" s="109"/>
      <c r="S77" s="109"/>
      <c r="T77" s="109"/>
      <c r="U77" s="109"/>
      <c r="V77" s="109"/>
      <c r="W77" s="109"/>
    </row>
    <row r="78" spans="2:23">
      <c r="B78" s="109"/>
      <c r="C78" s="109"/>
      <c r="D78" s="109"/>
      <c r="E78" s="109"/>
      <c r="F78" s="109"/>
      <c r="G78" s="109"/>
      <c r="H78" s="109"/>
      <c r="I78" s="109"/>
      <c r="J78" s="109"/>
      <c r="K78" s="109"/>
      <c r="L78" s="109"/>
      <c r="M78" s="109"/>
      <c r="N78" s="109"/>
      <c r="O78" s="109"/>
      <c r="P78" s="109"/>
      <c r="Q78" s="109"/>
      <c r="R78" s="109"/>
      <c r="S78" s="109"/>
      <c r="T78" s="109"/>
      <c r="U78" s="109"/>
      <c r="V78" s="109"/>
      <c r="W78" s="109"/>
    </row>
    <row r="79" spans="2:23">
      <c r="B79" s="109"/>
      <c r="C79" s="109"/>
      <c r="D79" s="109"/>
      <c r="E79" s="109"/>
      <c r="F79" s="109"/>
      <c r="G79" s="109"/>
      <c r="H79" s="109"/>
      <c r="I79" s="109"/>
      <c r="J79" s="109"/>
      <c r="K79" s="109"/>
      <c r="L79" s="109"/>
      <c r="M79" s="109"/>
      <c r="N79" s="109"/>
      <c r="O79" s="109"/>
      <c r="P79" s="109"/>
      <c r="Q79" s="109"/>
      <c r="R79" s="109"/>
      <c r="S79" s="109"/>
      <c r="T79" s="109"/>
      <c r="U79" s="109"/>
      <c r="V79" s="109"/>
      <c r="W79" s="109"/>
    </row>
    <row r="80" spans="2:23">
      <c r="B80" s="109"/>
      <c r="C80" s="109"/>
      <c r="D80" s="109"/>
      <c r="E80" s="109"/>
      <c r="F80" s="109"/>
      <c r="G80" s="109"/>
      <c r="H80" s="109"/>
      <c r="I80" s="109"/>
      <c r="J80" s="109"/>
      <c r="K80" s="109"/>
      <c r="L80" s="109"/>
      <c r="M80" s="109"/>
      <c r="N80" s="109"/>
      <c r="O80" s="109"/>
      <c r="P80" s="109"/>
      <c r="Q80" s="109"/>
      <c r="R80" s="109"/>
      <c r="S80" s="109"/>
      <c r="T80" s="109"/>
      <c r="U80" s="109"/>
      <c r="V80" s="109"/>
      <c r="W80" s="109"/>
    </row>
    <row r="81" spans="2:23">
      <c r="B81" s="109"/>
      <c r="C81" s="109"/>
      <c r="D81" s="109"/>
      <c r="E81" s="109"/>
      <c r="F81" s="109"/>
      <c r="G81" s="109"/>
      <c r="H81" s="109"/>
      <c r="I81" s="109"/>
      <c r="J81" s="109"/>
      <c r="K81" s="109"/>
      <c r="L81" s="109"/>
      <c r="M81" s="109"/>
      <c r="N81" s="109"/>
      <c r="O81" s="109"/>
      <c r="P81" s="109"/>
      <c r="Q81" s="109"/>
      <c r="R81" s="109"/>
      <c r="S81" s="109"/>
      <c r="T81" s="109"/>
      <c r="U81" s="109"/>
      <c r="V81" s="109"/>
      <c r="W81" s="109"/>
    </row>
    <row r="82" spans="2:23">
      <c r="B82" s="109"/>
      <c r="C82" s="109"/>
      <c r="D82" s="109"/>
      <c r="E82" s="109"/>
      <c r="F82" s="109"/>
      <c r="G82" s="109"/>
      <c r="H82" s="109"/>
      <c r="I82" s="109"/>
      <c r="J82" s="109"/>
      <c r="K82" s="109"/>
      <c r="L82" s="109"/>
      <c r="M82" s="109"/>
      <c r="N82" s="109"/>
      <c r="O82" s="109"/>
      <c r="P82" s="109"/>
      <c r="Q82" s="109"/>
      <c r="R82" s="109"/>
      <c r="S82" s="109"/>
      <c r="T82" s="109"/>
      <c r="U82" s="109"/>
      <c r="V82" s="109"/>
      <c r="W82" s="109"/>
    </row>
    <row r="83" spans="2:23">
      <c r="B83" s="109"/>
      <c r="C83" s="109"/>
      <c r="D83" s="109"/>
      <c r="E83" s="109"/>
      <c r="F83" s="109"/>
      <c r="G83" s="109"/>
      <c r="H83" s="109"/>
      <c r="I83" s="109"/>
      <c r="J83" s="109"/>
      <c r="K83" s="109"/>
      <c r="L83" s="109"/>
      <c r="M83" s="109"/>
      <c r="N83" s="109"/>
      <c r="O83" s="109"/>
      <c r="P83" s="109"/>
      <c r="Q83" s="109"/>
      <c r="R83" s="109"/>
      <c r="S83" s="109"/>
      <c r="T83" s="109"/>
      <c r="U83" s="109"/>
      <c r="V83" s="109"/>
      <c r="W83" s="109"/>
    </row>
    <row r="84" spans="2:23">
      <c r="B84" s="109"/>
      <c r="C84" s="109"/>
      <c r="D84" s="109"/>
      <c r="E84" s="109"/>
      <c r="F84" s="109"/>
      <c r="G84" s="109"/>
      <c r="H84" s="109"/>
      <c r="I84" s="109"/>
      <c r="J84" s="109"/>
      <c r="K84" s="109"/>
      <c r="L84" s="109"/>
      <c r="M84" s="109"/>
      <c r="N84" s="109"/>
      <c r="O84" s="109"/>
      <c r="P84" s="109"/>
      <c r="Q84" s="109"/>
      <c r="R84" s="109"/>
      <c r="S84" s="109"/>
      <c r="T84" s="109"/>
      <c r="U84" s="109"/>
      <c r="V84" s="109"/>
      <c r="W84" s="109"/>
    </row>
    <row r="85" spans="2:23">
      <c r="B85" s="109"/>
      <c r="C85" s="109"/>
      <c r="D85" s="109"/>
      <c r="E85" s="109"/>
      <c r="F85" s="109"/>
      <c r="G85" s="109"/>
      <c r="H85" s="109"/>
      <c r="I85" s="109"/>
      <c r="J85" s="109"/>
      <c r="K85" s="109"/>
      <c r="L85" s="109"/>
      <c r="M85" s="109"/>
      <c r="N85" s="109"/>
      <c r="O85" s="109"/>
      <c r="P85" s="109"/>
      <c r="Q85" s="109"/>
      <c r="R85" s="109"/>
      <c r="S85" s="109"/>
      <c r="T85" s="109"/>
      <c r="U85" s="109"/>
      <c r="V85" s="109"/>
      <c r="W85" s="109"/>
    </row>
    <row r="86" spans="2:23">
      <c r="B86" s="109"/>
      <c r="C86" s="109"/>
      <c r="D86" s="109"/>
      <c r="E86" s="109"/>
      <c r="F86" s="109"/>
      <c r="G86" s="109"/>
      <c r="H86" s="109"/>
      <c r="I86" s="109"/>
      <c r="J86" s="109"/>
      <c r="K86" s="109"/>
      <c r="L86" s="109"/>
      <c r="M86" s="109"/>
      <c r="N86" s="109"/>
      <c r="O86" s="109"/>
      <c r="P86" s="109"/>
      <c r="Q86" s="109"/>
      <c r="R86" s="109"/>
      <c r="S86" s="109"/>
      <c r="T86" s="109"/>
      <c r="U86" s="109"/>
      <c r="V86" s="109"/>
      <c r="W86" s="109"/>
    </row>
  </sheetData>
  <mergeCells count="1">
    <mergeCell ref="B2:W8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topLeftCell="B1" zoomScaleNormal="100" workbookViewId="0">
      <selection activeCell="D10" sqref="D10"/>
    </sheetView>
  </sheetViews>
  <sheetFormatPr defaultColWidth="9" defaultRowHeight="15"/>
  <cols>
    <col min="2" max="2" width="34.140625" customWidth="1"/>
    <col min="3" max="3" width="39.7109375" customWidth="1"/>
    <col min="4" max="4" width="41.140625" customWidth="1"/>
  </cols>
  <sheetData>
    <row r="1" spans="1:4" ht="12" customHeight="1"/>
    <row r="2" spans="1:4" s="14" customFormat="1" ht="26.25">
      <c r="A2" s="10" t="s">
        <v>5</v>
      </c>
      <c r="B2" s="11" t="s">
        <v>6</v>
      </c>
      <c r="C2" s="12" t="s">
        <v>7</v>
      </c>
      <c r="D2" s="13" t="s">
        <v>8</v>
      </c>
    </row>
    <row r="3" spans="1:4" ht="23.25">
      <c r="A3" s="15">
        <v>1</v>
      </c>
      <c r="B3" s="16" t="s">
        <v>54</v>
      </c>
      <c r="C3" s="49" t="s">
        <v>64</v>
      </c>
      <c r="D3" s="50" t="s">
        <v>65</v>
      </c>
    </row>
    <row r="4" spans="1:4" ht="23.25">
      <c r="A4" s="15">
        <v>2</v>
      </c>
      <c r="B4" s="63" t="s">
        <v>69</v>
      </c>
      <c r="C4" s="51" t="s">
        <v>37</v>
      </c>
      <c r="D4" s="50" t="s">
        <v>66</v>
      </c>
    </row>
    <row r="5" spans="1:4" ht="23.25">
      <c r="A5" s="15">
        <v>3</v>
      </c>
      <c r="B5" s="63" t="s">
        <v>38</v>
      </c>
      <c r="C5" s="51" t="s">
        <v>68</v>
      </c>
      <c r="D5" s="50" t="s">
        <v>67</v>
      </c>
    </row>
    <row r="6" spans="1:4" ht="23.25">
      <c r="A6" s="15">
        <v>4</v>
      </c>
      <c r="B6" s="62" t="s">
        <v>61</v>
      </c>
      <c r="C6" s="51" t="s">
        <v>55</v>
      </c>
      <c r="D6" s="50" t="s">
        <v>67</v>
      </c>
    </row>
    <row r="15" spans="1:4">
      <c r="B15" s="17"/>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8"/>
  <sheetViews>
    <sheetView topLeftCell="A12" zoomScaleNormal="100" workbookViewId="0">
      <selection activeCell="E39" sqref="E39"/>
    </sheetView>
  </sheetViews>
  <sheetFormatPr defaultColWidth="9" defaultRowHeight="15.75"/>
  <cols>
    <col min="1" max="1" width="9" style="1"/>
    <col min="2" max="2" width="67.7109375" style="1" customWidth="1"/>
    <col min="3" max="3" width="12.5703125" style="1" customWidth="1"/>
    <col min="4" max="4" width="18.5703125" style="76" customWidth="1"/>
    <col min="5" max="5" width="18.140625" style="76" customWidth="1"/>
    <col min="6" max="1024" width="9" style="1"/>
  </cols>
  <sheetData>
    <row r="1" spans="1:5">
      <c r="A1" s="18" t="s">
        <v>5</v>
      </c>
      <c r="B1" s="18" t="s">
        <v>9</v>
      </c>
      <c r="C1" s="19" t="s">
        <v>10</v>
      </c>
      <c r="D1" s="19" t="s">
        <v>154</v>
      </c>
      <c r="E1" s="74" t="s">
        <v>155</v>
      </c>
    </row>
    <row r="2" spans="1:5" s="1" customFormat="1">
      <c r="A2" s="69">
        <v>1</v>
      </c>
      <c r="B2" s="53" t="s">
        <v>112</v>
      </c>
      <c r="C2" s="53" t="s">
        <v>170</v>
      </c>
      <c r="D2" s="45">
        <v>3</v>
      </c>
      <c r="E2" s="45"/>
    </row>
    <row r="3" spans="1:5" s="1" customFormat="1">
      <c r="A3" s="69">
        <v>2</v>
      </c>
      <c r="B3" s="53" t="s">
        <v>70</v>
      </c>
      <c r="C3" s="53"/>
      <c r="D3" s="45">
        <v>4</v>
      </c>
      <c r="E3" s="45"/>
    </row>
    <row r="4" spans="1:5" s="1" customFormat="1">
      <c r="A4" s="6">
        <v>2.1</v>
      </c>
      <c r="B4" s="53" t="s">
        <v>71</v>
      </c>
      <c r="C4" s="53"/>
      <c r="D4" s="45">
        <v>3</v>
      </c>
      <c r="E4" s="45"/>
    </row>
    <row r="5" spans="1:5" s="1" customFormat="1">
      <c r="A5" s="6">
        <v>2.2000000000000002</v>
      </c>
      <c r="B5" s="53" t="s">
        <v>72</v>
      </c>
      <c r="C5" s="53"/>
      <c r="D5" s="45">
        <v>1</v>
      </c>
      <c r="E5" s="75" t="s">
        <v>165</v>
      </c>
    </row>
    <row r="6" spans="1:5" s="1" customFormat="1">
      <c r="A6" s="69">
        <v>3</v>
      </c>
      <c r="B6" s="53" t="s">
        <v>109</v>
      </c>
      <c r="C6" s="53" t="s">
        <v>170</v>
      </c>
      <c r="D6" s="45">
        <v>14</v>
      </c>
      <c r="E6" s="45"/>
    </row>
    <row r="7" spans="1:5">
      <c r="A7" s="6">
        <v>3.1</v>
      </c>
      <c r="B7" s="53" t="s">
        <v>42</v>
      </c>
      <c r="C7" s="53"/>
      <c r="D7" s="45">
        <v>2</v>
      </c>
      <c r="E7" s="45"/>
    </row>
    <row r="8" spans="1:5">
      <c r="A8" s="6">
        <v>3.2</v>
      </c>
      <c r="B8" s="53" t="s">
        <v>43</v>
      </c>
      <c r="C8" s="53"/>
      <c r="D8" s="45">
        <v>2</v>
      </c>
      <c r="E8" s="75" t="s">
        <v>166</v>
      </c>
    </row>
    <row r="9" spans="1:5">
      <c r="A9" s="6">
        <v>3.3</v>
      </c>
      <c r="B9" s="53" t="s">
        <v>110</v>
      </c>
      <c r="C9" s="53"/>
      <c r="D9" s="45">
        <v>1</v>
      </c>
      <c r="E9" s="45"/>
    </row>
    <row r="10" spans="1:5">
      <c r="A10" s="6">
        <v>3.4</v>
      </c>
      <c r="B10" s="53" t="s">
        <v>111</v>
      </c>
      <c r="C10" s="53"/>
      <c r="D10" s="45">
        <v>2</v>
      </c>
      <c r="E10" s="75" t="s">
        <v>167</v>
      </c>
    </row>
    <row r="11" spans="1:5">
      <c r="A11" s="6">
        <v>3.5</v>
      </c>
      <c r="B11" s="6" t="s">
        <v>56</v>
      </c>
      <c r="C11" s="53"/>
      <c r="D11" s="45">
        <v>1</v>
      </c>
      <c r="E11" s="45"/>
    </row>
    <row r="12" spans="1:5">
      <c r="A12" s="6">
        <v>3.6</v>
      </c>
      <c r="B12" s="53" t="s">
        <v>11</v>
      </c>
      <c r="C12" s="53"/>
      <c r="D12" s="45">
        <v>2</v>
      </c>
      <c r="E12" s="75" t="s">
        <v>168</v>
      </c>
    </row>
    <row r="13" spans="1:5">
      <c r="A13" s="6">
        <v>3.7</v>
      </c>
      <c r="B13" s="53" t="s">
        <v>73</v>
      </c>
      <c r="C13" s="53"/>
      <c r="D13" s="45">
        <v>2</v>
      </c>
      <c r="E13" s="75" t="s">
        <v>156</v>
      </c>
    </row>
    <row r="14" spans="1:5">
      <c r="A14" s="6" t="s">
        <v>74</v>
      </c>
      <c r="B14" s="53" t="s">
        <v>76</v>
      </c>
      <c r="C14" s="53"/>
      <c r="D14" s="45">
        <v>1</v>
      </c>
      <c r="E14" s="45"/>
    </row>
    <row r="15" spans="1:5">
      <c r="A15" s="6" t="s">
        <v>75</v>
      </c>
      <c r="B15" s="53" t="s">
        <v>77</v>
      </c>
      <c r="C15" s="53"/>
      <c r="D15" s="45">
        <v>1</v>
      </c>
      <c r="E15" s="45"/>
    </row>
    <row r="16" spans="1:5">
      <c r="A16" s="6">
        <v>3.8</v>
      </c>
      <c r="B16" s="53" t="s">
        <v>78</v>
      </c>
      <c r="C16" s="53"/>
      <c r="D16" s="45">
        <v>2</v>
      </c>
      <c r="E16" s="75" t="s">
        <v>169</v>
      </c>
    </row>
    <row r="17" spans="1:5">
      <c r="A17" s="69">
        <v>4</v>
      </c>
      <c r="B17" s="53" t="s">
        <v>79</v>
      </c>
      <c r="C17" s="53" t="s">
        <v>171</v>
      </c>
      <c r="D17" s="45">
        <v>20</v>
      </c>
      <c r="E17" s="75" t="s">
        <v>157</v>
      </c>
    </row>
    <row r="18" spans="1:5">
      <c r="A18" s="69">
        <v>4.0999999999999996</v>
      </c>
      <c r="B18" s="53" t="s">
        <v>80</v>
      </c>
      <c r="C18" s="6"/>
      <c r="D18" s="45">
        <v>5</v>
      </c>
      <c r="E18" s="75" t="s">
        <v>158</v>
      </c>
    </row>
    <row r="19" spans="1:5">
      <c r="A19" s="20" t="s">
        <v>85</v>
      </c>
      <c r="B19" s="53" t="s">
        <v>81</v>
      </c>
      <c r="C19" s="6"/>
      <c r="D19" s="45">
        <v>1</v>
      </c>
      <c r="E19" s="45"/>
    </row>
    <row r="20" spans="1:5">
      <c r="A20" s="20" t="s">
        <v>86</v>
      </c>
      <c r="B20" s="53" t="s">
        <v>82</v>
      </c>
      <c r="C20" s="6"/>
      <c r="D20" s="45">
        <v>2</v>
      </c>
      <c r="E20" s="75" t="s">
        <v>159</v>
      </c>
    </row>
    <row r="21" spans="1:5">
      <c r="A21" s="20" t="s">
        <v>87</v>
      </c>
      <c r="B21" s="53" t="s">
        <v>83</v>
      </c>
      <c r="C21" s="6"/>
      <c r="D21" s="45">
        <v>1</v>
      </c>
      <c r="E21" s="75" t="s">
        <v>160</v>
      </c>
    </row>
    <row r="22" spans="1:5">
      <c r="A22" s="20" t="s">
        <v>88</v>
      </c>
      <c r="B22" s="53" t="s">
        <v>84</v>
      </c>
      <c r="C22" s="6"/>
      <c r="D22" s="45">
        <v>1</v>
      </c>
      <c r="E22" s="45"/>
    </row>
    <row r="23" spans="1:5">
      <c r="A23" s="69">
        <v>4.2</v>
      </c>
      <c r="B23" s="53" t="s">
        <v>89</v>
      </c>
      <c r="C23" s="53" t="s">
        <v>172</v>
      </c>
      <c r="D23" s="45">
        <v>5</v>
      </c>
      <c r="E23" s="45"/>
    </row>
    <row r="24" spans="1:5">
      <c r="A24" s="20" t="s">
        <v>90</v>
      </c>
      <c r="B24" s="53" t="s">
        <v>92</v>
      </c>
      <c r="C24" s="6"/>
      <c r="D24" s="45">
        <v>2</v>
      </c>
      <c r="E24" s="45"/>
    </row>
    <row r="25" spans="1:5">
      <c r="A25" s="20" t="s">
        <v>91</v>
      </c>
      <c r="B25" s="53" t="s">
        <v>93</v>
      </c>
      <c r="C25" s="6"/>
      <c r="D25" s="45">
        <v>3</v>
      </c>
      <c r="E25" s="45"/>
    </row>
    <row r="26" spans="1:5">
      <c r="A26" s="69">
        <v>4.3</v>
      </c>
      <c r="B26" s="53" t="s">
        <v>94</v>
      </c>
      <c r="C26" s="6"/>
      <c r="D26" s="45">
        <v>5</v>
      </c>
      <c r="E26" s="45"/>
    </row>
    <row r="27" spans="1:5">
      <c r="A27" s="20" t="s">
        <v>95</v>
      </c>
      <c r="B27" s="53" t="s">
        <v>96</v>
      </c>
      <c r="C27" s="6"/>
      <c r="D27" s="45">
        <v>2</v>
      </c>
      <c r="E27" s="45"/>
    </row>
    <row r="28" spans="1:5">
      <c r="A28" s="20" t="s">
        <v>97</v>
      </c>
      <c r="B28" s="6" t="s">
        <v>149</v>
      </c>
      <c r="C28" s="6"/>
      <c r="D28" s="45">
        <v>3</v>
      </c>
      <c r="E28" s="45"/>
    </row>
    <row r="29" spans="1:5">
      <c r="A29" s="20"/>
      <c r="B29" s="6" t="s">
        <v>150</v>
      </c>
      <c r="C29" s="6"/>
      <c r="D29" s="45"/>
      <c r="E29" s="45"/>
    </row>
    <row r="30" spans="1:5">
      <c r="A30" s="69">
        <v>4.4000000000000004</v>
      </c>
      <c r="B30" s="53" t="s">
        <v>98</v>
      </c>
      <c r="C30" s="53" t="s">
        <v>173</v>
      </c>
      <c r="D30" s="45">
        <v>5</v>
      </c>
      <c r="E30" s="45"/>
    </row>
    <row r="31" spans="1:5">
      <c r="A31" s="70" t="s">
        <v>99</v>
      </c>
      <c r="B31" s="53" t="s">
        <v>101</v>
      </c>
      <c r="C31" s="6"/>
      <c r="D31" s="45">
        <v>3</v>
      </c>
      <c r="E31" s="45"/>
    </row>
    <row r="32" spans="1:5">
      <c r="A32" s="70" t="s">
        <v>100</v>
      </c>
      <c r="B32" s="53" t="s">
        <v>102</v>
      </c>
      <c r="C32" s="6"/>
      <c r="D32" s="45">
        <v>2</v>
      </c>
      <c r="E32" s="45"/>
    </row>
    <row r="33" spans="1:5">
      <c r="A33" s="69">
        <v>5</v>
      </c>
      <c r="B33" s="53" t="s">
        <v>103</v>
      </c>
      <c r="C33" s="53" t="s">
        <v>174</v>
      </c>
      <c r="D33" s="45">
        <v>12</v>
      </c>
      <c r="E33" s="75" t="s">
        <v>161</v>
      </c>
    </row>
    <row r="34" spans="1:5">
      <c r="A34" s="6">
        <v>5.0999999999999996</v>
      </c>
      <c r="B34" s="53" t="s">
        <v>104</v>
      </c>
      <c r="C34" s="6"/>
      <c r="D34" s="45">
        <v>5</v>
      </c>
      <c r="E34" s="45"/>
    </row>
    <row r="35" spans="1:5">
      <c r="A35" s="6">
        <v>5.2</v>
      </c>
      <c r="B35" s="53" t="s">
        <v>105</v>
      </c>
      <c r="C35" s="6"/>
      <c r="D35" s="45">
        <v>2</v>
      </c>
      <c r="E35" s="75" t="s">
        <v>162</v>
      </c>
    </row>
    <row r="36" spans="1:5">
      <c r="A36" s="6">
        <v>5.3</v>
      </c>
      <c r="B36" s="6" t="s">
        <v>106</v>
      </c>
      <c r="C36" s="6"/>
      <c r="D36" s="45">
        <v>2</v>
      </c>
      <c r="E36" s="75" t="s">
        <v>163</v>
      </c>
    </row>
    <row r="37" spans="1:5">
      <c r="A37" s="6">
        <v>5.4</v>
      </c>
      <c r="B37" s="53" t="s">
        <v>107</v>
      </c>
      <c r="C37" s="6"/>
      <c r="D37" s="45">
        <v>1</v>
      </c>
      <c r="E37" s="45"/>
    </row>
    <row r="38" spans="1:5">
      <c r="A38" s="6">
        <v>5.5</v>
      </c>
      <c r="B38" s="53" t="s">
        <v>108</v>
      </c>
      <c r="C38" s="6"/>
      <c r="D38" s="45">
        <v>2</v>
      </c>
      <c r="E38" s="75" t="s">
        <v>164</v>
      </c>
    </row>
  </sheetData>
  <pageMargins left="0.7" right="0.7" top="0.75" bottom="0.75" header="0.51180555555555496" footer="0.51180555555555496"/>
  <pageSetup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I20"/>
  <sheetViews>
    <sheetView topLeftCell="B2" zoomScaleNormal="100" workbookViewId="0">
      <selection activeCell="F7" sqref="F7"/>
    </sheetView>
  </sheetViews>
  <sheetFormatPr defaultColWidth="9" defaultRowHeight="15.75"/>
  <cols>
    <col min="1" max="2" width="9" style="1"/>
    <col min="3" max="3" width="75" style="1" customWidth="1"/>
    <col min="4" max="4" width="11.5703125" style="1" customWidth="1"/>
    <col min="5" max="1023" width="9" style="1"/>
  </cols>
  <sheetData>
    <row r="2" spans="2:4">
      <c r="B2" s="44" t="s">
        <v>33</v>
      </c>
      <c r="C2" s="44" t="s">
        <v>34</v>
      </c>
      <c r="D2" s="72" t="s">
        <v>137</v>
      </c>
    </row>
    <row r="3" spans="2:4">
      <c r="B3" s="44"/>
      <c r="C3" s="52" t="s">
        <v>36</v>
      </c>
      <c r="D3" s="72"/>
    </row>
    <row r="4" spans="2:4" ht="20.100000000000001" customHeight="1">
      <c r="B4" s="45">
        <v>1</v>
      </c>
      <c r="C4" s="64" t="s">
        <v>114</v>
      </c>
      <c r="D4" s="71" t="s">
        <v>138</v>
      </c>
    </row>
    <row r="5" spans="2:4" ht="18" customHeight="1">
      <c r="B5" s="45">
        <v>2</v>
      </c>
      <c r="C5" s="53" t="s">
        <v>124</v>
      </c>
      <c r="D5" s="71" t="s">
        <v>138</v>
      </c>
    </row>
    <row r="6" spans="2:4" ht="18" customHeight="1">
      <c r="B6" s="45">
        <v>3</v>
      </c>
      <c r="C6" s="53" t="s">
        <v>125</v>
      </c>
      <c r="D6" s="71" t="s">
        <v>138</v>
      </c>
    </row>
    <row r="7" spans="2:4" ht="18" customHeight="1">
      <c r="B7" s="45">
        <v>4</v>
      </c>
      <c r="C7" s="53" t="s">
        <v>126</v>
      </c>
      <c r="D7" s="71" t="s">
        <v>138</v>
      </c>
    </row>
    <row r="8" spans="2:4" ht="18" customHeight="1">
      <c r="B8" s="45">
        <v>5</v>
      </c>
      <c r="C8" s="53" t="s">
        <v>127</v>
      </c>
      <c r="D8" s="71" t="s">
        <v>138</v>
      </c>
    </row>
    <row r="9" spans="2:4" ht="18" customHeight="1">
      <c r="B9" s="45">
        <v>6</v>
      </c>
      <c r="C9" s="53" t="s">
        <v>130</v>
      </c>
      <c r="D9" s="71" t="s">
        <v>139</v>
      </c>
    </row>
    <row r="10" spans="2:4" ht="18" customHeight="1">
      <c r="B10" s="45">
        <v>7</v>
      </c>
      <c r="C10" s="53" t="s">
        <v>128</v>
      </c>
      <c r="D10" s="71" t="s">
        <v>138</v>
      </c>
    </row>
    <row r="11" spans="2:4" ht="18" customHeight="1">
      <c r="B11" s="45">
        <v>8</v>
      </c>
      <c r="C11" s="53" t="s">
        <v>129</v>
      </c>
      <c r="D11" s="71" t="s">
        <v>138</v>
      </c>
    </row>
    <row r="12" spans="2:4" ht="18" customHeight="1">
      <c r="B12" s="45">
        <v>9</v>
      </c>
      <c r="C12" s="53" t="s">
        <v>131</v>
      </c>
      <c r="D12" s="71" t="s">
        <v>138</v>
      </c>
    </row>
    <row r="13" spans="2:4" ht="18" customHeight="1">
      <c r="B13" s="45"/>
      <c r="C13" s="6"/>
      <c r="D13" s="46"/>
    </row>
    <row r="14" spans="2:4" ht="18" customHeight="1">
      <c r="B14" s="45"/>
      <c r="C14" s="6" t="s">
        <v>35</v>
      </c>
      <c r="D14" s="46"/>
    </row>
    <row r="15" spans="2:4">
      <c r="B15" s="46">
        <v>10</v>
      </c>
      <c r="C15" s="48" t="s">
        <v>50</v>
      </c>
      <c r="D15" s="46"/>
    </row>
    <row r="16" spans="2:4">
      <c r="B16" s="46">
        <v>11</v>
      </c>
      <c r="C16" s="48" t="s">
        <v>51</v>
      </c>
      <c r="D16" s="46"/>
    </row>
    <row r="17" spans="2:4">
      <c r="B17" s="46">
        <v>12</v>
      </c>
      <c r="C17" s="48" t="s">
        <v>52</v>
      </c>
      <c r="D17" s="46"/>
    </row>
    <row r="18" spans="2:4">
      <c r="B18" s="46"/>
      <c r="C18" s="48"/>
      <c r="D18" s="46"/>
    </row>
    <row r="19" spans="2:4">
      <c r="B19" s="46"/>
      <c r="C19" s="47"/>
      <c r="D19" s="46"/>
    </row>
    <row r="20" spans="2:4">
      <c r="B20" s="46"/>
      <c r="C20" s="47"/>
      <c r="D20" s="46"/>
    </row>
  </sheetData>
  <pageMargins left="0.75" right="0.75" top="1" bottom="1"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J46"/>
  <sheetViews>
    <sheetView showGridLines="0" zoomScaleNormal="100" workbookViewId="0">
      <pane ySplit="7" topLeftCell="A11" activePane="bottomLeft" state="frozen"/>
      <selection pane="bottomLeft" activeCell="H17" sqref="H17"/>
    </sheetView>
  </sheetViews>
  <sheetFormatPr defaultColWidth="9.140625" defaultRowHeight="15"/>
  <cols>
    <col min="1" max="1" width="6.85546875" style="21" customWidth="1"/>
    <col min="2" max="2" width="55.42578125" style="21" customWidth="1"/>
    <col min="3" max="3" width="11" style="21" customWidth="1"/>
    <col min="4" max="4" width="0.140625" style="21" customWidth="1"/>
    <col min="5" max="5" width="25.85546875" style="57" customWidth="1"/>
    <col min="6" max="6" width="18.7109375" style="57" customWidth="1"/>
    <col min="7" max="7" width="7.28515625" style="21" customWidth="1"/>
    <col min="8" max="8" width="9.28515625" style="21" customWidth="1"/>
    <col min="9" max="9" width="8.140625" style="21" customWidth="1"/>
    <col min="10" max="10" width="1.85546875" style="21" customWidth="1"/>
    <col min="11" max="16" width="2.42578125" style="21" customWidth="1"/>
    <col min="17" max="17" width="2.28515625" style="21" customWidth="1"/>
    <col min="18" max="66" width="2.42578125" style="21" customWidth="1"/>
    <col min="67" max="1024" width="9.140625" style="21"/>
  </cols>
  <sheetData>
    <row r="1" spans="1:77" ht="30" customHeight="1">
      <c r="A1" s="54" t="s">
        <v>153</v>
      </c>
      <c r="B1" s="22"/>
      <c r="C1" s="22"/>
      <c r="D1" s="22"/>
      <c r="E1" s="55"/>
      <c r="F1" s="55"/>
      <c r="G1" s="23"/>
      <c r="H1" s="23"/>
      <c r="I1" s="24"/>
      <c r="J1" s="23"/>
      <c r="K1" s="81"/>
      <c r="L1" s="81"/>
      <c r="M1" s="81"/>
      <c r="N1" s="81"/>
      <c r="O1" s="81"/>
      <c r="P1" s="81"/>
      <c r="Q1" s="81"/>
      <c r="R1" s="81"/>
      <c r="S1" s="81"/>
      <c r="T1" s="81"/>
      <c r="U1" s="81"/>
      <c r="V1" s="81"/>
      <c r="W1" s="81"/>
      <c r="X1" s="81"/>
      <c r="Y1" s="81"/>
      <c r="Z1" s="81"/>
      <c r="AA1" s="81"/>
      <c r="AB1" s="81"/>
      <c r="AC1" s="81"/>
      <c r="AD1" s="81"/>
      <c r="AE1" s="81"/>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row>
    <row r="2" spans="1:77" s="35" customFormat="1" ht="15.75">
      <c r="A2" s="6"/>
      <c r="B2" s="53"/>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row>
    <row r="3" spans="1:77" s="35" customFormat="1" ht="15.75">
      <c r="A3" s="6"/>
      <c r="B3" s="53"/>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row>
    <row r="4" spans="1:77" ht="17.25" customHeight="1">
      <c r="A4" s="23"/>
      <c r="B4" s="24" t="s">
        <v>12</v>
      </c>
      <c r="C4" s="82">
        <v>44200</v>
      </c>
      <c r="D4" s="82"/>
      <c r="E4" s="82"/>
      <c r="F4" s="56"/>
      <c r="G4" s="24" t="s">
        <v>13</v>
      </c>
      <c r="H4" s="25">
        <v>1</v>
      </c>
      <c r="I4" s="23"/>
      <c r="J4" s="23"/>
      <c r="K4" s="83" t="str">
        <f>"Week "&amp;(K6-($C$4-WEEKDAY($C$4,1)+2))/7+1</f>
        <v>Week 1</v>
      </c>
      <c r="L4" s="83"/>
      <c r="M4" s="83"/>
      <c r="N4" s="83"/>
      <c r="O4" s="83"/>
      <c r="P4" s="83"/>
      <c r="Q4" s="83"/>
      <c r="R4" s="83" t="str">
        <f>"Week "&amp;(R6-($C$4-WEEKDAY($C$4,1)+2))/7+1</f>
        <v>Week 2</v>
      </c>
      <c r="S4" s="83"/>
      <c r="T4" s="83"/>
      <c r="U4" s="83"/>
      <c r="V4" s="83"/>
      <c r="W4" s="83"/>
      <c r="X4" s="83"/>
      <c r="Y4" s="83" t="str">
        <f>"Week "&amp;(Y6-($C$4-WEEKDAY($C$4,1)+2))/7+1</f>
        <v>Week 3</v>
      </c>
      <c r="Z4" s="83"/>
      <c r="AA4" s="83"/>
      <c r="AB4" s="83"/>
      <c r="AC4" s="83"/>
      <c r="AD4" s="83"/>
      <c r="AE4" s="83"/>
      <c r="AF4" s="83" t="str">
        <f>"Week "&amp;(AF6-($C$4-WEEKDAY($C$4,1)+2))/7+1</f>
        <v>Week 4</v>
      </c>
      <c r="AG4" s="83"/>
      <c r="AH4" s="83"/>
      <c r="AI4" s="83"/>
      <c r="AJ4" s="83"/>
      <c r="AK4" s="83"/>
      <c r="AL4" s="83"/>
      <c r="AM4" s="83" t="str">
        <f>"Week "&amp;(AM6-($C$4-WEEKDAY($C$4,1)+2))/7+1</f>
        <v>Week 5</v>
      </c>
      <c r="AN4" s="83"/>
      <c r="AO4" s="83"/>
      <c r="AP4" s="83"/>
      <c r="AQ4" s="83"/>
      <c r="AR4" s="83"/>
      <c r="AS4" s="83"/>
      <c r="AT4" s="83" t="str">
        <f>"Week "&amp;(AT6-($C$4-WEEKDAY($C$4,1)+2))/7+1</f>
        <v>Week 6</v>
      </c>
      <c r="AU4" s="83"/>
      <c r="AV4" s="83"/>
      <c r="AW4" s="83"/>
      <c r="AX4" s="83"/>
      <c r="AY4" s="83"/>
      <c r="AZ4" s="83"/>
      <c r="BA4" s="83" t="str">
        <f>"Week "&amp;(BA6-($C$4-WEEKDAY($C$4,1)+2))/7+1</f>
        <v>Week 7</v>
      </c>
      <c r="BB4" s="83"/>
      <c r="BC4" s="83"/>
      <c r="BD4" s="83"/>
      <c r="BE4" s="83"/>
      <c r="BF4" s="83"/>
      <c r="BG4" s="83"/>
      <c r="BH4" s="83" t="str">
        <f>"Week "&amp;(BH6-($C$4-WEEKDAY($C$4,1)+2))/7+1</f>
        <v>Week 8</v>
      </c>
      <c r="BI4" s="83"/>
      <c r="BJ4" s="83"/>
      <c r="BK4" s="83"/>
      <c r="BL4" s="83"/>
      <c r="BM4" s="83"/>
      <c r="BN4" s="83"/>
      <c r="BO4" s="23"/>
    </row>
    <row r="5" spans="1:77" ht="17.25" customHeight="1">
      <c r="A5" s="23"/>
      <c r="B5" s="24" t="s">
        <v>14</v>
      </c>
      <c r="C5" s="85" t="s">
        <v>113</v>
      </c>
      <c r="D5" s="86"/>
      <c r="E5" s="86"/>
      <c r="F5" s="56"/>
      <c r="G5" s="23"/>
      <c r="H5" s="23"/>
      <c r="I5" s="23"/>
      <c r="J5" s="23"/>
      <c r="K5" s="84">
        <f>K6</f>
        <v>44200</v>
      </c>
      <c r="L5" s="84"/>
      <c r="M5" s="84"/>
      <c r="N5" s="84"/>
      <c r="O5" s="84"/>
      <c r="P5" s="84"/>
      <c r="Q5" s="84"/>
      <c r="R5" s="84">
        <f>R6</f>
        <v>44207</v>
      </c>
      <c r="S5" s="84"/>
      <c r="T5" s="84"/>
      <c r="U5" s="84"/>
      <c r="V5" s="84"/>
      <c r="W5" s="84"/>
      <c r="X5" s="84"/>
      <c r="Y5" s="84">
        <f>Y6</f>
        <v>44214</v>
      </c>
      <c r="Z5" s="84"/>
      <c r="AA5" s="84"/>
      <c r="AB5" s="84"/>
      <c r="AC5" s="84"/>
      <c r="AD5" s="84"/>
      <c r="AE5" s="84"/>
      <c r="AF5" s="84">
        <f>AF6</f>
        <v>44221</v>
      </c>
      <c r="AG5" s="84"/>
      <c r="AH5" s="84"/>
      <c r="AI5" s="84"/>
      <c r="AJ5" s="84"/>
      <c r="AK5" s="84"/>
      <c r="AL5" s="84"/>
      <c r="AM5" s="84">
        <f>AM6</f>
        <v>44228</v>
      </c>
      <c r="AN5" s="84"/>
      <c r="AO5" s="84"/>
      <c r="AP5" s="84"/>
      <c r="AQ5" s="84"/>
      <c r="AR5" s="84"/>
      <c r="AS5" s="84"/>
      <c r="AT5" s="84">
        <f>AT6</f>
        <v>44235</v>
      </c>
      <c r="AU5" s="84"/>
      <c r="AV5" s="84"/>
      <c r="AW5" s="84"/>
      <c r="AX5" s="84"/>
      <c r="AY5" s="84"/>
      <c r="AZ5" s="84"/>
      <c r="BA5" s="84">
        <f>BA6</f>
        <v>44242</v>
      </c>
      <c r="BB5" s="84"/>
      <c r="BC5" s="84"/>
      <c r="BD5" s="84"/>
      <c r="BE5" s="84"/>
      <c r="BF5" s="84"/>
      <c r="BG5" s="84"/>
      <c r="BH5" s="84">
        <f>BH6</f>
        <v>44249</v>
      </c>
      <c r="BI5" s="84"/>
      <c r="BJ5" s="84"/>
      <c r="BK5" s="84"/>
      <c r="BL5" s="84"/>
      <c r="BM5" s="84"/>
      <c r="BN5" s="84"/>
      <c r="BO5" s="23"/>
    </row>
    <row r="6" spans="1:77" ht="15.75">
      <c r="A6" s="23"/>
      <c r="B6" s="23"/>
      <c r="C6" s="23"/>
      <c r="D6" s="23"/>
      <c r="E6" s="56"/>
      <c r="F6" s="56"/>
      <c r="G6" s="23"/>
      <c r="H6" s="23"/>
      <c r="I6" s="23"/>
      <c r="J6" s="23"/>
      <c r="K6" s="26">
        <f>C4-WEEKDAY(C4,1)+2+7*(H4-1)</f>
        <v>44200</v>
      </c>
      <c r="L6" s="27">
        <f t="shared" ref="L6:AQ6" si="0">K6+1</f>
        <v>44201</v>
      </c>
      <c r="M6" s="27">
        <f t="shared" si="0"/>
        <v>44202</v>
      </c>
      <c r="N6" s="27">
        <f t="shared" si="0"/>
        <v>44203</v>
      </c>
      <c r="O6" s="27">
        <f t="shared" si="0"/>
        <v>44204</v>
      </c>
      <c r="P6" s="27">
        <f t="shared" si="0"/>
        <v>44205</v>
      </c>
      <c r="Q6" s="28">
        <f t="shared" si="0"/>
        <v>44206</v>
      </c>
      <c r="R6" s="26">
        <f t="shared" si="0"/>
        <v>44207</v>
      </c>
      <c r="S6" s="27">
        <f t="shared" si="0"/>
        <v>44208</v>
      </c>
      <c r="T6" s="27">
        <f t="shared" si="0"/>
        <v>44209</v>
      </c>
      <c r="U6" s="27">
        <f t="shared" si="0"/>
        <v>44210</v>
      </c>
      <c r="V6" s="27">
        <f t="shared" si="0"/>
        <v>44211</v>
      </c>
      <c r="W6" s="27">
        <f t="shared" si="0"/>
        <v>44212</v>
      </c>
      <c r="X6" s="28">
        <f t="shared" si="0"/>
        <v>44213</v>
      </c>
      <c r="Y6" s="26">
        <f t="shared" si="0"/>
        <v>44214</v>
      </c>
      <c r="Z6" s="27">
        <f t="shared" si="0"/>
        <v>44215</v>
      </c>
      <c r="AA6" s="27">
        <f t="shared" si="0"/>
        <v>44216</v>
      </c>
      <c r="AB6" s="27">
        <f t="shared" si="0"/>
        <v>44217</v>
      </c>
      <c r="AC6" s="27">
        <f t="shared" si="0"/>
        <v>44218</v>
      </c>
      <c r="AD6" s="27">
        <f t="shared" si="0"/>
        <v>44219</v>
      </c>
      <c r="AE6" s="28">
        <f t="shared" si="0"/>
        <v>44220</v>
      </c>
      <c r="AF6" s="26">
        <f t="shared" si="0"/>
        <v>44221</v>
      </c>
      <c r="AG6" s="27">
        <f t="shared" si="0"/>
        <v>44222</v>
      </c>
      <c r="AH6" s="27">
        <f t="shared" si="0"/>
        <v>44223</v>
      </c>
      <c r="AI6" s="27">
        <f t="shared" si="0"/>
        <v>44224</v>
      </c>
      <c r="AJ6" s="27">
        <f t="shared" si="0"/>
        <v>44225</v>
      </c>
      <c r="AK6" s="27">
        <f t="shared" si="0"/>
        <v>44226</v>
      </c>
      <c r="AL6" s="28">
        <f t="shared" si="0"/>
        <v>44227</v>
      </c>
      <c r="AM6" s="26">
        <f t="shared" si="0"/>
        <v>44228</v>
      </c>
      <c r="AN6" s="27">
        <f t="shared" si="0"/>
        <v>44229</v>
      </c>
      <c r="AO6" s="27">
        <f t="shared" si="0"/>
        <v>44230</v>
      </c>
      <c r="AP6" s="27">
        <f t="shared" si="0"/>
        <v>44231</v>
      </c>
      <c r="AQ6" s="27">
        <f t="shared" si="0"/>
        <v>44232</v>
      </c>
      <c r="AR6" s="27">
        <f t="shared" ref="AR6:BN6" si="1">AQ6+1</f>
        <v>44233</v>
      </c>
      <c r="AS6" s="28">
        <f t="shared" si="1"/>
        <v>44234</v>
      </c>
      <c r="AT6" s="26">
        <f t="shared" si="1"/>
        <v>44235</v>
      </c>
      <c r="AU6" s="27">
        <f t="shared" si="1"/>
        <v>44236</v>
      </c>
      <c r="AV6" s="27">
        <f t="shared" si="1"/>
        <v>44237</v>
      </c>
      <c r="AW6" s="27">
        <f t="shared" si="1"/>
        <v>44238</v>
      </c>
      <c r="AX6" s="27">
        <f t="shared" si="1"/>
        <v>44239</v>
      </c>
      <c r="AY6" s="27">
        <f t="shared" si="1"/>
        <v>44240</v>
      </c>
      <c r="AZ6" s="28">
        <f t="shared" si="1"/>
        <v>44241</v>
      </c>
      <c r="BA6" s="26">
        <f t="shared" si="1"/>
        <v>44242</v>
      </c>
      <c r="BB6" s="27">
        <f t="shared" si="1"/>
        <v>44243</v>
      </c>
      <c r="BC6" s="27">
        <f t="shared" si="1"/>
        <v>44244</v>
      </c>
      <c r="BD6" s="27">
        <f t="shared" si="1"/>
        <v>44245</v>
      </c>
      <c r="BE6" s="27">
        <f t="shared" si="1"/>
        <v>44246</v>
      </c>
      <c r="BF6" s="27">
        <f t="shared" si="1"/>
        <v>44247</v>
      </c>
      <c r="BG6" s="28">
        <f t="shared" si="1"/>
        <v>44248</v>
      </c>
      <c r="BH6" s="26">
        <f t="shared" si="1"/>
        <v>44249</v>
      </c>
      <c r="BI6" s="27">
        <f t="shared" si="1"/>
        <v>44250</v>
      </c>
      <c r="BJ6" s="27">
        <f t="shared" si="1"/>
        <v>44251</v>
      </c>
      <c r="BK6" s="27">
        <f t="shared" si="1"/>
        <v>44252</v>
      </c>
      <c r="BL6" s="27">
        <f t="shared" si="1"/>
        <v>44253</v>
      </c>
      <c r="BM6" s="27">
        <f t="shared" si="1"/>
        <v>44254</v>
      </c>
      <c r="BN6" s="28">
        <f t="shared" si="1"/>
        <v>44255</v>
      </c>
      <c r="BO6" s="23"/>
    </row>
    <row r="7" spans="1:77" s="34" customFormat="1" ht="48.75" customHeight="1" thickBot="1">
      <c r="A7" s="29" t="s">
        <v>15</v>
      </c>
      <c r="B7" s="29" t="s">
        <v>9</v>
      </c>
      <c r="C7" s="30" t="s">
        <v>10</v>
      </c>
      <c r="D7" s="30" t="s">
        <v>16</v>
      </c>
      <c r="E7" s="29" t="s">
        <v>17</v>
      </c>
      <c r="F7" s="29" t="s">
        <v>18</v>
      </c>
      <c r="G7" s="30" t="s">
        <v>19</v>
      </c>
      <c r="H7" s="30" t="s">
        <v>20</v>
      </c>
      <c r="I7" s="30" t="s">
        <v>21</v>
      </c>
      <c r="J7" s="30"/>
      <c r="K7" s="31" t="str">
        <f t="shared" ref="K7:AP7" si="2">CHOOSE(WEEKDAY(K6,1),"S","M","T","W","T","F","S")</f>
        <v>M</v>
      </c>
      <c r="L7" s="32" t="str">
        <f t="shared" si="2"/>
        <v>T</v>
      </c>
      <c r="M7" s="32" t="str">
        <f t="shared" si="2"/>
        <v>W</v>
      </c>
      <c r="N7" s="32" t="str">
        <f t="shared" si="2"/>
        <v>T</v>
      </c>
      <c r="O7" s="32" t="str">
        <f t="shared" si="2"/>
        <v>F</v>
      </c>
      <c r="P7" s="32" t="str">
        <f t="shared" si="2"/>
        <v>S</v>
      </c>
      <c r="Q7" s="33" t="str">
        <f t="shared" si="2"/>
        <v>S</v>
      </c>
      <c r="R7" s="31" t="str">
        <f t="shared" si="2"/>
        <v>M</v>
      </c>
      <c r="S7" s="32" t="str">
        <f t="shared" si="2"/>
        <v>T</v>
      </c>
      <c r="T7" s="32" t="str">
        <f t="shared" si="2"/>
        <v>W</v>
      </c>
      <c r="U7" s="32" t="str">
        <f t="shared" si="2"/>
        <v>T</v>
      </c>
      <c r="V7" s="32" t="str">
        <f t="shared" si="2"/>
        <v>F</v>
      </c>
      <c r="W7" s="32" t="str">
        <f t="shared" si="2"/>
        <v>S</v>
      </c>
      <c r="X7" s="33" t="str">
        <f t="shared" si="2"/>
        <v>S</v>
      </c>
      <c r="Y7" s="31" t="str">
        <f t="shared" si="2"/>
        <v>M</v>
      </c>
      <c r="Z7" s="32" t="str">
        <f t="shared" si="2"/>
        <v>T</v>
      </c>
      <c r="AA7" s="32" t="str">
        <f t="shared" si="2"/>
        <v>W</v>
      </c>
      <c r="AB7" s="32" t="str">
        <f t="shared" si="2"/>
        <v>T</v>
      </c>
      <c r="AC7" s="32" t="str">
        <f t="shared" si="2"/>
        <v>F</v>
      </c>
      <c r="AD7" s="32" t="str">
        <f t="shared" si="2"/>
        <v>S</v>
      </c>
      <c r="AE7" s="33" t="str">
        <f t="shared" si="2"/>
        <v>S</v>
      </c>
      <c r="AF7" s="31" t="str">
        <f t="shared" si="2"/>
        <v>M</v>
      </c>
      <c r="AG7" s="32" t="str">
        <f t="shared" si="2"/>
        <v>T</v>
      </c>
      <c r="AH7" s="32" t="str">
        <f t="shared" si="2"/>
        <v>W</v>
      </c>
      <c r="AI7" s="32" t="str">
        <f t="shared" si="2"/>
        <v>T</v>
      </c>
      <c r="AJ7" s="32" t="str">
        <f t="shared" si="2"/>
        <v>F</v>
      </c>
      <c r="AK7" s="32" t="str">
        <f t="shared" si="2"/>
        <v>S</v>
      </c>
      <c r="AL7" s="33" t="str">
        <f t="shared" si="2"/>
        <v>S</v>
      </c>
      <c r="AM7" s="31" t="str">
        <f t="shared" si="2"/>
        <v>M</v>
      </c>
      <c r="AN7" s="32" t="str">
        <f t="shared" si="2"/>
        <v>T</v>
      </c>
      <c r="AO7" s="32" t="str">
        <f t="shared" si="2"/>
        <v>W</v>
      </c>
      <c r="AP7" s="32" t="str">
        <f t="shared" si="2"/>
        <v>T</v>
      </c>
      <c r="AQ7" s="32" t="str">
        <f t="shared" ref="AQ7:BN7" si="3">CHOOSE(WEEKDAY(AQ6,1),"S","M","T","W","T","F","S")</f>
        <v>F</v>
      </c>
      <c r="AR7" s="32" t="str">
        <f t="shared" si="3"/>
        <v>S</v>
      </c>
      <c r="AS7" s="33" t="str">
        <f t="shared" si="3"/>
        <v>S</v>
      </c>
      <c r="AT7" s="31" t="str">
        <f t="shared" si="3"/>
        <v>M</v>
      </c>
      <c r="AU7" s="32" t="str">
        <f t="shared" si="3"/>
        <v>T</v>
      </c>
      <c r="AV7" s="32" t="str">
        <f t="shared" si="3"/>
        <v>W</v>
      </c>
      <c r="AW7" s="32" t="str">
        <f t="shared" si="3"/>
        <v>T</v>
      </c>
      <c r="AX7" s="32" t="str">
        <f t="shared" si="3"/>
        <v>F</v>
      </c>
      <c r="AY7" s="32" t="str">
        <f t="shared" si="3"/>
        <v>S</v>
      </c>
      <c r="AZ7" s="33" t="str">
        <f t="shared" si="3"/>
        <v>S</v>
      </c>
      <c r="BA7" s="31" t="str">
        <f t="shared" si="3"/>
        <v>M</v>
      </c>
      <c r="BB7" s="32" t="str">
        <f t="shared" si="3"/>
        <v>T</v>
      </c>
      <c r="BC7" s="32" t="str">
        <f t="shared" si="3"/>
        <v>W</v>
      </c>
      <c r="BD7" s="32" t="str">
        <f t="shared" si="3"/>
        <v>T</v>
      </c>
      <c r="BE7" s="32" t="str">
        <f t="shared" si="3"/>
        <v>F</v>
      </c>
      <c r="BF7" s="32" t="str">
        <f t="shared" si="3"/>
        <v>S</v>
      </c>
      <c r="BG7" s="33" t="str">
        <f t="shared" si="3"/>
        <v>S</v>
      </c>
      <c r="BH7" s="31" t="str">
        <f t="shared" si="3"/>
        <v>M</v>
      </c>
      <c r="BI7" s="32" t="str">
        <f t="shared" si="3"/>
        <v>T</v>
      </c>
      <c r="BJ7" s="32" t="str">
        <f t="shared" si="3"/>
        <v>W</v>
      </c>
      <c r="BK7" s="32" t="str">
        <f t="shared" si="3"/>
        <v>T</v>
      </c>
      <c r="BL7" s="32" t="str">
        <f t="shared" si="3"/>
        <v>F</v>
      </c>
      <c r="BM7" s="32" t="str">
        <f t="shared" si="3"/>
        <v>S</v>
      </c>
      <c r="BN7" s="33" t="str">
        <f t="shared" si="3"/>
        <v>S</v>
      </c>
      <c r="BO7" s="23"/>
    </row>
    <row r="8" spans="1:77" s="35" customFormat="1" ht="15.75">
      <c r="A8" s="6">
        <v>1</v>
      </c>
      <c r="B8" s="6" t="s">
        <v>112</v>
      </c>
      <c r="C8" s="53" t="s">
        <v>170</v>
      </c>
      <c r="D8" s="6"/>
      <c r="E8" s="6"/>
      <c r="F8" s="6"/>
      <c r="G8" s="45">
        <v>3</v>
      </c>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row>
    <row r="9" spans="1:77" s="35" customFormat="1" ht="15.75">
      <c r="A9" s="73">
        <v>2</v>
      </c>
      <c r="B9" s="6" t="s">
        <v>70</v>
      </c>
      <c r="C9" s="53"/>
      <c r="D9" s="6"/>
      <c r="E9" s="6"/>
      <c r="F9" s="6"/>
      <c r="G9" s="45">
        <v>4</v>
      </c>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row>
    <row r="10" spans="1:77" s="35" customFormat="1" ht="15.75">
      <c r="A10" s="6">
        <v>2.1</v>
      </c>
      <c r="B10" s="6" t="s">
        <v>71</v>
      </c>
      <c r="C10" s="53"/>
      <c r="D10" s="6"/>
      <c r="E10" s="6"/>
      <c r="F10" s="6"/>
      <c r="G10" s="45">
        <v>3</v>
      </c>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row>
    <row r="11" spans="1:77" s="35" customFormat="1" ht="15.75">
      <c r="A11" s="6">
        <v>2.2000000000000002</v>
      </c>
      <c r="B11" s="6" t="s">
        <v>72</v>
      </c>
      <c r="C11" s="53"/>
      <c r="D11" s="6"/>
      <c r="E11" s="78"/>
      <c r="F11" s="6"/>
      <c r="G11" s="45">
        <v>1</v>
      </c>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row>
    <row r="12" spans="1:77" s="35" customFormat="1" ht="15.75">
      <c r="A12" s="1">
        <v>3</v>
      </c>
      <c r="B12" s="53" t="s">
        <v>151</v>
      </c>
      <c r="C12" s="53" t="s">
        <v>170</v>
      </c>
      <c r="D12" s="6"/>
      <c r="E12" s="6"/>
      <c r="F12" s="6"/>
      <c r="G12" s="45">
        <v>14</v>
      </c>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row>
    <row r="13" spans="1:77" s="35" customFormat="1" ht="15.75">
      <c r="A13" s="6"/>
      <c r="B13" s="53" t="s">
        <v>152</v>
      </c>
      <c r="C13" s="6"/>
      <c r="D13" s="6"/>
      <c r="E13" s="6"/>
      <c r="F13" s="6"/>
      <c r="G13" s="45"/>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row>
    <row r="14" spans="1:77" s="35" customFormat="1" ht="15.75">
      <c r="A14" s="6">
        <v>3.1</v>
      </c>
      <c r="B14" s="53" t="s">
        <v>42</v>
      </c>
      <c r="C14" s="53"/>
      <c r="D14" s="6"/>
      <c r="E14" s="6"/>
      <c r="F14" s="6"/>
      <c r="G14" s="45">
        <v>2</v>
      </c>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row>
    <row r="15" spans="1:77" s="35" customFormat="1" ht="15.75">
      <c r="A15" s="6">
        <v>3.2</v>
      </c>
      <c r="B15" s="53" t="s">
        <v>43</v>
      </c>
      <c r="C15" s="53"/>
      <c r="D15" s="6"/>
      <c r="E15" s="6"/>
      <c r="F15" s="6"/>
      <c r="G15" s="45">
        <v>2</v>
      </c>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row>
    <row r="16" spans="1:77" s="35" customFormat="1" ht="15.75">
      <c r="A16" s="6">
        <v>3.3</v>
      </c>
      <c r="B16" s="53" t="s">
        <v>110</v>
      </c>
      <c r="C16" s="53"/>
      <c r="D16" s="6"/>
      <c r="E16" s="6"/>
      <c r="F16" s="6"/>
      <c r="G16" s="45">
        <v>1</v>
      </c>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row>
    <row r="17" spans="1:77" s="35" customFormat="1" ht="15.75">
      <c r="A17" s="6">
        <v>3.4</v>
      </c>
      <c r="B17" s="53" t="s">
        <v>111</v>
      </c>
      <c r="C17" s="53"/>
      <c r="D17" s="6"/>
      <c r="E17" s="6"/>
      <c r="F17" s="6"/>
      <c r="G17" s="45">
        <v>2</v>
      </c>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row>
    <row r="18" spans="1:77" s="35" customFormat="1" ht="15.75">
      <c r="A18" s="6">
        <v>3.5</v>
      </c>
      <c r="B18" s="6" t="s">
        <v>56</v>
      </c>
      <c r="C18" s="53"/>
      <c r="D18" s="6"/>
      <c r="E18" s="6"/>
      <c r="F18" s="6"/>
      <c r="G18" s="45">
        <v>1</v>
      </c>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row>
    <row r="19" spans="1:77" s="35" customFormat="1" ht="15.75">
      <c r="A19" s="6">
        <v>3.6</v>
      </c>
      <c r="B19" s="53" t="s">
        <v>11</v>
      </c>
      <c r="C19" s="53"/>
      <c r="D19" s="6"/>
      <c r="E19" s="6"/>
      <c r="F19" s="6"/>
      <c r="G19" s="45">
        <v>2</v>
      </c>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row>
    <row r="20" spans="1:77" s="35" customFormat="1" ht="15.75">
      <c r="A20" s="6">
        <v>3.7</v>
      </c>
      <c r="B20" s="53" t="s">
        <v>73</v>
      </c>
      <c r="C20" s="53"/>
      <c r="D20" s="6"/>
      <c r="E20" s="6"/>
      <c r="F20" s="6"/>
      <c r="G20" s="45">
        <v>2</v>
      </c>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row>
    <row r="21" spans="1:77" s="35" customFormat="1" ht="15.75">
      <c r="A21" s="6" t="s">
        <v>74</v>
      </c>
      <c r="B21" s="53" t="s">
        <v>76</v>
      </c>
      <c r="C21" s="53"/>
      <c r="D21" s="6"/>
      <c r="E21" s="6"/>
      <c r="F21" s="6"/>
      <c r="G21" s="45">
        <v>1</v>
      </c>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row>
    <row r="22" spans="1:77" s="35" customFormat="1" ht="15.75">
      <c r="A22" s="6" t="s">
        <v>75</v>
      </c>
      <c r="B22" s="53" t="s">
        <v>77</v>
      </c>
      <c r="C22" s="53"/>
      <c r="D22" s="6"/>
      <c r="E22" s="6"/>
      <c r="F22" s="6"/>
      <c r="G22" s="45">
        <v>1</v>
      </c>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row>
    <row r="23" spans="1:77" s="35" customFormat="1" ht="15.75">
      <c r="A23" s="6">
        <v>3.8</v>
      </c>
      <c r="B23" s="53" t="s">
        <v>78</v>
      </c>
      <c r="C23" s="53"/>
      <c r="D23" s="6"/>
      <c r="E23" s="6"/>
      <c r="F23" s="6"/>
      <c r="G23" s="45">
        <v>2</v>
      </c>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row>
    <row r="24" spans="1:77" s="35" customFormat="1" ht="15.75">
      <c r="A24" s="69">
        <v>4</v>
      </c>
      <c r="B24" s="53" t="s">
        <v>79</v>
      </c>
      <c r="C24" s="53" t="s">
        <v>171</v>
      </c>
      <c r="D24" s="6"/>
      <c r="E24" s="6"/>
      <c r="F24" s="6"/>
      <c r="G24" s="45">
        <v>20</v>
      </c>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row>
    <row r="25" spans="1:77" s="35" customFormat="1" ht="15.75">
      <c r="A25" s="69">
        <v>4.0999999999999996</v>
      </c>
      <c r="B25" s="53" t="s">
        <v>80</v>
      </c>
      <c r="C25" s="6"/>
      <c r="D25" s="6"/>
      <c r="E25" s="6"/>
      <c r="F25" s="6"/>
      <c r="G25" s="45">
        <v>5</v>
      </c>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row>
    <row r="26" spans="1:77" s="35" customFormat="1" ht="15.75">
      <c r="A26" s="20" t="s">
        <v>85</v>
      </c>
      <c r="B26" s="53" t="s">
        <v>81</v>
      </c>
      <c r="C26" s="6"/>
      <c r="D26" s="6"/>
      <c r="E26" s="6"/>
      <c r="F26" s="6"/>
      <c r="G26" s="45">
        <v>1</v>
      </c>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row>
    <row r="27" spans="1:77" s="35" customFormat="1" ht="15.75">
      <c r="A27" s="20" t="s">
        <v>86</v>
      </c>
      <c r="B27" s="53" t="s">
        <v>82</v>
      </c>
      <c r="C27" s="6"/>
      <c r="D27" s="6"/>
      <c r="E27" s="6"/>
      <c r="F27" s="6"/>
      <c r="G27" s="45">
        <v>2</v>
      </c>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row>
    <row r="28" spans="1:77" s="35" customFormat="1" ht="15.75">
      <c r="A28" s="20" t="s">
        <v>87</v>
      </c>
      <c r="B28" s="53" t="s">
        <v>83</v>
      </c>
      <c r="C28" s="6"/>
      <c r="D28" s="6"/>
      <c r="E28" s="6"/>
      <c r="F28" s="6"/>
      <c r="G28" s="45">
        <v>1</v>
      </c>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row>
    <row r="29" spans="1:77" s="35" customFormat="1" ht="15.75">
      <c r="A29" s="20" t="s">
        <v>88</v>
      </c>
      <c r="B29" s="53" t="s">
        <v>84</v>
      </c>
      <c r="C29" s="6"/>
      <c r="D29" s="6"/>
      <c r="E29" s="6"/>
      <c r="F29" s="6"/>
      <c r="G29" s="45">
        <v>1</v>
      </c>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row>
    <row r="30" spans="1:77" s="35" customFormat="1" ht="15.75">
      <c r="A30" s="69">
        <v>4.2</v>
      </c>
      <c r="B30" s="53" t="s">
        <v>89</v>
      </c>
      <c r="C30" s="53" t="s">
        <v>172</v>
      </c>
      <c r="D30" s="6"/>
      <c r="E30" s="6"/>
      <c r="F30" s="6"/>
      <c r="G30" s="45">
        <v>5</v>
      </c>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row>
    <row r="31" spans="1:77" s="35" customFormat="1" ht="15.75">
      <c r="A31" s="20" t="s">
        <v>90</v>
      </c>
      <c r="B31" s="53" t="s">
        <v>92</v>
      </c>
      <c r="C31" s="6"/>
      <c r="D31" s="6"/>
      <c r="E31" s="6"/>
      <c r="F31" s="6"/>
      <c r="G31" s="45">
        <v>2</v>
      </c>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row>
    <row r="32" spans="1:77" s="35" customFormat="1" ht="15.75">
      <c r="A32" s="20" t="s">
        <v>91</v>
      </c>
      <c r="B32" s="53" t="s">
        <v>93</v>
      </c>
      <c r="C32" s="6"/>
      <c r="D32" s="6"/>
      <c r="E32" s="6"/>
      <c r="F32" s="6"/>
      <c r="G32" s="45">
        <v>3</v>
      </c>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row>
    <row r="33" spans="1:77" s="35" customFormat="1" ht="15.75">
      <c r="A33" s="69">
        <v>4.3</v>
      </c>
      <c r="B33" s="53" t="s">
        <v>94</v>
      </c>
      <c r="C33" s="6"/>
      <c r="D33" s="6"/>
      <c r="E33" s="6"/>
      <c r="F33" s="6"/>
      <c r="G33" s="45">
        <v>5</v>
      </c>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row>
    <row r="34" spans="1:77" s="35" customFormat="1" ht="15.75">
      <c r="A34" s="20" t="s">
        <v>95</v>
      </c>
      <c r="B34" s="53" t="s">
        <v>96</v>
      </c>
      <c r="C34" s="6"/>
      <c r="D34" s="6"/>
      <c r="E34" s="6"/>
      <c r="F34" s="6"/>
      <c r="G34" s="45">
        <v>2</v>
      </c>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row>
    <row r="35" spans="1:77" s="35" customFormat="1" ht="15.75">
      <c r="A35" s="20" t="s">
        <v>97</v>
      </c>
      <c r="B35" s="6" t="s">
        <v>149</v>
      </c>
      <c r="C35" s="6"/>
      <c r="D35" s="6"/>
      <c r="E35" s="6"/>
      <c r="F35" s="6"/>
      <c r="G35" s="45">
        <v>3</v>
      </c>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row>
    <row r="36" spans="1:77" s="35" customFormat="1" ht="15.75">
      <c r="A36" s="20"/>
      <c r="B36" s="6" t="s">
        <v>150</v>
      </c>
      <c r="C36" s="6"/>
      <c r="D36" s="6"/>
      <c r="E36" s="6"/>
      <c r="F36" s="6"/>
      <c r="G36" s="45"/>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row>
    <row r="37" spans="1:77" s="35" customFormat="1" ht="15.75">
      <c r="A37" s="69">
        <v>4.4000000000000004</v>
      </c>
      <c r="B37" s="53" t="s">
        <v>98</v>
      </c>
      <c r="C37" s="53" t="s">
        <v>173</v>
      </c>
      <c r="D37" s="6"/>
      <c r="E37" s="6"/>
      <c r="F37" s="6"/>
      <c r="G37" s="45">
        <v>5</v>
      </c>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row>
    <row r="38" spans="1:77" s="35" customFormat="1" ht="15.75">
      <c r="A38" s="70" t="s">
        <v>99</v>
      </c>
      <c r="B38" s="53" t="s">
        <v>101</v>
      </c>
      <c r="C38" s="6"/>
      <c r="D38" s="6"/>
      <c r="E38" s="6"/>
      <c r="F38" s="6"/>
      <c r="G38" s="45">
        <v>3</v>
      </c>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row>
    <row r="39" spans="1:77" s="35" customFormat="1" ht="15.75">
      <c r="A39" s="70" t="s">
        <v>100</v>
      </c>
      <c r="B39" s="53" t="s">
        <v>102</v>
      </c>
      <c r="C39" s="6"/>
      <c r="D39" s="6"/>
      <c r="E39" s="6"/>
      <c r="F39" s="6"/>
      <c r="G39" s="45">
        <v>2</v>
      </c>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row>
    <row r="40" spans="1:77" s="35" customFormat="1" ht="15.75">
      <c r="A40" s="69">
        <v>5</v>
      </c>
      <c r="B40" s="53" t="s">
        <v>103</v>
      </c>
      <c r="C40" s="53" t="s">
        <v>174</v>
      </c>
      <c r="D40" s="6"/>
      <c r="E40" s="6"/>
      <c r="F40" s="6"/>
      <c r="G40" s="45">
        <v>12</v>
      </c>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row>
    <row r="41" spans="1:77" s="35" customFormat="1" ht="15.75">
      <c r="A41" s="6">
        <v>5.0999999999999996</v>
      </c>
      <c r="B41" s="53" t="s">
        <v>104</v>
      </c>
      <c r="C41" s="6"/>
      <c r="D41" s="6"/>
      <c r="E41" s="6"/>
      <c r="F41" s="6"/>
      <c r="G41" s="45">
        <v>5</v>
      </c>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row>
    <row r="42" spans="1:77" s="35" customFormat="1" ht="15.75">
      <c r="A42" s="6">
        <v>5.2</v>
      </c>
      <c r="B42" s="53" t="s">
        <v>105</v>
      </c>
      <c r="C42" s="6"/>
      <c r="D42" s="6"/>
      <c r="E42" s="6"/>
      <c r="F42" s="6"/>
      <c r="G42" s="45">
        <v>2</v>
      </c>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row>
    <row r="43" spans="1:77" s="35" customFormat="1" ht="15.75">
      <c r="A43" s="6">
        <v>5.3</v>
      </c>
      <c r="B43" s="6" t="s">
        <v>106</v>
      </c>
      <c r="C43" s="6"/>
      <c r="D43" s="6"/>
      <c r="E43" s="6"/>
      <c r="F43" s="6"/>
      <c r="G43" s="45">
        <v>2</v>
      </c>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row>
    <row r="44" spans="1:77" s="35" customFormat="1" ht="15.75">
      <c r="A44" s="6">
        <v>5.4</v>
      </c>
      <c r="B44" s="53" t="s">
        <v>107</v>
      </c>
      <c r="C44" s="6"/>
      <c r="D44" s="6"/>
      <c r="E44" s="6"/>
      <c r="F44" s="6"/>
      <c r="G44" s="45">
        <v>1</v>
      </c>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row>
    <row r="45" spans="1:77" s="35" customFormat="1" ht="15.75">
      <c r="A45" s="6">
        <v>5.5</v>
      </c>
      <c r="B45" s="53" t="s">
        <v>108</v>
      </c>
      <c r="C45" s="6"/>
      <c r="D45" s="6"/>
      <c r="E45" s="6"/>
      <c r="F45" s="6"/>
      <c r="G45" s="45">
        <v>2</v>
      </c>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row>
    <row r="46" spans="1:77" s="35" customFormat="1" ht="15.75">
      <c r="A46" s="6"/>
      <c r="B46" s="53"/>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row>
  </sheetData>
  <mergeCells count="19">
    <mergeCell ref="AM5:AS5"/>
    <mergeCell ref="AT5:AZ5"/>
    <mergeCell ref="BA5:BG5"/>
    <mergeCell ref="BH5:BN5"/>
    <mergeCell ref="C5:E5"/>
    <mergeCell ref="K5:Q5"/>
    <mergeCell ref="R5:X5"/>
    <mergeCell ref="Y5:AE5"/>
    <mergeCell ref="AF5:AL5"/>
    <mergeCell ref="AF4:AL4"/>
    <mergeCell ref="AM4:AS4"/>
    <mergeCell ref="AT4:AZ4"/>
    <mergeCell ref="BA4:BG4"/>
    <mergeCell ref="BH4:BN4"/>
    <mergeCell ref="K1:AE1"/>
    <mergeCell ref="C4:E4"/>
    <mergeCell ref="K4:Q4"/>
    <mergeCell ref="R4:X4"/>
    <mergeCell ref="Y4:AE4"/>
  </mergeCells>
  <conditionalFormatting sqref="K6:BN7">
    <cfRule type="expression" dxfId="1" priority="3">
      <formula>K$6=TODAY()</formula>
    </cfRule>
  </conditionalFormatting>
  <conditionalFormatting sqref="K6:DR7">
    <cfRule type="expression" dxfId="0" priority="4">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formula1>0</formula1>
      <formula2>0</formula2>
    </dataValidation>
  </dataValidations>
  <pageMargins left="0.25" right="0.25" top="0.5" bottom="0.5" header="0.51180555555555496" footer="0.51180555555555496"/>
  <pageSetup scale="47" firstPageNumber="0" fitToHeight="0" orientation="landscape" horizontalDpi="300" verticalDpi="3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J28"/>
  <sheetViews>
    <sheetView zoomScaleNormal="100" workbookViewId="0">
      <selection activeCell="D14" sqref="D14"/>
    </sheetView>
  </sheetViews>
  <sheetFormatPr defaultColWidth="9" defaultRowHeight="15.75"/>
  <cols>
    <col min="1" max="1" width="9.140625" style="36" customWidth="1"/>
    <col min="2" max="2" width="46.42578125" style="1" customWidth="1"/>
    <col min="3" max="1024" width="9" style="1"/>
  </cols>
  <sheetData>
    <row r="2" spans="1:2" s="39" customFormat="1">
      <c r="A2" s="37" t="s">
        <v>5</v>
      </c>
      <c r="B2" s="38" t="s">
        <v>22</v>
      </c>
    </row>
    <row r="3" spans="1:2">
      <c r="A3" s="40">
        <v>1</v>
      </c>
      <c r="B3" s="1" t="s">
        <v>23</v>
      </c>
    </row>
    <row r="4" spans="1:2">
      <c r="A4" s="20">
        <v>2</v>
      </c>
      <c r="B4" s="6" t="s">
        <v>41</v>
      </c>
    </row>
    <row r="5" spans="1:2">
      <c r="A5" s="20">
        <v>3</v>
      </c>
      <c r="B5" s="1" t="s">
        <v>40</v>
      </c>
    </row>
    <row r="6" spans="1:2">
      <c r="A6" s="20">
        <v>4</v>
      </c>
      <c r="B6" s="6" t="s">
        <v>39</v>
      </c>
    </row>
    <row r="27" spans="2:2">
      <c r="B27" s="41"/>
    </row>
    <row r="28" spans="2:2">
      <c r="B28" s="42"/>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7"/>
  <sheetViews>
    <sheetView topLeftCell="A7" zoomScaleNormal="100" workbookViewId="0">
      <selection activeCell="B24" sqref="B24"/>
    </sheetView>
  </sheetViews>
  <sheetFormatPr defaultColWidth="9" defaultRowHeight="15"/>
  <cols>
    <col min="1" max="1" width="6.42578125" customWidth="1"/>
    <col min="2" max="2" width="34.140625" customWidth="1"/>
    <col min="3" max="3" width="23.7109375" customWidth="1"/>
    <col min="4" max="5" width="18.28515625" customWidth="1"/>
    <col min="6" max="6" width="4.42578125" customWidth="1"/>
    <col min="7" max="7" width="34.140625" customWidth="1"/>
    <col min="8" max="8" width="10.42578125" customWidth="1"/>
    <col min="9" max="9" width="70.28515625" customWidth="1"/>
  </cols>
  <sheetData>
    <row r="2" spans="1:9" s="14" customFormat="1" ht="53.25" customHeight="1" thickBot="1">
      <c r="A2" s="43" t="s">
        <v>5</v>
      </c>
      <c r="B2" s="43" t="s">
        <v>26</v>
      </c>
      <c r="C2" s="66" t="s">
        <v>115</v>
      </c>
      <c r="D2" s="66" t="s">
        <v>120</v>
      </c>
      <c r="E2" s="66" t="s">
        <v>122</v>
      </c>
      <c r="F2" s="95" t="s">
        <v>27</v>
      </c>
      <c r="G2" s="95"/>
      <c r="H2" s="87" t="s">
        <v>28</v>
      </c>
      <c r="I2" s="87"/>
    </row>
    <row r="3" spans="1:9" s="65" customFormat="1" ht="16.5" customHeight="1" thickTop="1">
      <c r="A3" s="88">
        <v>1</v>
      </c>
      <c r="B3" s="89" t="s">
        <v>44</v>
      </c>
      <c r="C3" s="92" t="s">
        <v>116</v>
      </c>
      <c r="D3" s="96" t="s">
        <v>121</v>
      </c>
      <c r="E3" s="96" t="s">
        <v>136</v>
      </c>
      <c r="F3" s="67">
        <v>1</v>
      </c>
      <c r="G3" s="67" t="s">
        <v>46</v>
      </c>
      <c r="H3" s="67">
        <v>1</v>
      </c>
      <c r="I3" s="67" t="s">
        <v>29</v>
      </c>
    </row>
    <row r="4" spans="1:9" s="65" customFormat="1" ht="15.75">
      <c r="A4" s="88"/>
      <c r="B4" s="89"/>
      <c r="C4" s="93"/>
      <c r="D4" s="97"/>
      <c r="E4" s="97"/>
      <c r="F4" s="53"/>
      <c r="G4" s="53"/>
      <c r="H4" s="53"/>
      <c r="I4" s="53"/>
    </row>
    <row r="5" spans="1:9" s="65" customFormat="1" ht="15.75">
      <c r="A5" s="88"/>
      <c r="B5" s="89"/>
      <c r="C5" s="93"/>
      <c r="D5" s="97"/>
      <c r="E5" s="97"/>
      <c r="F5" s="53"/>
      <c r="G5" s="53"/>
      <c r="H5" s="53"/>
      <c r="I5" s="53"/>
    </row>
    <row r="6" spans="1:9" s="65" customFormat="1" ht="15.75">
      <c r="A6" s="88"/>
      <c r="B6" s="89"/>
      <c r="C6" s="94"/>
      <c r="D6" s="98"/>
      <c r="E6" s="98"/>
      <c r="F6" s="53"/>
      <c r="G6" s="53"/>
      <c r="H6" s="53"/>
      <c r="I6" s="53"/>
    </row>
    <row r="7" spans="1:9" s="65" customFormat="1" ht="15.75" customHeight="1">
      <c r="A7" s="90">
        <v>2</v>
      </c>
      <c r="B7" s="91" t="s">
        <v>45</v>
      </c>
      <c r="C7" s="100" t="s">
        <v>141</v>
      </c>
      <c r="D7" s="99" t="s">
        <v>135</v>
      </c>
      <c r="E7" s="99" t="s">
        <v>136</v>
      </c>
      <c r="F7" s="53">
        <v>1</v>
      </c>
      <c r="G7" s="53" t="s">
        <v>30</v>
      </c>
      <c r="H7" s="53">
        <v>1</v>
      </c>
      <c r="I7" s="53" t="s">
        <v>47</v>
      </c>
    </row>
    <row r="8" spans="1:9" s="65" customFormat="1" ht="15.75">
      <c r="A8" s="90"/>
      <c r="B8" s="91"/>
      <c r="C8" s="101"/>
      <c r="D8" s="97"/>
      <c r="E8" s="97"/>
      <c r="F8" s="53"/>
      <c r="G8" s="53"/>
      <c r="H8" s="53"/>
      <c r="I8" s="53"/>
    </row>
    <row r="9" spans="1:9" s="65" customFormat="1" ht="15.75">
      <c r="A9" s="90"/>
      <c r="B9" s="91"/>
      <c r="C9" s="101"/>
      <c r="D9" s="97"/>
      <c r="E9" s="97"/>
      <c r="F9" s="53"/>
      <c r="G9" s="53"/>
      <c r="H9" s="53"/>
      <c r="I9" s="53"/>
    </row>
    <row r="10" spans="1:9" s="65" customFormat="1" ht="15.75">
      <c r="A10" s="90">
        <v>3</v>
      </c>
      <c r="B10" s="91" t="s">
        <v>24</v>
      </c>
      <c r="C10" s="102" t="s">
        <v>143</v>
      </c>
      <c r="D10" s="99" t="s">
        <v>142</v>
      </c>
      <c r="E10" s="99" t="s">
        <v>136</v>
      </c>
      <c r="F10" s="68">
        <v>1</v>
      </c>
      <c r="G10" s="53" t="s">
        <v>48</v>
      </c>
      <c r="H10" s="53">
        <v>1</v>
      </c>
      <c r="I10" s="53" t="s">
        <v>49</v>
      </c>
    </row>
    <row r="11" spans="1:9" s="65" customFormat="1" ht="15.75">
      <c r="A11" s="90"/>
      <c r="B11" s="91"/>
      <c r="C11" s="103"/>
      <c r="D11" s="97"/>
      <c r="E11" s="97"/>
      <c r="F11" s="53"/>
      <c r="G11" s="53"/>
      <c r="H11" s="53"/>
      <c r="I11" s="53"/>
    </row>
    <row r="12" spans="1:9" s="65" customFormat="1" ht="15.75">
      <c r="A12" s="90"/>
      <c r="B12" s="91"/>
      <c r="C12" s="103"/>
      <c r="D12" s="98"/>
      <c r="E12" s="98"/>
      <c r="F12" s="53"/>
      <c r="G12" s="53"/>
      <c r="H12" s="53"/>
      <c r="I12" s="53"/>
    </row>
    <row r="13" spans="1:9" s="65" customFormat="1" ht="15.75">
      <c r="A13" s="90">
        <v>4</v>
      </c>
      <c r="B13" s="91" t="s">
        <v>25</v>
      </c>
      <c r="C13" s="99" t="s">
        <v>144</v>
      </c>
      <c r="D13" s="99" t="s">
        <v>121</v>
      </c>
      <c r="E13" s="99" t="s">
        <v>121</v>
      </c>
      <c r="F13" s="53">
        <v>1</v>
      </c>
      <c r="G13" s="53" t="s">
        <v>31</v>
      </c>
      <c r="H13" s="53">
        <v>1</v>
      </c>
      <c r="I13" s="53" t="s">
        <v>32</v>
      </c>
    </row>
    <row r="14" spans="1:9" s="65" customFormat="1" ht="15.75">
      <c r="A14" s="90"/>
      <c r="B14" s="91"/>
      <c r="C14" s="97"/>
      <c r="D14" s="97"/>
      <c r="E14" s="97"/>
      <c r="F14" s="53"/>
      <c r="G14" s="53"/>
      <c r="H14" s="53"/>
      <c r="I14" s="53"/>
    </row>
    <row r="15" spans="1:9" s="65" customFormat="1" ht="15.75">
      <c r="A15" s="90"/>
      <c r="B15" s="91"/>
      <c r="C15" s="97"/>
      <c r="D15" s="98"/>
      <c r="E15" s="98"/>
      <c r="F15" s="53"/>
      <c r="G15" s="53"/>
      <c r="H15" s="53"/>
      <c r="I15" s="53"/>
    </row>
    <row r="16" spans="1:9" s="65" customFormat="1" ht="15.75" customHeight="1">
      <c r="A16" s="108">
        <v>5</v>
      </c>
      <c r="B16" s="104" t="s">
        <v>117</v>
      </c>
      <c r="C16" s="102" t="s">
        <v>143</v>
      </c>
      <c r="D16" s="99" t="s">
        <v>121</v>
      </c>
      <c r="E16" s="99" t="s">
        <v>123</v>
      </c>
      <c r="F16" s="53">
        <v>1</v>
      </c>
      <c r="G16" s="53" t="s">
        <v>145</v>
      </c>
      <c r="H16" s="53">
        <v>1</v>
      </c>
      <c r="I16" s="53" t="s">
        <v>146</v>
      </c>
    </row>
    <row r="17" spans="1:9" s="65" customFormat="1" ht="15.75">
      <c r="A17" s="106"/>
      <c r="B17" s="105"/>
      <c r="C17" s="103"/>
      <c r="D17" s="97"/>
      <c r="E17" s="97"/>
      <c r="F17" s="53"/>
      <c r="G17" s="53"/>
      <c r="H17" s="53"/>
      <c r="I17" s="53"/>
    </row>
    <row r="18" spans="1:9" s="65" customFormat="1" ht="15.75">
      <c r="A18" s="106"/>
      <c r="B18" s="105"/>
      <c r="C18" s="103"/>
      <c r="D18" s="98"/>
      <c r="E18" s="98"/>
      <c r="F18" s="53"/>
      <c r="G18" s="53"/>
      <c r="H18" s="53"/>
      <c r="I18" s="53"/>
    </row>
    <row r="19" spans="1:9" s="65" customFormat="1" ht="15.75" customHeight="1">
      <c r="A19" s="106">
        <v>6</v>
      </c>
      <c r="B19" s="107" t="s">
        <v>118</v>
      </c>
      <c r="C19" s="99" t="s">
        <v>119</v>
      </c>
      <c r="D19" s="99" t="s">
        <v>121</v>
      </c>
      <c r="E19" s="99" t="s">
        <v>136</v>
      </c>
      <c r="F19" s="53">
        <v>1</v>
      </c>
      <c r="G19" s="64" t="s">
        <v>148</v>
      </c>
      <c r="H19" s="53">
        <v>1</v>
      </c>
      <c r="I19" s="53" t="s">
        <v>147</v>
      </c>
    </row>
    <row r="20" spans="1:9" s="65" customFormat="1" ht="15.75">
      <c r="A20" s="106"/>
      <c r="B20" s="107"/>
      <c r="C20" s="97"/>
      <c r="D20" s="97"/>
      <c r="E20" s="97"/>
      <c r="F20" s="53"/>
      <c r="G20" s="53"/>
      <c r="H20" s="53"/>
      <c r="I20" s="53"/>
    </row>
    <row r="21" spans="1:9" s="65" customFormat="1" ht="15.75">
      <c r="A21" s="106"/>
      <c r="B21" s="107"/>
      <c r="C21" s="97"/>
      <c r="D21" s="98"/>
      <c r="E21" s="98"/>
      <c r="F21" s="53"/>
      <c r="G21" s="53"/>
      <c r="H21" s="53"/>
      <c r="I21" s="53"/>
    </row>
    <row r="22" spans="1:9" s="65" customFormat="1" ht="15.75"/>
    <row r="23" spans="1:9" s="65" customFormat="1" ht="15.75"/>
    <row r="24" spans="1:9" s="65" customFormat="1" ht="15.75"/>
    <row r="25" spans="1:9" s="65" customFormat="1" ht="15.75"/>
    <row r="26" spans="1:9" s="65" customFormat="1" ht="15.75"/>
    <row r="27" spans="1:9" s="65" customFormat="1" ht="15.75"/>
  </sheetData>
  <mergeCells count="32">
    <mergeCell ref="D10:D12"/>
    <mergeCell ref="E10:E12"/>
    <mergeCell ref="D13:D15"/>
    <mergeCell ref="E13:E15"/>
    <mergeCell ref="E19:E21"/>
    <mergeCell ref="D19:D21"/>
    <mergeCell ref="D16:D18"/>
    <mergeCell ref="E16:E18"/>
    <mergeCell ref="C19:C21"/>
    <mergeCell ref="B16:B18"/>
    <mergeCell ref="A19:A21"/>
    <mergeCell ref="B19:B21"/>
    <mergeCell ref="A16:A18"/>
    <mergeCell ref="C13:C15"/>
    <mergeCell ref="C16:C18"/>
    <mergeCell ref="A10:A12"/>
    <mergeCell ref="B10:B12"/>
    <mergeCell ref="A13:A15"/>
    <mergeCell ref="B13:B15"/>
    <mergeCell ref="C10:C12"/>
    <mergeCell ref="H2:I2"/>
    <mergeCell ref="A3:A6"/>
    <mergeCell ref="B3:B6"/>
    <mergeCell ref="A7:A9"/>
    <mergeCell ref="B7:B9"/>
    <mergeCell ref="C3:C6"/>
    <mergeCell ref="F2:G2"/>
    <mergeCell ref="D3:D6"/>
    <mergeCell ref="E3:E6"/>
    <mergeCell ref="D7:D9"/>
    <mergeCell ref="E7:E9"/>
    <mergeCell ref="C7:C9"/>
  </mergeCell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E10" sqref="E10"/>
    </sheetView>
  </sheetViews>
  <sheetFormatPr defaultRowHeight="15"/>
  <cols>
    <col min="2" max="2" width="39.5703125" customWidth="1"/>
  </cols>
  <sheetData>
    <row r="1" spans="1:2" s="58" customFormat="1" ht="15.75">
      <c r="A1" s="58" t="s">
        <v>33</v>
      </c>
      <c r="B1" s="58" t="s">
        <v>134</v>
      </c>
    </row>
    <row r="2" spans="1:2" s="58" customFormat="1" ht="15.75"/>
    <row r="3" spans="1:2" s="58" customFormat="1" ht="15.75">
      <c r="A3" s="58">
        <v>1</v>
      </c>
      <c r="B3" s="58" t="s">
        <v>132</v>
      </c>
    </row>
    <row r="4" spans="1:2" s="58" customFormat="1" ht="15.75">
      <c r="A4" s="58">
        <v>2</v>
      </c>
      <c r="B4" s="58" t="s">
        <v>133</v>
      </c>
    </row>
    <row r="5" spans="1:2" s="58" customFormat="1" ht="15.75">
      <c r="A5" s="58">
        <v>3</v>
      </c>
      <c r="B5" s="58" t="s">
        <v>140</v>
      </c>
    </row>
    <row r="6" spans="1:2" ht="15.75">
      <c r="A6" s="5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workbookViewId="0">
      <selection activeCell="R10" sqref="R10"/>
    </sheetView>
  </sheetViews>
  <sheetFormatPr defaultRowHeight="15"/>
  <sheetData>
    <row r="1" spans="1:14">
      <c r="A1" s="77"/>
      <c r="B1" s="77"/>
      <c r="C1" s="77"/>
      <c r="D1" s="77"/>
      <c r="E1" s="77"/>
      <c r="F1" s="77"/>
      <c r="G1" s="77"/>
      <c r="H1" s="77"/>
      <c r="I1" s="77"/>
      <c r="J1" s="77"/>
      <c r="K1" s="77"/>
      <c r="L1" s="77"/>
      <c r="M1" s="77"/>
      <c r="N1" s="77"/>
    </row>
    <row r="2" spans="1:14">
      <c r="A2" s="77"/>
      <c r="B2" s="77"/>
      <c r="C2" s="77"/>
      <c r="D2" s="77"/>
      <c r="E2" s="77"/>
      <c r="F2" s="77"/>
      <c r="G2" s="77"/>
      <c r="H2" s="77"/>
      <c r="I2" s="77"/>
      <c r="J2" s="77"/>
      <c r="K2" s="77"/>
      <c r="L2" s="77"/>
      <c r="M2" s="77"/>
      <c r="N2" s="77"/>
    </row>
    <row r="3" spans="1:14">
      <c r="A3" s="77"/>
      <c r="B3" s="77"/>
      <c r="C3" s="77"/>
      <c r="D3" s="77"/>
      <c r="E3" s="77"/>
      <c r="F3" s="77"/>
      <c r="G3" s="77"/>
      <c r="H3" s="77"/>
      <c r="I3" s="77"/>
      <c r="J3" s="77"/>
      <c r="K3" s="77"/>
      <c r="L3" s="77"/>
      <c r="M3" s="77"/>
      <c r="N3" s="77"/>
    </row>
    <row r="4" spans="1:14">
      <c r="A4" s="77"/>
      <c r="B4" s="77"/>
      <c r="C4" s="77"/>
      <c r="D4" s="77"/>
      <c r="E4" s="77"/>
      <c r="F4" s="77"/>
      <c r="G4" s="77"/>
      <c r="H4" s="77"/>
      <c r="I4" s="77"/>
      <c r="J4" s="77"/>
      <c r="K4" s="77"/>
      <c r="L4" s="77"/>
      <c r="M4" s="77"/>
      <c r="N4" s="77"/>
    </row>
    <row r="5" spans="1:14">
      <c r="A5" s="77"/>
      <c r="B5" s="77"/>
      <c r="C5" s="77"/>
      <c r="D5" s="77"/>
      <c r="E5" s="77"/>
      <c r="F5" s="77"/>
      <c r="G5" s="77"/>
      <c r="H5" s="77"/>
      <c r="I5" s="77"/>
      <c r="J5" s="77"/>
      <c r="K5" s="77"/>
      <c r="L5" s="77"/>
      <c r="M5" s="77"/>
      <c r="N5" s="77"/>
    </row>
    <row r="6" spans="1:14">
      <c r="A6" s="77"/>
      <c r="B6" s="77"/>
      <c r="C6" s="77"/>
      <c r="D6" s="77"/>
      <c r="E6" s="77"/>
      <c r="F6" s="77"/>
      <c r="G6" s="77"/>
      <c r="H6" s="77"/>
      <c r="I6" s="77"/>
      <c r="J6" s="77"/>
      <c r="K6" s="77"/>
      <c r="L6" s="77"/>
      <c r="M6" s="77"/>
      <c r="N6" s="77"/>
    </row>
    <row r="7" spans="1:14">
      <c r="A7" s="77"/>
      <c r="B7" s="77"/>
      <c r="C7" s="77"/>
      <c r="D7" s="77"/>
      <c r="E7" s="77"/>
      <c r="F7" s="77"/>
      <c r="G7" s="77"/>
      <c r="H7" s="77"/>
      <c r="I7" s="77"/>
      <c r="J7" s="77"/>
      <c r="K7" s="77"/>
      <c r="L7" s="77"/>
      <c r="M7" s="77"/>
      <c r="N7" s="77"/>
    </row>
    <row r="8" spans="1:14">
      <c r="A8" s="77"/>
      <c r="B8" s="77"/>
      <c r="C8" s="77"/>
      <c r="D8" s="77"/>
      <c r="E8" s="77"/>
      <c r="F8" s="77"/>
      <c r="G8" s="77"/>
      <c r="H8" s="77"/>
      <c r="I8" s="77"/>
      <c r="J8" s="77"/>
      <c r="K8" s="77"/>
      <c r="L8" s="77"/>
      <c r="M8" s="77"/>
      <c r="N8" s="77"/>
    </row>
    <row r="9" spans="1:14">
      <c r="A9" s="77"/>
      <c r="B9" s="77"/>
      <c r="C9" s="77"/>
      <c r="D9" s="77"/>
      <c r="E9" s="77"/>
      <c r="F9" s="77"/>
      <c r="G9" s="77"/>
      <c r="H9" s="77"/>
      <c r="I9" s="77"/>
      <c r="J9" s="77"/>
      <c r="K9" s="77"/>
      <c r="L9" s="77"/>
      <c r="M9" s="77"/>
      <c r="N9" s="77"/>
    </row>
    <row r="10" spans="1:14">
      <c r="A10" s="77"/>
      <c r="B10" s="77"/>
      <c r="C10" s="77"/>
      <c r="D10" s="77"/>
      <c r="E10" s="77"/>
      <c r="F10" s="77"/>
      <c r="G10" s="77"/>
      <c r="H10" s="77"/>
      <c r="I10" s="77"/>
      <c r="J10" s="77"/>
      <c r="K10" s="77"/>
      <c r="L10" s="77"/>
      <c r="M10" s="77"/>
      <c r="N10" s="77"/>
    </row>
    <row r="11" spans="1:14">
      <c r="A11" s="77"/>
      <c r="B11" s="77"/>
      <c r="C11" s="77"/>
      <c r="D11" s="77"/>
      <c r="E11" s="77"/>
      <c r="F11" s="77"/>
      <c r="G11" s="77"/>
      <c r="H11" s="77"/>
      <c r="I11" s="77"/>
      <c r="J11" s="77"/>
      <c r="K11" s="77"/>
      <c r="L11" s="77"/>
      <c r="M11" s="77"/>
      <c r="N11" s="77"/>
    </row>
    <row r="12" spans="1:14">
      <c r="A12" s="77"/>
      <c r="B12" s="77"/>
      <c r="C12" s="77"/>
      <c r="D12" s="77"/>
      <c r="E12" s="77"/>
      <c r="F12" s="77"/>
      <c r="G12" s="77"/>
      <c r="H12" s="77"/>
      <c r="I12" s="77"/>
      <c r="J12" s="77"/>
      <c r="K12" s="77"/>
      <c r="L12" s="77"/>
      <c r="M12" s="77"/>
      <c r="N12" s="77"/>
    </row>
    <row r="13" spans="1:14">
      <c r="A13" s="77"/>
      <c r="B13" s="77"/>
      <c r="C13" s="77"/>
      <c r="D13" s="77"/>
      <c r="E13" s="77"/>
      <c r="F13" s="77"/>
      <c r="G13" s="77"/>
      <c r="H13" s="77"/>
      <c r="I13" s="77"/>
      <c r="J13" s="77"/>
      <c r="K13" s="77"/>
      <c r="L13" s="77"/>
      <c r="M13" s="77"/>
      <c r="N13" s="77"/>
    </row>
    <row r="14" spans="1:14">
      <c r="A14" s="77"/>
      <c r="B14" s="77"/>
      <c r="C14" s="77"/>
      <c r="D14" s="77"/>
      <c r="E14" s="77"/>
      <c r="F14" s="77"/>
      <c r="G14" s="77"/>
      <c r="H14" s="77"/>
      <c r="I14" s="77"/>
      <c r="J14" s="77"/>
      <c r="K14" s="77"/>
      <c r="L14" s="77"/>
      <c r="M14" s="77"/>
      <c r="N14" s="77"/>
    </row>
    <row r="15" spans="1:14">
      <c r="A15" s="77"/>
      <c r="B15" s="77"/>
      <c r="C15" s="77"/>
      <c r="D15" s="77"/>
      <c r="E15" s="77"/>
      <c r="F15" s="77"/>
      <c r="G15" s="77"/>
      <c r="H15" s="77"/>
      <c r="I15" s="77"/>
      <c r="J15" s="77"/>
      <c r="K15" s="77"/>
      <c r="L15" s="77"/>
      <c r="M15" s="77"/>
      <c r="N15" s="77"/>
    </row>
    <row r="16" spans="1:14">
      <c r="A16" s="77"/>
      <c r="B16" s="77"/>
      <c r="C16" s="77"/>
      <c r="D16" s="77"/>
      <c r="E16" s="77"/>
      <c r="F16" s="77"/>
      <c r="G16" s="77"/>
      <c r="H16" s="77"/>
      <c r="I16" s="77"/>
      <c r="J16" s="77"/>
      <c r="K16" s="77"/>
      <c r="L16" s="77"/>
      <c r="M16" s="77"/>
      <c r="N16" s="77"/>
    </row>
    <row r="17" spans="1:14">
      <c r="A17" s="77"/>
      <c r="B17" s="77"/>
      <c r="C17" s="77"/>
      <c r="D17" s="77"/>
      <c r="E17" s="77"/>
      <c r="F17" s="77"/>
      <c r="G17" s="77"/>
      <c r="H17" s="77"/>
      <c r="I17" s="77"/>
      <c r="J17" s="77"/>
      <c r="K17" s="77"/>
      <c r="L17" s="77"/>
      <c r="M17" s="77"/>
      <c r="N17" s="77"/>
    </row>
    <row r="18" spans="1:14">
      <c r="A18" s="77"/>
      <c r="B18" s="77"/>
      <c r="C18" s="77"/>
      <c r="D18" s="77"/>
      <c r="E18" s="77"/>
      <c r="F18" s="77"/>
      <c r="G18" s="77"/>
      <c r="H18" s="77"/>
      <c r="I18" s="77"/>
      <c r="J18" s="77"/>
      <c r="K18" s="77"/>
      <c r="L18" s="77"/>
      <c r="M18" s="77"/>
      <c r="N18" s="77"/>
    </row>
    <row r="19" spans="1:14">
      <c r="A19" s="77"/>
      <c r="B19" s="77"/>
      <c r="C19" s="77"/>
      <c r="D19" s="77"/>
      <c r="E19" s="77"/>
      <c r="F19" s="77"/>
      <c r="G19" s="77"/>
      <c r="H19" s="77"/>
      <c r="I19" s="77"/>
      <c r="J19" s="77"/>
      <c r="K19" s="77"/>
      <c r="L19" s="77"/>
      <c r="M19" s="77"/>
      <c r="N19" s="77"/>
    </row>
    <row r="20" spans="1:14">
      <c r="A20" s="77"/>
      <c r="B20" s="77"/>
      <c r="C20" s="77"/>
      <c r="D20" s="77"/>
      <c r="E20" s="77"/>
      <c r="F20" s="77"/>
      <c r="G20" s="77"/>
      <c r="H20" s="77"/>
      <c r="I20" s="77"/>
      <c r="J20" s="77"/>
      <c r="K20" s="77"/>
      <c r="L20" s="77"/>
      <c r="M20" s="77"/>
      <c r="N20" s="77"/>
    </row>
    <row r="21" spans="1:14">
      <c r="A21" s="77"/>
      <c r="B21" s="77"/>
      <c r="C21" s="77"/>
      <c r="D21" s="77"/>
      <c r="E21" s="77"/>
      <c r="F21" s="77"/>
      <c r="G21" s="77"/>
      <c r="H21" s="77"/>
      <c r="I21" s="77"/>
      <c r="J21" s="77"/>
      <c r="K21" s="77"/>
      <c r="L21" s="77"/>
      <c r="M21" s="77"/>
      <c r="N21" s="77"/>
    </row>
    <row r="22" spans="1:14">
      <c r="A22" s="77"/>
      <c r="B22" s="77"/>
      <c r="C22" s="77"/>
      <c r="D22" s="77"/>
      <c r="E22" s="77"/>
      <c r="F22" s="77"/>
      <c r="G22" s="77"/>
      <c r="H22" s="77"/>
      <c r="I22" s="77"/>
      <c r="J22" s="77"/>
      <c r="K22" s="77"/>
      <c r="L22" s="77"/>
      <c r="M22" s="77"/>
      <c r="N22" s="77"/>
    </row>
    <row r="23" spans="1:14">
      <c r="A23" s="77"/>
      <c r="B23" s="77"/>
      <c r="C23" s="77"/>
      <c r="D23" s="77"/>
      <c r="E23" s="77"/>
      <c r="F23" s="77"/>
      <c r="G23" s="77"/>
      <c r="H23" s="77"/>
      <c r="I23" s="77"/>
      <c r="J23" s="77"/>
      <c r="K23" s="77"/>
      <c r="L23" s="77"/>
      <c r="M23" s="77"/>
      <c r="N23" s="77"/>
    </row>
    <row r="24" spans="1:14">
      <c r="A24" s="77"/>
      <c r="B24" s="77"/>
      <c r="C24" s="77"/>
      <c r="D24" s="77"/>
      <c r="E24" s="77"/>
      <c r="F24" s="77"/>
      <c r="G24" s="77"/>
      <c r="H24" s="77"/>
      <c r="I24" s="77"/>
      <c r="J24" s="77"/>
      <c r="K24" s="77"/>
      <c r="L24" s="77"/>
      <c r="M24" s="77"/>
      <c r="N24" s="77"/>
    </row>
    <row r="25" spans="1:14">
      <c r="A25" s="77"/>
      <c r="B25" s="77"/>
      <c r="C25" s="77"/>
      <c r="D25" s="77"/>
      <c r="E25" s="77"/>
      <c r="F25" s="77"/>
      <c r="G25" s="77"/>
      <c r="H25" s="77"/>
      <c r="I25" s="77"/>
      <c r="J25" s="77"/>
      <c r="K25" s="77"/>
      <c r="L25" s="77"/>
      <c r="M25" s="77"/>
      <c r="N25" s="77"/>
    </row>
    <row r="26" spans="1:14">
      <c r="A26" s="77"/>
      <c r="B26" s="77"/>
      <c r="C26" s="77"/>
      <c r="D26" s="77"/>
      <c r="E26" s="77"/>
      <c r="F26" s="77"/>
      <c r="G26" s="77"/>
      <c r="H26" s="77"/>
      <c r="I26" s="77"/>
      <c r="J26" s="77"/>
      <c r="K26" s="77"/>
      <c r="L26" s="77"/>
      <c r="M26" s="77"/>
      <c r="N26" s="77"/>
    </row>
    <row r="27" spans="1:14">
      <c r="A27" s="77"/>
      <c r="B27" s="77"/>
      <c r="C27" s="77"/>
      <c r="D27" s="77"/>
      <c r="E27" s="77"/>
      <c r="F27" s="77"/>
      <c r="G27" s="77"/>
      <c r="H27" s="77"/>
      <c r="I27" s="77"/>
      <c r="J27" s="77"/>
      <c r="K27" s="77"/>
      <c r="L27" s="77"/>
      <c r="M27" s="77"/>
      <c r="N27" s="77"/>
    </row>
    <row r="28" spans="1:14">
      <c r="A28" s="77"/>
      <c r="B28" s="77"/>
      <c r="C28" s="77"/>
      <c r="D28" s="77"/>
      <c r="E28" s="77"/>
      <c r="F28" s="77"/>
      <c r="G28" s="77"/>
      <c r="H28" s="77"/>
      <c r="I28" s="77"/>
      <c r="J28" s="77"/>
      <c r="K28" s="77"/>
      <c r="L28" s="77"/>
      <c r="M28" s="77"/>
      <c r="N28" s="77"/>
    </row>
    <row r="29" spans="1:14">
      <c r="A29" s="77"/>
      <c r="B29" s="77"/>
      <c r="C29" s="77"/>
      <c r="D29" s="77"/>
      <c r="E29" s="77"/>
      <c r="F29" s="77"/>
      <c r="G29" s="77"/>
      <c r="H29" s="77"/>
      <c r="I29" s="77"/>
      <c r="J29" s="77"/>
      <c r="K29" s="77"/>
      <c r="L29" s="77"/>
      <c r="M29" s="77"/>
      <c r="N29" s="77"/>
    </row>
    <row r="30" spans="1:14">
      <c r="A30" s="77"/>
      <c r="B30" s="77"/>
      <c r="C30" s="77"/>
      <c r="D30" s="77"/>
      <c r="E30" s="77"/>
      <c r="F30" s="77"/>
      <c r="G30" s="77"/>
      <c r="H30" s="77"/>
      <c r="I30" s="77"/>
      <c r="J30" s="77"/>
      <c r="K30" s="77"/>
      <c r="L30" s="77"/>
      <c r="M30" s="77"/>
      <c r="N30" s="77"/>
    </row>
    <row r="31" spans="1:14">
      <c r="A31" s="77"/>
      <c r="B31" s="77"/>
      <c r="C31" s="77"/>
      <c r="D31" s="77"/>
      <c r="E31" s="77"/>
      <c r="F31" s="77"/>
      <c r="G31" s="77"/>
      <c r="H31" s="77"/>
      <c r="I31" s="77"/>
      <c r="J31" s="77"/>
      <c r="K31" s="77"/>
      <c r="L31" s="77"/>
      <c r="M31" s="77"/>
      <c r="N31" s="77"/>
    </row>
    <row r="32" spans="1:14">
      <c r="A32" s="77"/>
      <c r="B32" s="77"/>
      <c r="C32" s="77"/>
      <c r="D32" s="77"/>
      <c r="E32" s="77"/>
      <c r="F32" s="77"/>
      <c r="G32" s="77"/>
      <c r="H32" s="77"/>
      <c r="I32" s="77"/>
      <c r="J32" s="77"/>
      <c r="K32" s="77"/>
      <c r="L32" s="77"/>
      <c r="M32" s="77"/>
      <c r="N32" s="77"/>
    </row>
    <row r="33" spans="1:14">
      <c r="A33" s="77"/>
      <c r="B33" s="77"/>
      <c r="C33" s="77"/>
      <c r="D33" s="77"/>
      <c r="E33" s="77"/>
      <c r="F33" s="77"/>
      <c r="G33" s="77"/>
      <c r="H33" s="77"/>
      <c r="I33" s="77"/>
      <c r="J33" s="77"/>
      <c r="K33" s="77"/>
      <c r="L33" s="77"/>
      <c r="M33" s="77"/>
      <c r="N33" s="77"/>
    </row>
    <row r="34" spans="1:14">
      <c r="A34" s="77"/>
      <c r="B34" s="77"/>
      <c r="C34" s="77"/>
      <c r="D34" s="77"/>
      <c r="E34" s="77"/>
      <c r="F34" s="77"/>
      <c r="G34" s="77"/>
      <c r="H34" s="77"/>
      <c r="I34" s="77"/>
      <c r="J34" s="77"/>
      <c r="K34" s="77"/>
      <c r="L34" s="77"/>
      <c r="M34" s="77"/>
      <c r="N34" s="77"/>
    </row>
    <row r="35" spans="1:14">
      <c r="A35" s="77"/>
      <c r="B35" s="77"/>
      <c r="C35" s="77"/>
      <c r="D35" s="77"/>
      <c r="E35" s="77"/>
      <c r="F35" s="77"/>
      <c r="G35" s="77"/>
      <c r="H35" s="77"/>
      <c r="I35" s="77"/>
      <c r="J35" s="77"/>
      <c r="K35" s="77"/>
      <c r="L35" s="77"/>
      <c r="M35" s="77"/>
      <c r="N35" s="77"/>
    </row>
    <row r="36" spans="1:14">
      <c r="A36" s="109"/>
    </row>
    <row r="37" spans="1:14">
      <c r="A37" s="109"/>
    </row>
    <row r="38" spans="1:14">
      <c r="A38" s="109"/>
    </row>
    <row r="39" spans="1:14">
      <c r="A39" s="109"/>
    </row>
    <row r="40" spans="1:14">
      <c r="A40" s="109"/>
    </row>
    <row r="41" spans="1:14">
      <c r="A41" s="109"/>
    </row>
  </sheetData>
  <mergeCells count="1">
    <mergeCell ref="A36:A4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TotalTime>19</TotalTime>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PROJECT</vt:lpstr>
      <vt:lpstr>DELIVERABLES</vt:lpstr>
      <vt:lpstr>TASKS</vt:lpstr>
      <vt:lpstr>REQUIREMENTS</vt:lpstr>
      <vt:lpstr>GANTTCHART</vt:lpstr>
      <vt:lpstr>CONSTRAINTS</vt:lpstr>
      <vt:lpstr>RISK MANAGEMENT</vt:lpstr>
      <vt:lpstr>BUDGET</vt:lpstr>
      <vt:lpstr>ERD</vt:lpstr>
      <vt:lpstr>USE CASE</vt:lpstr>
      <vt:lpstr>CONTEXT DIAGRAM</vt:lpstr>
      <vt:lpstr>CRITICAL PATH</vt:lpstr>
      <vt:lpstr>GANTTCHART!prevWBS</vt:lpstr>
      <vt:lpstr>GANTTCHART!Print_Area</vt:lpstr>
      <vt:lpstr>GANTTCHART!Print_Titles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Vinci</dc:creator>
  <dc:description/>
  <cp:lastModifiedBy>Windows User</cp:lastModifiedBy>
  <cp:revision>3</cp:revision>
  <cp:lastPrinted>2021-01-08T20:35:49Z</cp:lastPrinted>
  <dcterms:created xsi:type="dcterms:W3CDTF">2020-06-28T16:23:00Z</dcterms:created>
  <dcterms:modified xsi:type="dcterms:W3CDTF">2021-01-11T09:51:12Z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1033-11.1.0.9604</vt:lpwstr>
  </property>
</Properties>
</file>