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Zack/Documents/Stanford/AA236/Sheets/"/>
    </mc:Choice>
  </mc:AlternateContent>
  <xr:revisionPtr revIDLastSave="0" documentId="13_ncr:1_{CBF5A68B-7ACF-9346-9146-B62C63BAC64E}" xr6:coauthVersionLast="40" xr6:coauthVersionMax="40" xr10:uidLastSave="{00000000-0000-0000-0000-000000000000}"/>
  <bookViews>
    <workbookView xWindow="0" yWindow="460" windowWidth="28800" windowHeight="17040" tabRatio="5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C55" i="1"/>
  <c r="C44" i="1"/>
  <c r="E44" i="1"/>
  <c r="C31" i="1"/>
  <c r="E30" i="1"/>
  <c r="E29" i="1"/>
  <c r="E28" i="1"/>
  <c r="E27" i="1"/>
  <c r="E26" i="1"/>
  <c r="E19" i="1"/>
  <c r="E20" i="1"/>
  <c r="E21" i="1"/>
  <c r="E18" i="1"/>
  <c r="C22" i="1"/>
  <c r="E9" i="1"/>
  <c r="F9" i="1"/>
  <c r="C10" i="1"/>
  <c r="B10" i="1"/>
  <c r="E2" i="1"/>
  <c r="E3" i="1"/>
  <c r="E4" i="1"/>
  <c r="E5" i="1"/>
  <c r="E6" i="1"/>
  <c r="E7" i="1"/>
  <c r="E8" i="1"/>
  <c r="F2" i="1"/>
  <c r="F3" i="1"/>
  <c r="F4" i="1"/>
  <c r="F5" i="1"/>
  <c r="F6" i="1"/>
  <c r="F7" i="1"/>
  <c r="F8" i="1"/>
  <c r="E31" i="1" l="1"/>
  <c r="E22" i="1"/>
  <c r="E10" i="1"/>
  <c r="F10" i="1"/>
</calcChain>
</file>

<file path=xl/sharedStrings.xml><?xml version="1.0" encoding="utf-8"?>
<sst xmlns="http://schemas.openxmlformats.org/spreadsheetml/2006/main" count="64" uniqueCount="19">
  <si>
    <t>Item</t>
  </si>
  <si>
    <t>TT&amp;C microcontroller</t>
  </si>
  <si>
    <t>TT&amp;C Transceiver</t>
  </si>
  <si>
    <t>SDR Transceiver</t>
  </si>
  <si>
    <t>Magnetorquers</t>
  </si>
  <si>
    <t>SDR 1Watt PA</t>
  </si>
  <si>
    <t>Raspberry Pi Zero</t>
  </si>
  <si>
    <t>InvenSense IMU</t>
  </si>
  <si>
    <t>Average Power Required (mA)</t>
  </si>
  <si>
    <t>Max Power Required (mA)</t>
  </si>
  <si>
    <t>Voltage (V)</t>
  </si>
  <si>
    <t>Average Power Consumption (mW)</t>
  </si>
  <si>
    <t>Peak Power Consumption (mW)</t>
  </si>
  <si>
    <t>Totals</t>
  </si>
  <si>
    <t>Nichrome burn wire</t>
  </si>
  <si>
    <t>Deployment and Detumble Operations</t>
  </si>
  <si>
    <t>Average</t>
  </si>
  <si>
    <t>Peak</t>
  </si>
  <si>
    <t>Nominal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</si>
</sst>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textRotation="45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Fill="1" applyBorder="1" applyAlignment="1">
      <alignment wrapText="1"/>
    </xf>
    <xf numFmtId="0" fontId="0" fillId="0" borderId="2" xfId="0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37" workbookViewId="0">
      <selection activeCell="C55" sqref="C55"/>
    </sheetView>
  </sheetViews>
  <sheetFormatPr baseColWidth="10" defaultRowHeight="16"/>
  <cols>
    <col min="1" max="1" width="19.33203125" customWidth="1"/>
    <col min="2" max="2" width="23.33203125" customWidth="1"/>
    <col min="3" max="3" width="20" customWidth="1"/>
    <col min="5" max="5" width="21" customWidth="1"/>
    <col min="6" max="6" width="20" customWidth="1"/>
  </cols>
  <sheetData>
    <row r="1" spans="1:6" s="5" customFormat="1" ht="34">
      <c r="A1" s="1" t="s">
        <v>0</v>
      </c>
      <c r="B1" s="1" t="s">
        <v>8</v>
      </c>
      <c r="C1" s="1" t="s">
        <v>9</v>
      </c>
      <c r="D1" s="1" t="s">
        <v>10</v>
      </c>
      <c r="E1" s="4" t="s">
        <v>11</v>
      </c>
      <c r="F1" s="4" t="s">
        <v>12</v>
      </c>
    </row>
    <row r="2" spans="1:6">
      <c r="A2" s="2" t="s">
        <v>1</v>
      </c>
      <c r="B2" s="2">
        <v>1.1000000000000001</v>
      </c>
      <c r="C2" s="2">
        <v>3.4</v>
      </c>
      <c r="D2" s="2">
        <v>1.8</v>
      </c>
      <c r="E2" s="2">
        <f>B2*D2</f>
        <v>1.9800000000000002</v>
      </c>
      <c r="F2" s="2">
        <f>C2*D2</f>
        <v>6.12</v>
      </c>
    </row>
    <row r="3" spans="1:6">
      <c r="A3" s="2" t="s">
        <v>6</v>
      </c>
      <c r="B3" s="2">
        <v>200</v>
      </c>
      <c r="C3" s="2">
        <v>1000</v>
      </c>
      <c r="D3" s="2">
        <v>5.0999999999999996</v>
      </c>
      <c r="E3" s="2">
        <f t="shared" ref="E3:E9" si="0">B3*D3</f>
        <v>1019.9999999999999</v>
      </c>
      <c r="F3" s="2">
        <f t="shared" ref="F3:F9" si="1">C3*D3</f>
        <v>5100</v>
      </c>
    </row>
    <row r="4" spans="1:6">
      <c r="A4" s="2" t="s">
        <v>3</v>
      </c>
      <c r="B4" s="2">
        <v>200</v>
      </c>
      <c r="C4" s="2">
        <v>620</v>
      </c>
      <c r="D4" s="2">
        <v>1.3</v>
      </c>
      <c r="E4" s="2">
        <f t="shared" si="0"/>
        <v>260</v>
      </c>
      <c r="F4" s="2">
        <f t="shared" si="1"/>
        <v>806</v>
      </c>
    </row>
    <row r="5" spans="1:6">
      <c r="A5" s="2" t="s">
        <v>2</v>
      </c>
      <c r="B5" s="2">
        <v>16</v>
      </c>
      <c r="C5" s="2">
        <v>130</v>
      </c>
      <c r="D5" s="2">
        <v>2.4</v>
      </c>
      <c r="E5" s="2">
        <f t="shared" si="0"/>
        <v>38.4</v>
      </c>
      <c r="F5" s="2">
        <f t="shared" si="1"/>
        <v>312</v>
      </c>
    </row>
    <row r="6" spans="1:6">
      <c r="A6" s="2" t="s">
        <v>4</v>
      </c>
      <c r="B6" s="3">
        <v>35</v>
      </c>
      <c r="C6" s="3">
        <v>240</v>
      </c>
      <c r="D6" s="2">
        <v>5</v>
      </c>
      <c r="E6" s="2">
        <f t="shared" si="0"/>
        <v>175</v>
      </c>
      <c r="F6" s="2">
        <f t="shared" si="1"/>
        <v>1200</v>
      </c>
    </row>
    <row r="7" spans="1:6">
      <c r="A7" s="2" t="s">
        <v>5</v>
      </c>
      <c r="B7" s="2">
        <v>130</v>
      </c>
      <c r="C7" s="2">
        <v>130</v>
      </c>
      <c r="D7" s="2">
        <v>9</v>
      </c>
      <c r="E7" s="2">
        <f t="shared" si="0"/>
        <v>1170</v>
      </c>
      <c r="F7" s="2">
        <f t="shared" si="1"/>
        <v>1170</v>
      </c>
    </row>
    <row r="8" spans="1:6" ht="17">
      <c r="A8" s="7" t="s">
        <v>7</v>
      </c>
      <c r="B8" s="7">
        <v>3.11</v>
      </c>
      <c r="C8" s="7">
        <v>3.11</v>
      </c>
      <c r="D8" s="7">
        <v>1.8</v>
      </c>
      <c r="E8" s="7">
        <f>B8*D8</f>
        <v>5.5979999999999999</v>
      </c>
      <c r="F8" s="7">
        <f>C8*D8</f>
        <v>5.5979999999999999</v>
      </c>
    </row>
    <row r="9" spans="1:6" ht="17">
      <c r="A9" s="6" t="s">
        <v>14</v>
      </c>
      <c r="B9" s="6">
        <v>1700</v>
      </c>
      <c r="C9" s="6">
        <v>1700</v>
      </c>
      <c r="D9" s="6">
        <v>3.3</v>
      </c>
      <c r="E9" s="6">
        <f>B9*D9</f>
        <v>5610</v>
      </c>
      <c r="F9" s="6">
        <f>C9*D9</f>
        <v>5610</v>
      </c>
    </row>
    <row r="10" spans="1:6">
      <c r="A10" s="9" t="s">
        <v>13</v>
      </c>
      <c r="B10" s="10">
        <f>SUM(B2:B9)</f>
        <v>2285.21</v>
      </c>
      <c r="C10" s="10">
        <f>SUM(C2:C9)</f>
        <v>3826.51</v>
      </c>
      <c r="D10" s="10"/>
      <c r="E10" s="10">
        <f>SUM(E2:E9)</f>
        <v>8280.9779999999992</v>
      </c>
      <c r="F10" s="10">
        <f>SUM(F2:F9)</f>
        <v>14209.717999999999</v>
      </c>
    </row>
    <row r="15" spans="1:6">
      <c r="A15" t="s">
        <v>15</v>
      </c>
    </row>
    <row r="16" spans="1:6">
      <c r="A16" t="s">
        <v>16</v>
      </c>
    </row>
    <row r="17" spans="1:7" ht="34">
      <c r="B17" s="11" t="s">
        <v>0</v>
      </c>
      <c r="C17" s="11" t="s">
        <v>8</v>
      </c>
      <c r="D17" s="11" t="s">
        <v>10</v>
      </c>
      <c r="E17" s="11" t="s">
        <v>11</v>
      </c>
      <c r="G17" s="17"/>
    </row>
    <row r="18" spans="1:7" ht="17">
      <c r="B18" s="12" t="s">
        <v>1</v>
      </c>
      <c r="C18" s="12">
        <v>1.1000000000000001</v>
      </c>
      <c r="D18" s="12">
        <v>1.8</v>
      </c>
      <c r="E18" s="12">
        <f>C18*D18</f>
        <v>1.9800000000000002</v>
      </c>
      <c r="G18" s="18"/>
    </row>
    <row r="19" spans="1:7" ht="17">
      <c r="B19" s="12" t="s">
        <v>2</v>
      </c>
      <c r="C19" s="12">
        <v>16</v>
      </c>
      <c r="D19" s="12">
        <v>2.4</v>
      </c>
      <c r="E19" s="12">
        <f t="shared" ref="E19:E21" si="2">C19*D19</f>
        <v>38.4</v>
      </c>
      <c r="G19" s="18"/>
    </row>
    <row r="20" spans="1:7" ht="17">
      <c r="B20" s="12" t="s">
        <v>4</v>
      </c>
      <c r="C20" s="13">
        <v>35</v>
      </c>
      <c r="D20" s="12">
        <v>5</v>
      </c>
      <c r="E20" s="12">
        <f t="shared" si="2"/>
        <v>175</v>
      </c>
      <c r="G20" s="18"/>
    </row>
    <row r="21" spans="1:7" ht="17">
      <c r="B21" s="12" t="s">
        <v>7</v>
      </c>
      <c r="C21" s="12">
        <v>3.11</v>
      </c>
      <c r="D21" s="12">
        <v>1.8</v>
      </c>
      <c r="E21" s="12">
        <f t="shared" si="2"/>
        <v>5.5979999999999999</v>
      </c>
      <c r="G21" s="18"/>
    </row>
    <row r="22" spans="1:7" ht="17">
      <c r="B22" s="14" t="s">
        <v>13</v>
      </c>
      <c r="C22" s="15">
        <f>SUM(C18:C21)</f>
        <v>55.21</v>
      </c>
      <c r="D22" s="15"/>
      <c r="E22" s="15">
        <f>SUM(E18:E21)</f>
        <v>220.97800000000001</v>
      </c>
      <c r="G22" s="19"/>
    </row>
    <row r="23" spans="1:7">
      <c r="G23" s="8"/>
    </row>
    <row r="24" spans="1:7" ht="17">
      <c r="A24" s="16" t="s">
        <v>17</v>
      </c>
      <c r="G24" s="8"/>
    </row>
    <row r="25" spans="1:7" ht="34">
      <c r="B25" s="1" t="s">
        <v>0</v>
      </c>
      <c r="C25" s="1" t="s">
        <v>9</v>
      </c>
      <c r="D25" s="1" t="s">
        <v>10</v>
      </c>
      <c r="E25" s="4" t="s">
        <v>12</v>
      </c>
      <c r="F25" s="20"/>
    </row>
    <row r="26" spans="1:7" ht="17">
      <c r="B26" s="2" t="s">
        <v>1</v>
      </c>
      <c r="C26" s="2">
        <v>3.4</v>
      </c>
      <c r="D26" s="2">
        <v>1.8</v>
      </c>
      <c r="E26" s="2">
        <f>C26*D26</f>
        <v>6.12</v>
      </c>
      <c r="F26" s="7"/>
    </row>
    <row r="27" spans="1:7" ht="17">
      <c r="B27" s="2" t="s">
        <v>2</v>
      </c>
      <c r="C27" s="2">
        <v>130</v>
      </c>
      <c r="D27" s="2">
        <v>2.4</v>
      </c>
      <c r="E27" s="2">
        <f>C27*D27</f>
        <v>312</v>
      </c>
      <c r="F27" s="7"/>
    </row>
    <row r="28" spans="1:7" ht="17">
      <c r="B28" s="2" t="s">
        <v>4</v>
      </c>
      <c r="C28" s="3">
        <v>240</v>
      </c>
      <c r="D28" s="2">
        <v>5</v>
      </c>
      <c r="E28" s="2">
        <f>C28*D28</f>
        <v>1200</v>
      </c>
      <c r="F28" s="7"/>
    </row>
    <row r="29" spans="1:7" ht="17">
      <c r="B29" s="7" t="s">
        <v>7</v>
      </c>
      <c r="C29" s="7">
        <v>3.11</v>
      </c>
      <c r="D29" s="7">
        <v>1.8</v>
      </c>
      <c r="E29" s="7">
        <f>C29*D29</f>
        <v>5.5979999999999999</v>
      </c>
      <c r="F29" s="7"/>
    </row>
    <row r="30" spans="1:7" ht="17">
      <c r="B30" s="6" t="s">
        <v>14</v>
      </c>
      <c r="C30" s="6">
        <v>1700</v>
      </c>
      <c r="D30" s="6">
        <v>3.3</v>
      </c>
      <c r="E30" s="6">
        <f>C30*D30</f>
        <v>5610</v>
      </c>
      <c r="F30" s="6"/>
    </row>
    <row r="31" spans="1:7" ht="17">
      <c r="B31" s="9" t="s">
        <v>13</v>
      </c>
      <c r="C31" s="10">
        <f>SUM(C26:C30)</f>
        <v>2076.5100000000002</v>
      </c>
      <c r="D31" s="10"/>
      <c r="E31" s="10">
        <f>SUM(E26:E30)</f>
        <v>7133.7179999999998</v>
      </c>
      <c r="F31" s="8"/>
    </row>
    <row r="32" spans="1:7">
      <c r="F32" s="8"/>
    </row>
    <row r="33" spans="1:8">
      <c r="F33" s="8"/>
    </row>
    <row r="34" spans="1:8">
      <c r="A34" t="s">
        <v>18</v>
      </c>
      <c r="F34" s="8"/>
    </row>
    <row r="35" spans="1:8">
      <c r="A35" t="s">
        <v>16</v>
      </c>
      <c r="F35" s="8"/>
    </row>
    <row r="36" spans="1:8" ht="34">
      <c r="B36" s="11" t="s">
        <v>0</v>
      </c>
      <c r="C36" s="11" t="s">
        <v>8</v>
      </c>
      <c r="D36" s="11" t="s">
        <v>10</v>
      </c>
      <c r="E36" s="11" t="s">
        <v>11</v>
      </c>
      <c r="F36" s="8"/>
      <c r="G36" s="17"/>
      <c r="H36" s="8"/>
    </row>
    <row r="37" spans="1:8" ht="17">
      <c r="B37" s="12" t="s">
        <v>1</v>
      </c>
      <c r="C37" s="12">
        <v>1.1000000000000001</v>
      </c>
      <c r="D37" s="12">
        <v>1.8</v>
      </c>
      <c r="E37" s="12">
        <v>1.98</v>
      </c>
      <c r="F37" s="8"/>
      <c r="G37" s="18"/>
      <c r="H37" s="8"/>
    </row>
    <row r="38" spans="1:8" ht="17">
      <c r="B38" s="12" t="s">
        <v>6</v>
      </c>
      <c r="C38" s="12">
        <v>200</v>
      </c>
      <c r="D38" s="12">
        <v>5.0999999999999996</v>
      </c>
      <c r="E38" s="12">
        <v>1020</v>
      </c>
      <c r="F38" s="8"/>
      <c r="G38" s="18"/>
      <c r="H38" s="8"/>
    </row>
    <row r="39" spans="1:8" ht="17">
      <c r="B39" s="12" t="s">
        <v>3</v>
      </c>
      <c r="C39" s="12">
        <v>200</v>
      </c>
      <c r="D39" s="12">
        <v>1.3</v>
      </c>
      <c r="E39" s="12">
        <v>260</v>
      </c>
      <c r="F39" s="8"/>
      <c r="G39" s="18"/>
      <c r="H39" s="8"/>
    </row>
    <row r="40" spans="1:8" ht="17">
      <c r="B40" s="12" t="s">
        <v>2</v>
      </c>
      <c r="C40" s="12">
        <v>16</v>
      </c>
      <c r="D40" s="12">
        <v>2.4</v>
      </c>
      <c r="E40" s="12">
        <v>38.4</v>
      </c>
      <c r="F40" s="8"/>
      <c r="G40" s="18"/>
      <c r="H40" s="8"/>
    </row>
    <row r="41" spans="1:8" ht="17">
      <c r="B41" s="12" t="s">
        <v>4</v>
      </c>
      <c r="C41" s="13">
        <v>35</v>
      </c>
      <c r="D41" s="12">
        <v>5</v>
      </c>
      <c r="E41" s="12">
        <v>175</v>
      </c>
      <c r="F41" s="8"/>
      <c r="G41" s="18"/>
      <c r="H41" s="8"/>
    </row>
    <row r="42" spans="1:8" ht="17">
      <c r="B42" s="12" t="s">
        <v>5</v>
      </c>
      <c r="C42" s="12">
        <v>130</v>
      </c>
      <c r="D42" s="12">
        <v>9</v>
      </c>
      <c r="E42" s="12">
        <v>1170</v>
      </c>
      <c r="F42" s="8"/>
      <c r="G42" s="18"/>
      <c r="H42" s="8"/>
    </row>
    <row r="43" spans="1:8" ht="17">
      <c r="B43" s="12" t="s">
        <v>7</v>
      </c>
      <c r="C43" s="12">
        <v>3.11</v>
      </c>
      <c r="D43" s="12">
        <v>1.8</v>
      </c>
      <c r="E43" s="12">
        <v>5.5979999999999999</v>
      </c>
      <c r="F43" s="8"/>
      <c r="G43" s="18"/>
      <c r="H43" s="8"/>
    </row>
    <row r="44" spans="1:8" ht="17">
      <c r="B44" s="14" t="s">
        <v>13</v>
      </c>
      <c r="C44" s="15">
        <f>SUM(C37:C43)</f>
        <v>585.21</v>
      </c>
      <c r="D44" s="15"/>
      <c r="E44" s="15">
        <f>SUM(E37:E43)</f>
        <v>2670.9780000000001</v>
      </c>
      <c r="F44" s="8"/>
      <c r="G44" s="19"/>
      <c r="H44" s="8"/>
    </row>
    <row r="46" spans="1:8">
      <c r="A46" t="s">
        <v>17</v>
      </c>
    </row>
    <row r="47" spans="1:8" ht="34">
      <c r="B47" s="11" t="s">
        <v>0</v>
      </c>
      <c r="C47" s="11" t="s">
        <v>9</v>
      </c>
      <c r="D47" s="11" t="s">
        <v>10</v>
      </c>
      <c r="E47" s="11" t="s">
        <v>12</v>
      </c>
    </row>
    <row r="48" spans="1:8" ht="17">
      <c r="B48" s="12" t="s">
        <v>1</v>
      </c>
      <c r="C48" s="12">
        <v>3.4</v>
      </c>
      <c r="D48" s="12">
        <v>1.8</v>
      </c>
      <c r="E48" s="12">
        <v>6.12</v>
      </c>
    </row>
    <row r="49" spans="2:5" ht="17">
      <c r="B49" s="12" t="s">
        <v>6</v>
      </c>
      <c r="C49" s="12">
        <v>1000</v>
      </c>
      <c r="D49" s="12">
        <v>5.0999999999999996</v>
      </c>
      <c r="E49" s="12">
        <v>5100</v>
      </c>
    </row>
    <row r="50" spans="2:5" ht="17">
      <c r="B50" s="12" t="s">
        <v>3</v>
      </c>
      <c r="C50" s="12">
        <v>620</v>
      </c>
      <c r="D50" s="12">
        <v>1.3</v>
      </c>
      <c r="E50" s="12">
        <v>806</v>
      </c>
    </row>
    <row r="51" spans="2:5" ht="17">
      <c r="B51" s="12" t="s">
        <v>2</v>
      </c>
      <c r="C51" s="12">
        <v>130</v>
      </c>
      <c r="D51" s="12">
        <v>2.4</v>
      </c>
      <c r="E51" s="12">
        <v>312</v>
      </c>
    </row>
    <row r="52" spans="2:5" ht="17">
      <c r="B52" s="12" t="s">
        <v>4</v>
      </c>
      <c r="C52" s="13">
        <v>240</v>
      </c>
      <c r="D52" s="12">
        <v>5</v>
      </c>
      <c r="E52" s="12">
        <v>1200</v>
      </c>
    </row>
    <row r="53" spans="2:5" ht="17">
      <c r="B53" s="12" t="s">
        <v>5</v>
      </c>
      <c r="C53" s="12">
        <v>130</v>
      </c>
      <c r="D53" s="12">
        <v>9</v>
      </c>
      <c r="E53" s="12">
        <v>1170</v>
      </c>
    </row>
    <row r="54" spans="2:5" ht="17">
      <c r="B54" s="12" t="s">
        <v>7</v>
      </c>
      <c r="C54" s="12">
        <v>3.11</v>
      </c>
      <c r="D54" s="12">
        <v>1.8</v>
      </c>
      <c r="E54" s="12">
        <v>5.5979999999999999</v>
      </c>
    </row>
    <row r="55" spans="2:5" ht="17">
      <c r="B55" s="14" t="s">
        <v>13</v>
      </c>
      <c r="C55" s="15">
        <f>SUM(C48:C54)</f>
        <v>2126.5100000000002</v>
      </c>
      <c r="D55" s="15"/>
      <c r="E55" s="15">
        <f>SUM(E48:E54)</f>
        <v>8599.7179999999989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Miller</dc:creator>
  <cp:lastModifiedBy>Zack Miller</cp:lastModifiedBy>
  <dcterms:created xsi:type="dcterms:W3CDTF">2018-10-23T23:35:04Z</dcterms:created>
  <dcterms:modified xsi:type="dcterms:W3CDTF">2018-12-07T23:03:16Z</dcterms:modified>
</cp:coreProperties>
</file>