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308E0E4B-8F73-490E-9677-A59B36B0C395}" xr6:coauthVersionLast="47" xr6:coauthVersionMax="47" xr10:uidLastSave="{00000000-0000-0000-0000-000000000000}"/>
  <bookViews>
    <workbookView xWindow="-120" yWindow="-120" windowWidth="29040" windowHeight="1584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32" i="16" l="1"/>
  <c r="I6" i="16"/>
  <c r="I12" i="16"/>
  <c r="I26" i="16"/>
  <c r="I31" i="16"/>
  <c r="I42" i="16"/>
  <c r="I29" i="16"/>
  <c r="I40" i="16"/>
  <c r="I16" i="16"/>
  <c r="I27" i="16"/>
  <c r="I39" i="16"/>
  <c r="I18" i="16"/>
  <c r="I19" i="16"/>
  <c r="I38" i="16"/>
  <c r="I41" i="16"/>
  <c r="I22" i="16"/>
  <c r="I9" i="16"/>
  <c r="I35" i="16"/>
  <c r="I28" i="16"/>
  <c r="I24" i="16"/>
  <c r="I36" i="16"/>
  <c r="I50" i="16"/>
  <c r="J7" i="16"/>
  <c r="J40" i="16" s="1"/>
  <c r="I11" i="16"/>
  <c r="I17" i="16"/>
  <c r="I23" i="16"/>
  <c r="I30" i="16"/>
  <c r="I37" i="16"/>
  <c r="J29" i="16" l="1"/>
  <c r="J17" i="16"/>
  <c r="J11" i="16"/>
  <c r="J37" i="16"/>
  <c r="J12" i="16"/>
  <c r="J41" i="16"/>
  <c r="J31" i="16"/>
  <c r="J26" i="16"/>
  <c r="J18" i="16"/>
  <c r="J24" i="16"/>
  <c r="J30" i="16"/>
  <c r="J32" i="16"/>
  <c r="J38" i="16"/>
  <c r="J42" i="16"/>
  <c r="J27" i="16"/>
  <c r="J22" i="16"/>
  <c r="J16" i="16"/>
  <c r="J23" i="16"/>
  <c r="J35" i="16"/>
  <c r="J39" i="16"/>
  <c r="J50" i="16"/>
  <c r="J9" i="16"/>
  <c r="K7" i="16"/>
  <c r="K42" i="16" s="1"/>
  <c r="J19" i="16"/>
  <c r="J28" i="16"/>
  <c r="J36" i="16"/>
  <c r="K39" i="16" l="1"/>
  <c r="K38" i="16"/>
  <c r="K17" i="16"/>
  <c r="K23" i="16"/>
  <c r="K26" i="16"/>
  <c r="K19" i="16"/>
  <c r="K9" i="16"/>
  <c r="L7" i="16"/>
  <c r="L41" i="16" s="1"/>
  <c r="K24" i="16"/>
  <c r="K22" i="16"/>
  <c r="K35" i="16"/>
  <c r="K40" i="16"/>
  <c r="K50" i="16"/>
  <c r="K16" i="16"/>
  <c r="K11" i="16"/>
  <c r="K12" i="16"/>
  <c r="K28" i="16"/>
  <c r="K27" i="16"/>
  <c r="K36" i="16"/>
  <c r="K41" i="16"/>
  <c r="K30" i="16"/>
  <c r="K18" i="16"/>
  <c r="K29" i="16"/>
  <c r="K31" i="16"/>
  <c r="K32" i="16"/>
  <c r="K37" i="16"/>
  <c r="L38" i="16" l="1"/>
  <c r="L42" i="16"/>
  <c r="L22" i="16"/>
  <c r="L23" i="16"/>
  <c r="L30" i="16"/>
  <c r="L12" i="16"/>
  <c r="L26" i="16"/>
  <c r="L19" i="16"/>
  <c r="L9" i="16"/>
  <c r="L24" i="16"/>
  <c r="L32" i="16"/>
  <c r="L31" i="16"/>
  <c r="L39" i="16"/>
  <c r="L50" i="16"/>
  <c r="L16" i="16"/>
  <c r="L11" i="16"/>
  <c r="L28" i="16"/>
  <c r="L29" i="16"/>
  <c r="L37" i="16"/>
  <c r="L40" i="16"/>
  <c r="M7" i="16"/>
  <c r="M41" i="16" s="1"/>
  <c r="L17" i="16"/>
  <c r="L18" i="16"/>
  <c r="L27" i="16"/>
  <c r="L36" i="16"/>
  <c r="L35" i="16"/>
  <c r="M9" i="16" l="1"/>
  <c r="M18" i="16"/>
  <c r="M31" i="16"/>
  <c r="M23" i="16"/>
  <c r="M16" i="16"/>
  <c r="N7" i="16"/>
  <c r="N50" i="16" s="1"/>
  <c r="M11" i="16"/>
  <c r="M40" i="16"/>
  <c r="M12" i="16"/>
  <c r="M22" i="16"/>
  <c r="M28" i="16"/>
  <c r="M24" i="16"/>
  <c r="M42" i="16"/>
  <c r="M29" i="16"/>
  <c r="M19" i="16"/>
  <c r="M17" i="16"/>
  <c r="M27" i="16"/>
  <c r="M30" i="16"/>
  <c r="M50" i="16"/>
  <c r="M26" i="16"/>
  <c r="M35" i="16"/>
  <c r="M37" i="16"/>
  <c r="M32" i="16"/>
  <c r="M39" i="16"/>
  <c r="M36" i="16"/>
  <c r="M38" i="16"/>
  <c r="N17" i="16" l="1"/>
  <c r="N30" i="16"/>
  <c r="N28" i="16"/>
  <c r="N11" i="16"/>
  <c r="N37" i="16"/>
  <c r="N12" i="16"/>
  <c r="N41" i="16"/>
  <c r="N9" i="16"/>
  <c r="N31" i="16"/>
  <c r="N36" i="16"/>
  <c r="O7" i="16"/>
  <c r="O42" i="16" s="1"/>
  <c r="N23" i="16"/>
  <c r="N40" i="16"/>
  <c r="N22" i="16"/>
  <c r="N18" i="16"/>
  <c r="N19" i="16"/>
  <c r="N32" i="16"/>
  <c r="N29" i="16"/>
  <c r="N38" i="16"/>
  <c r="N42" i="16"/>
  <c r="N24" i="16"/>
  <c r="N26" i="16"/>
  <c r="N16" i="16"/>
  <c r="N27" i="16"/>
  <c r="N35" i="16"/>
  <c r="N39" i="16"/>
  <c r="O50" i="16" l="1"/>
  <c r="O28" i="16"/>
  <c r="O19" i="16"/>
  <c r="O9" i="16"/>
  <c r="O35" i="16"/>
  <c r="O29" i="16"/>
  <c r="O39" i="16"/>
  <c r="P7" i="16"/>
  <c r="P50" i="16" s="1"/>
  <c r="O36" i="16"/>
  <c r="O16" i="16"/>
  <c r="O18" i="16"/>
  <c r="O12" i="16"/>
  <c r="O23" i="16"/>
  <c r="O27" i="16"/>
  <c r="O37" i="16"/>
  <c r="O41" i="16"/>
  <c r="O11" i="16"/>
  <c r="O31" i="16"/>
  <c r="O22" i="16"/>
  <c r="O40" i="16"/>
  <c r="O17" i="16"/>
  <c r="O26" i="16"/>
  <c r="O24" i="16"/>
  <c r="O30" i="16"/>
  <c r="O32" i="16"/>
  <c r="O38" i="16"/>
  <c r="P17" i="16" l="1"/>
  <c r="P38" i="16"/>
  <c r="P6" i="16"/>
  <c r="P29" i="16"/>
  <c r="P12" i="16"/>
  <c r="P40" i="16"/>
  <c r="P16" i="16"/>
  <c r="P28" i="16"/>
  <c r="P18" i="16"/>
  <c r="P23" i="16"/>
  <c r="P26" i="16"/>
  <c r="P41" i="16"/>
  <c r="P30" i="16"/>
  <c r="P19" i="16"/>
  <c r="P32" i="16"/>
  <c r="Q7" i="16"/>
  <c r="Q42" i="16" s="1"/>
  <c r="P27" i="16"/>
  <c r="P9" i="16"/>
  <c r="P24" i="16"/>
  <c r="P35" i="16"/>
  <c r="P42" i="16"/>
  <c r="P22" i="16"/>
  <c r="P36" i="16"/>
  <c r="P11" i="16"/>
  <c r="P37" i="16"/>
  <c r="P31" i="16"/>
  <c r="P39" i="16"/>
  <c r="Q32" i="16" l="1"/>
  <c r="Q9" i="16"/>
  <c r="Q16" i="16"/>
  <c r="Q36" i="16"/>
  <c r="Q26" i="16"/>
  <c r="Q28" i="16"/>
  <c r="Q24" i="16"/>
  <c r="Q17" i="16"/>
  <c r="Q37" i="16"/>
  <c r="R7" i="16"/>
  <c r="R42" i="16" s="1"/>
  <c r="Q22" i="16"/>
  <c r="Q29" i="16"/>
  <c r="Q30" i="16"/>
  <c r="Q18" i="16"/>
  <c r="Q12" i="16"/>
  <c r="Q23" i="16"/>
  <c r="Q27" i="16"/>
  <c r="Q31" i="16"/>
  <c r="Q50" i="16"/>
  <c r="Q40" i="16"/>
  <c r="Q19" i="16"/>
  <c r="Q11" i="16"/>
  <c r="Q38" i="16"/>
  <c r="Q35" i="16"/>
  <c r="Q39" i="16"/>
  <c r="Q41" i="16"/>
  <c r="R24" i="16" l="1"/>
  <c r="R23" i="16"/>
  <c r="R28" i="16"/>
  <c r="R18" i="16"/>
  <c r="R50" i="16"/>
  <c r="R22" i="16"/>
  <c r="R37" i="16"/>
  <c r="R17" i="16"/>
  <c r="R30" i="16"/>
  <c r="R39" i="16"/>
  <c r="R9" i="16"/>
  <c r="S7" i="16"/>
  <c r="S40" i="16" s="1"/>
  <c r="R27" i="16"/>
  <c r="R35" i="16"/>
  <c r="R40" i="16"/>
  <c r="R11" i="16"/>
  <c r="R12" i="16"/>
  <c r="R32" i="16"/>
  <c r="R36" i="16"/>
  <c r="R41" i="16"/>
  <c r="R31" i="16"/>
  <c r="R19" i="16"/>
  <c r="R16" i="16"/>
  <c r="R26" i="16"/>
  <c r="R29" i="16"/>
  <c r="R38" i="16"/>
  <c r="S24" i="16" l="1"/>
  <c r="S37" i="16"/>
  <c r="S23" i="16"/>
  <c r="S41" i="16"/>
  <c r="S29" i="16"/>
  <c r="S16" i="16"/>
  <c r="S27" i="16"/>
  <c r="S17" i="16"/>
  <c r="S26" i="16"/>
  <c r="S32" i="16"/>
  <c r="S42" i="16"/>
  <c r="S18" i="16"/>
  <c r="S30" i="16"/>
  <c r="S36" i="16"/>
  <c r="S9" i="16"/>
  <c r="T7" i="16"/>
  <c r="T50" i="16" s="1"/>
  <c r="S28" i="16"/>
  <c r="S39" i="16"/>
  <c r="S19" i="16"/>
  <c r="S38" i="16"/>
  <c r="S50" i="16"/>
  <c r="S11" i="16"/>
  <c r="S12" i="16"/>
  <c r="S31" i="16"/>
  <c r="S22" i="16"/>
  <c r="S35" i="16"/>
  <c r="T37" i="16" l="1"/>
  <c r="T40" i="16"/>
  <c r="T11" i="16"/>
  <c r="T12" i="16"/>
  <c r="T29" i="16"/>
  <c r="T31" i="16"/>
  <c r="T42" i="16"/>
  <c r="T16" i="16"/>
  <c r="T28" i="16"/>
  <c r="T32" i="16"/>
  <c r="T19" i="16"/>
  <c r="T27" i="16"/>
  <c r="T38" i="16"/>
  <c r="U7" i="16"/>
  <c r="U32" i="16" s="1"/>
  <c r="T17" i="16"/>
  <c r="T18" i="16"/>
  <c r="T23" i="16"/>
  <c r="T26" i="16"/>
  <c r="T35" i="16"/>
  <c r="T41" i="16"/>
  <c r="T22" i="16"/>
  <c r="T9" i="16"/>
  <c r="T24" i="16"/>
  <c r="T30" i="16"/>
  <c r="T36" i="16"/>
  <c r="T39" i="16"/>
  <c r="U17" i="16" l="1"/>
  <c r="U30" i="16"/>
  <c r="U22" i="16"/>
  <c r="U50" i="16"/>
  <c r="U9" i="16"/>
  <c r="U19" i="16"/>
  <c r="U40" i="16"/>
  <c r="U12" i="16"/>
  <c r="U35" i="16"/>
  <c r="U18" i="16"/>
  <c r="U11" i="16"/>
  <c r="U29" i="16"/>
  <c r="U36" i="16"/>
  <c r="U42" i="16"/>
  <c r="U23" i="16"/>
  <c r="U27" i="16"/>
  <c r="U31" i="16"/>
  <c r="U41" i="16"/>
  <c r="V7" i="16"/>
  <c r="V42" i="16" s="1"/>
  <c r="U16" i="16"/>
  <c r="U26" i="16"/>
  <c r="U28" i="16"/>
  <c r="U37" i="16"/>
  <c r="U38" i="16"/>
  <c r="U24" i="16"/>
  <c r="U39" i="16"/>
  <c r="V23" i="16" l="1"/>
  <c r="V50" i="16"/>
  <c r="V18" i="16"/>
  <c r="V37" i="16"/>
  <c r="V27" i="16"/>
  <c r="V41" i="16"/>
  <c r="V11" i="16"/>
  <c r="V28" i="16"/>
  <c r="V30" i="16"/>
  <c r="V36" i="16"/>
  <c r="V17" i="16"/>
  <c r="V12" i="16"/>
  <c r="V26" i="16"/>
  <c r="V29" i="16"/>
  <c r="V39" i="16"/>
  <c r="V9" i="16"/>
  <c r="V22" i="16"/>
  <c r="V24" i="16"/>
  <c r="V35" i="16"/>
  <c r="V40" i="16"/>
  <c r="V19" i="16"/>
  <c r="W7" i="16"/>
  <c r="W50" i="16" s="1"/>
  <c r="V16" i="16"/>
  <c r="V31" i="16"/>
  <c r="V32" i="16"/>
  <c r="V38" i="16"/>
  <c r="W30" i="16" l="1"/>
  <c r="W16" i="16"/>
  <c r="W22" i="16"/>
  <c r="W31" i="16"/>
  <c r="W36" i="16"/>
  <c r="W18" i="16"/>
  <c r="W40" i="16"/>
  <c r="W6" i="16"/>
  <c r="X7" i="16"/>
  <c r="X41" i="16" s="1"/>
  <c r="W27" i="16"/>
  <c r="W37" i="16"/>
  <c r="W41" i="16"/>
  <c r="W23" i="16"/>
  <c r="W9" i="16"/>
  <c r="W12" i="16"/>
  <c r="W26" i="16"/>
  <c r="W32" i="16"/>
  <c r="W38" i="16"/>
  <c r="W42" i="16"/>
  <c r="W17" i="16"/>
  <c r="W29" i="16"/>
  <c r="W28" i="16"/>
  <c r="W11" i="16"/>
  <c r="W24" i="16"/>
  <c r="W19" i="16"/>
  <c r="W35" i="16"/>
  <c r="W39" i="16"/>
  <c r="X26" i="16" l="1"/>
  <c r="X12" i="16"/>
  <c r="X38" i="16"/>
  <c r="X19" i="16"/>
  <c r="X27" i="16"/>
  <c r="X11" i="16"/>
  <c r="X42" i="16"/>
  <c r="X24" i="16"/>
  <c r="X17" i="16"/>
  <c r="X22" i="16"/>
  <c r="X30" i="16"/>
  <c r="X31" i="16"/>
  <c r="X39" i="16"/>
  <c r="X50" i="16"/>
  <c r="X37" i="16"/>
  <c r="X23" i="16"/>
  <c r="X28" i="16"/>
  <c r="X29" i="16"/>
  <c r="X32" i="16"/>
  <c r="X40" i="16"/>
  <c r="Y7" i="16"/>
  <c r="Y50" i="16" s="1"/>
  <c r="X16" i="16"/>
  <c r="X9" i="16"/>
  <c r="X36" i="16"/>
  <c r="X18" i="16"/>
  <c r="X35" i="16"/>
  <c r="Y19" i="16" l="1"/>
  <c r="Y38" i="16"/>
  <c r="Y30" i="16"/>
  <c r="Y29" i="16"/>
  <c r="Y39" i="16"/>
  <c r="Z7" i="16"/>
  <c r="Z50" i="16" s="1"/>
  <c r="Y11" i="16"/>
  <c r="Y23" i="16"/>
  <c r="Y42" i="16"/>
  <c r="Y41" i="16"/>
  <c r="Y12" i="16"/>
  <c r="Y18" i="16"/>
  <c r="Y27" i="16"/>
  <c r="Y40" i="16"/>
  <c r="Y32" i="16"/>
  <c r="Y22" i="16"/>
  <c r="Y16" i="16"/>
  <c r="Y31" i="16"/>
  <c r="Y35" i="16"/>
  <c r="Y37" i="16"/>
  <c r="Y26" i="16"/>
  <c r="Y9" i="16"/>
  <c r="Y17" i="16"/>
  <c r="Y28" i="16"/>
  <c r="Y24" i="16"/>
  <c r="Y36" i="16"/>
  <c r="Z26" i="16" l="1"/>
  <c r="Z23" i="16"/>
  <c r="Z9" i="16"/>
  <c r="Z36" i="16"/>
  <c r="Z12" i="16"/>
  <c r="Z40" i="16"/>
  <c r="Z17" i="16"/>
  <c r="Z11" i="16"/>
  <c r="Z16" i="16"/>
  <c r="Z24" i="16"/>
  <c r="Z28" i="16"/>
  <c r="Z37" i="16"/>
  <c r="Z41" i="16"/>
  <c r="Z18" i="16"/>
  <c r="Z22" i="16"/>
  <c r="Z19" i="16"/>
  <c r="Z31" i="16"/>
  <c r="Z29" i="16"/>
  <c r="Z38" i="16"/>
  <c r="Z42" i="16"/>
  <c r="Z32" i="16"/>
  <c r="AA7" i="16"/>
  <c r="AA41" i="16" s="1"/>
  <c r="Z27" i="16"/>
  <c r="Z30" i="16"/>
  <c r="Z35" i="16"/>
  <c r="Z39" i="16"/>
  <c r="AA42" i="16" l="1"/>
  <c r="AA29" i="16"/>
  <c r="AA24" i="16"/>
  <c r="AA17" i="16"/>
  <c r="AA32" i="16"/>
  <c r="AA9" i="16"/>
  <c r="AA36" i="16"/>
  <c r="AB7" i="16"/>
  <c r="AB50" i="16" s="1"/>
  <c r="AA31" i="16"/>
  <c r="AA38" i="16"/>
  <c r="AA23" i="16"/>
  <c r="AA22" i="16"/>
  <c r="AA40" i="16"/>
  <c r="AA18" i="16"/>
  <c r="AA12" i="16"/>
  <c r="AA26" i="16"/>
  <c r="AA19" i="16"/>
  <c r="AA35" i="16"/>
  <c r="AA39" i="16"/>
  <c r="AA50" i="16"/>
  <c r="AA16" i="16"/>
  <c r="AA11" i="16"/>
  <c r="AA30" i="16"/>
  <c r="AA28" i="16"/>
  <c r="AA27" i="16"/>
  <c r="AA37" i="16"/>
  <c r="AB23" i="16" l="1"/>
  <c r="AB22" i="16"/>
  <c r="AB27" i="16"/>
  <c r="AB18" i="16"/>
  <c r="AB32" i="16"/>
  <c r="AB40" i="16"/>
  <c r="AC7" i="16"/>
  <c r="AC32" i="16" s="1"/>
  <c r="AB16" i="16"/>
  <c r="AB28" i="16"/>
  <c r="AB30" i="16"/>
  <c r="AB26" i="16"/>
  <c r="AB35" i="16"/>
  <c r="AB41" i="16"/>
  <c r="AB12" i="16"/>
  <c r="AB24" i="16"/>
  <c r="AB9" i="16"/>
  <c r="AB29" i="16"/>
  <c r="AB31" i="16"/>
  <c r="AB38" i="16"/>
  <c r="AB42" i="16"/>
  <c r="AB19" i="16"/>
  <c r="AB17" i="16"/>
  <c r="AB11" i="16"/>
  <c r="AB36" i="16"/>
  <c r="AB37" i="16"/>
  <c r="AB39" i="16"/>
  <c r="AC50" i="16" l="1"/>
  <c r="AC22" i="16"/>
  <c r="AC42" i="16"/>
  <c r="AC18" i="16"/>
  <c r="AC29" i="16"/>
  <c r="AC12" i="16"/>
  <c r="AC36" i="16"/>
  <c r="AC11" i="16"/>
  <c r="AC9" i="16"/>
  <c r="AC30" i="16"/>
  <c r="AC39" i="16"/>
  <c r="AC23" i="16"/>
  <c r="AC27" i="16"/>
  <c r="AC38" i="16"/>
  <c r="AD7" i="16"/>
  <c r="AD41" i="16" s="1"/>
  <c r="AC16" i="16"/>
  <c r="AC17" i="16"/>
  <c r="AC26" i="16"/>
  <c r="AC35" i="16"/>
  <c r="AC40" i="16"/>
  <c r="AC41" i="16"/>
  <c r="AC19" i="16"/>
  <c r="AC31" i="16"/>
  <c r="AC28" i="16"/>
  <c r="AC24" i="16"/>
  <c r="AC37" i="16"/>
  <c r="AD50" i="16" l="1"/>
  <c r="AD12" i="16"/>
  <c r="AD29" i="16"/>
  <c r="AD16" i="16"/>
  <c r="AD35" i="16"/>
  <c r="AD9" i="16"/>
  <c r="AD18" i="16"/>
  <c r="AD38" i="16"/>
  <c r="AD11" i="16"/>
  <c r="AD30" i="16"/>
  <c r="AD42" i="16"/>
  <c r="AD19" i="16"/>
  <c r="AD27" i="16"/>
  <c r="AD39" i="16"/>
  <c r="AD17" i="16"/>
  <c r="AD26" i="16"/>
  <c r="AD24" i="16"/>
  <c r="AD31" i="16"/>
  <c r="AD23" i="16"/>
  <c r="AD36" i="16"/>
  <c r="AD40" i="16"/>
  <c r="AD22" i="16"/>
  <c r="AE7" i="16"/>
  <c r="AE50" i="16" s="1"/>
  <c r="AD6" i="16"/>
  <c r="AD32" i="16"/>
  <c r="AD28" i="16"/>
  <c r="AD37" i="16"/>
  <c r="AE12" i="16" l="1"/>
  <c r="AE31" i="16"/>
  <c r="AE40" i="16"/>
  <c r="AE22" i="16"/>
  <c r="AE29" i="16"/>
  <c r="AE36" i="16"/>
  <c r="AE16" i="16"/>
  <c r="AE9" i="16"/>
  <c r="AE26" i="16"/>
  <c r="AE23" i="16"/>
  <c r="AE27" i="16"/>
  <c r="AE37" i="16"/>
  <c r="AE41" i="16"/>
  <c r="AE18" i="16"/>
  <c r="AE11" i="16"/>
  <c r="AE24" i="16"/>
  <c r="AE30" i="16"/>
  <c r="AE32" i="16"/>
  <c r="AE38" i="16"/>
  <c r="AE42" i="16"/>
  <c r="AE17" i="16"/>
  <c r="AF7" i="16"/>
  <c r="AF50" i="16" s="1"/>
  <c r="AE28" i="16"/>
  <c r="AE19" i="16"/>
  <c r="AE35" i="16"/>
  <c r="AE39" i="16"/>
  <c r="AF23" i="16" l="1"/>
  <c r="AF37" i="16"/>
  <c r="AF12" i="16"/>
  <c r="AF18" i="16"/>
  <c r="AF27" i="16"/>
  <c r="AF32" i="16"/>
  <c r="AF9" i="16"/>
  <c r="AF38" i="16"/>
  <c r="AG7" i="16"/>
  <c r="AG42" i="16" s="1"/>
  <c r="AF24" i="16"/>
  <c r="AF40" i="16"/>
  <c r="AF16" i="16"/>
  <c r="AF29" i="16"/>
  <c r="AF26" i="16"/>
  <c r="AF41" i="16"/>
  <c r="AF22" i="16"/>
  <c r="AF11" i="16"/>
  <c r="AF36" i="16"/>
  <c r="AF35" i="16"/>
  <c r="AF42" i="16"/>
  <c r="AF30" i="16"/>
  <c r="AF17" i="16"/>
  <c r="AF19" i="16"/>
  <c r="AF28" i="16"/>
  <c r="AF31" i="16"/>
  <c r="AF39" i="16"/>
  <c r="AG28" i="16" l="1"/>
  <c r="AG32" i="16"/>
  <c r="AG12" i="16"/>
  <c r="AG30" i="16"/>
  <c r="AG26" i="16"/>
  <c r="AG16" i="16"/>
  <c r="AG37" i="16"/>
  <c r="AG9" i="16"/>
  <c r="AG39" i="16"/>
  <c r="AG41" i="16"/>
  <c r="AG19" i="16"/>
  <c r="AG17" i="16"/>
  <c r="AG31" i="16"/>
  <c r="AG40" i="16"/>
  <c r="AG18" i="16"/>
  <c r="AG22" i="16"/>
  <c r="AG35" i="16"/>
  <c r="AG29" i="16"/>
  <c r="AG50" i="16"/>
  <c r="AG38" i="16"/>
  <c r="AH7" i="16"/>
  <c r="AH40" i="16" s="1"/>
  <c r="AG11" i="16"/>
  <c r="AG23" i="16"/>
  <c r="AG27" i="16"/>
  <c r="AG24" i="16"/>
  <c r="AG36" i="16"/>
  <c r="AH12" i="16" l="1"/>
  <c r="AH32" i="16"/>
  <c r="AH38" i="16"/>
  <c r="AH17" i="16"/>
  <c r="AH22" i="16"/>
  <c r="AH28" i="16"/>
  <c r="AH41" i="16"/>
  <c r="AH9" i="16"/>
  <c r="AH24" i="16"/>
  <c r="AH29" i="16"/>
  <c r="AH42" i="16"/>
  <c r="AI7" i="16"/>
  <c r="AI50" i="16" s="1"/>
  <c r="AH27" i="16"/>
  <c r="AH37" i="16"/>
  <c r="AH11" i="16"/>
  <c r="AH18" i="16"/>
  <c r="AH31" i="16"/>
  <c r="AH26" i="16"/>
  <c r="AH35" i="16"/>
  <c r="AH39" i="16"/>
  <c r="AH50" i="16"/>
  <c r="AH19" i="16"/>
  <c r="AH16" i="16"/>
  <c r="AH30" i="16"/>
  <c r="AH23" i="16"/>
  <c r="AH36" i="16"/>
  <c r="AJ7" i="16" l="1"/>
  <c r="AJ40" i="16" s="1"/>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K7" i="16" l="1"/>
  <c r="AK32" i="16" s="1"/>
  <c r="AJ11" i="16"/>
  <c r="AJ26" i="16"/>
  <c r="AJ35" i="16"/>
  <c r="AJ12" i="16"/>
  <c r="AJ19" i="16"/>
  <c r="AJ24" i="16"/>
  <c r="AJ27" i="16"/>
  <c r="AJ31" i="16"/>
  <c r="AJ38" i="16"/>
  <c r="AJ42" i="16"/>
  <c r="AJ23" i="16"/>
  <c r="AJ41" i="16"/>
  <c r="AJ22" i="16"/>
  <c r="AJ29" i="16"/>
  <c r="AJ28" i="16"/>
  <c r="AJ30" i="16"/>
  <c r="AJ36" i="16"/>
  <c r="AJ39" i="16"/>
  <c r="AJ50" i="16"/>
  <c r="AJ17" i="16"/>
  <c r="AJ16" i="16"/>
  <c r="AJ9" i="16"/>
  <c r="AJ37" i="16"/>
  <c r="AJ18" i="16"/>
  <c r="AJ32" i="16"/>
  <c r="AK16" i="16" l="1"/>
  <c r="AK31" i="16"/>
  <c r="AK50" i="16"/>
  <c r="AK18" i="16"/>
  <c r="AK11" i="16"/>
  <c r="AK24" i="16"/>
  <c r="AK38" i="16"/>
  <c r="AK12" i="16"/>
  <c r="AK19" i="16"/>
  <c r="AK36" i="16"/>
  <c r="AK42" i="16"/>
  <c r="AK23" i="16"/>
  <c r="AK29" i="16"/>
  <c r="AK39" i="16"/>
  <c r="AL7" i="16"/>
  <c r="AL42" i="16" s="1"/>
  <c r="AK27" i="16"/>
  <c r="AK17" i="16"/>
  <c r="AK35" i="16"/>
  <c r="AK30" i="16"/>
  <c r="AK41" i="16"/>
  <c r="AK40" i="16"/>
  <c r="AK6" i="16"/>
  <c r="AK22" i="16"/>
  <c r="AK9" i="16"/>
  <c r="AK26" i="16"/>
  <c r="AK28" i="16"/>
  <c r="AK37" i="16"/>
  <c r="AL29" i="16" l="1"/>
  <c r="AL17" i="16"/>
  <c r="AL26" i="16"/>
  <c r="AM7" i="16"/>
  <c r="AM40" i="16" s="1"/>
  <c r="AL36" i="16"/>
  <c r="AL22" i="16"/>
  <c r="AL39" i="16"/>
  <c r="AL11" i="16"/>
  <c r="AL23" i="16"/>
  <c r="AL41" i="16"/>
  <c r="AL18" i="16"/>
  <c r="AL27" i="16"/>
  <c r="AL28" i="16"/>
  <c r="AL37" i="16"/>
  <c r="AL50" i="16"/>
  <c r="AL9" i="16"/>
  <c r="AL12" i="16"/>
  <c r="AL24" i="16"/>
  <c r="AL35" i="16"/>
  <c r="AL40" i="16"/>
  <c r="AL19" i="16"/>
  <c r="AL30" i="16"/>
  <c r="AL16" i="16"/>
  <c r="AL31" i="16"/>
  <c r="AL32" i="16"/>
  <c r="AL38" i="16"/>
  <c r="AM37" i="16" l="1"/>
  <c r="AM31" i="16"/>
  <c r="AN7" i="16"/>
  <c r="AN41" i="16" s="1"/>
  <c r="AM41" i="16"/>
  <c r="AM26" i="16"/>
  <c r="AM24" i="16"/>
  <c r="AM19" i="16"/>
  <c r="AM42" i="16"/>
  <c r="AM23" i="16"/>
  <c r="AM35" i="16"/>
  <c r="AM16" i="16"/>
  <c r="AM9" i="16"/>
  <c r="AM12" i="16"/>
  <c r="AM27" i="16"/>
  <c r="AM38" i="16"/>
  <c r="AM50" i="16"/>
  <c r="AM28" i="16"/>
  <c r="AM11" i="16"/>
  <c r="AM29" i="16"/>
  <c r="AM32" i="16"/>
  <c r="AM39" i="16"/>
  <c r="AM17" i="16"/>
  <c r="AM18" i="16"/>
  <c r="AM30" i="16"/>
  <c r="AM22" i="16"/>
  <c r="AM36" i="16"/>
  <c r="AN50" i="16"/>
  <c r="AN39" i="16" l="1"/>
  <c r="AN19" i="16"/>
  <c r="AO7" i="16"/>
  <c r="AO41" i="16" s="1"/>
  <c r="AN23" i="16"/>
  <c r="AN31" i="16"/>
  <c r="AN29" i="16"/>
  <c r="AN16" i="16"/>
  <c r="AN22" i="16"/>
  <c r="AN26" i="16"/>
  <c r="AN42" i="16"/>
  <c r="AN36" i="16"/>
  <c r="AN30" i="16"/>
  <c r="AN38" i="16"/>
  <c r="AN17" i="16"/>
  <c r="AN28" i="16"/>
  <c r="AN32" i="16"/>
  <c r="AN9" i="16"/>
  <c r="AN37" i="16"/>
  <c r="AN40" i="16"/>
  <c r="AN12" i="16"/>
  <c r="AN24" i="16"/>
  <c r="AN11" i="16"/>
  <c r="AN27" i="16"/>
  <c r="AN18" i="16"/>
  <c r="AN35" i="16"/>
  <c r="AO24" i="16" l="1"/>
  <c r="AO22" i="16"/>
  <c r="AO36" i="16"/>
  <c r="AO19" i="16"/>
  <c r="AO26" i="16"/>
  <c r="AO50" i="16"/>
  <c r="AO28" i="16"/>
  <c r="AO11" i="16"/>
  <c r="AO30" i="16"/>
  <c r="AO17" i="16"/>
  <c r="AO23" i="16"/>
  <c r="AO38" i="16"/>
  <c r="AO39" i="16"/>
  <c r="AP7" i="16"/>
  <c r="AP41" i="16" s="1"/>
  <c r="AO29" i="16"/>
  <c r="AO35" i="16"/>
  <c r="AO37" i="16"/>
  <c r="AO32" i="16"/>
  <c r="AO12" i="16"/>
  <c r="AO31" i="16"/>
  <c r="AO9" i="16"/>
  <c r="AO16" i="16"/>
  <c r="AO18" i="16"/>
  <c r="AO40" i="16"/>
  <c r="AO27" i="16"/>
  <c r="AO42" i="16"/>
  <c r="AP24" i="16" l="1"/>
  <c r="AP11" i="16"/>
  <c r="AP37" i="16"/>
  <c r="AP28" i="16"/>
  <c r="AP27" i="16"/>
  <c r="AP40" i="16"/>
  <c r="AP17" i="16"/>
  <c r="AP16" i="16"/>
  <c r="AP18" i="16"/>
  <c r="AQ7" i="16"/>
  <c r="AQ42" i="16" s="1"/>
  <c r="AP19" i="16"/>
  <c r="AP32" i="16"/>
  <c r="AP35" i="16"/>
  <c r="AP38" i="16"/>
  <c r="AP42" i="16"/>
  <c r="AP9" i="16"/>
  <c r="AP12" i="16"/>
  <c r="AP26" i="16"/>
  <c r="AP23" i="16"/>
  <c r="AP36" i="16"/>
  <c r="AP39" i="16"/>
  <c r="AP50" i="16"/>
  <c r="AP22" i="16"/>
  <c r="AP30" i="16"/>
  <c r="AP29" i="16"/>
  <c r="AP31" i="16"/>
  <c r="AQ31" i="16" l="1"/>
  <c r="AQ36" i="16"/>
  <c r="AQ18" i="16"/>
  <c r="AQ30" i="16"/>
  <c r="AQ19" i="16"/>
  <c r="AQ39" i="16"/>
  <c r="AR7" i="16"/>
  <c r="AR42" i="16" s="1"/>
  <c r="AQ22" i="16"/>
  <c r="AQ40" i="16"/>
  <c r="AQ17" i="16"/>
  <c r="AQ26" i="16"/>
  <c r="AQ35" i="16"/>
  <c r="AQ50" i="16"/>
  <c r="AQ16" i="16"/>
  <c r="AQ9" i="16"/>
  <c r="AQ12" i="16"/>
  <c r="AQ24" i="16"/>
  <c r="AQ27" i="16"/>
  <c r="AQ37" i="16"/>
  <c r="AQ41" i="16"/>
  <c r="AQ23" i="16"/>
  <c r="AQ11" i="16"/>
  <c r="AQ29" i="16"/>
  <c r="AQ28" i="16"/>
  <c r="AQ32" i="16"/>
  <c r="AQ38" i="16"/>
  <c r="AR50" i="16" l="1"/>
  <c r="AR16" i="16"/>
  <c r="AR24" i="16"/>
  <c r="AR28" i="16"/>
  <c r="AR29" i="16"/>
  <c r="AR17" i="16"/>
  <c r="AR37" i="16"/>
  <c r="AR19" i="16"/>
  <c r="AR9" i="16"/>
  <c r="AR39" i="16"/>
  <c r="AR12" i="16"/>
  <c r="AR23" i="16"/>
  <c r="AR22" i="16"/>
  <c r="AR27" i="16"/>
  <c r="AR31" i="16"/>
  <c r="AR32" i="16"/>
  <c r="AR40" i="16"/>
  <c r="AR18" i="16"/>
  <c r="AR41" i="16"/>
  <c r="AR30" i="16"/>
  <c r="AR35" i="16"/>
  <c r="AR6" i="16"/>
  <c r="AS7" i="16"/>
  <c r="AS50" i="16" s="1"/>
  <c r="AR11" i="16"/>
  <c r="AR36" i="16"/>
  <c r="AR26" i="16"/>
  <c r="AR38" i="16"/>
  <c r="AS16" i="16" l="1"/>
  <c r="AS30" i="16"/>
  <c r="AS22" i="16"/>
  <c r="AS38" i="16"/>
  <c r="AT7" i="16"/>
  <c r="AT40" i="16" s="1"/>
  <c r="AS18" i="16"/>
  <c r="AS27" i="16"/>
  <c r="AS31" i="16"/>
  <c r="AS40" i="16"/>
  <c r="AS12" i="16"/>
  <c r="AS26" i="16"/>
  <c r="AS35" i="16"/>
  <c r="AS32" i="16"/>
  <c r="AS11" i="16"/>
  <c r="AS9" i="16"/>
  <c r="AS17" i="16"/>
  <c r="AS29" i="16"/>
  <c r="AS37" i="16"/>
  <c r="AS39" i="16"/>
  <c r="AS41" i="16"/>
  <c r="AS19" i="16"/>
  <c r="AS23" i="16"/>
  <c r="AS28" i="16"/>
  <c r="AS24" i="16"/>
  <c r="AS36" i="16"/>
  <c r="AS42" i="16"/>
  <c r="AT16" i="16" l="1"/>
  <c r="AT24" i="16"/>
  <c r="AT50" i="16"/>
  <c r="AT23" i="16"/>
  <c r="AT36" i="16"/>
  <c r="AT32" i="16"/>
  <c r="AT39" i="16"/>
  <c r="AT17" i="16"/>
  <c r="AT12" i="16"/>
  <c r="AT29" i="16"/>
  <c r="AT41" i="16"/>
  <c r="AT9" i="16"/>
  <c r="AT30" i="16"/>
  <c r="AT31" i="16"/>
  <c r="AT22" i="16"/>
  <c r="AT11" i="16"/>
  <c r="AT19" i="16"/>
  <c r="AT27" i="16"/>
  <c r="AT35" i="16"/>
  <c r="AT38" i="16"/>
  <c r="AT42" i="16"/>
  <c r="AT26" i="16"/>
  <c r="AU7" i="16"/>
  <c r="AU42" i="16" s="1"/>
  <c r="AT18" i="16"/>
  <c r="AT28" i="16"/>
  <c r="AT37" i="16"/>
  <c r="AU50" i="16" l="1"/>
  <c r="AU9" i="16"/>
  <c r="AU26" i="16"/>
  <c r="AU38" i="16"/>
  <c r="AU30" i="16"/>
  <c r="AU18" i="16"/>
  <c r="AU32" i="16"/>
  <c r="AU11" i="16"/>
  <c r="AU24" i="16"/>
  <c r="AU19" i="16"/>
  <c r="AU35" i="16"/>
  <c r="AU39" i="16"/>
  <c r="AU17" i="16"/>
  <c r="AV7" i="16"/>
  <c r="AV42" i="16" s="1"/>
  <c r="AU28" i="16"/>
  <c r="AU22" i="16"/>
  <c r="AU36" i="16"/>
  <c r="AU40" i="16"/>
  <c r="AU29" i="16"/>
  <c r="AU16" i="16"/>
  <c r="AU31" i="16"/>
  <c r="AU12" i="16"/>
  <c r="AU23" i="16"/>
  <c r="AU27" i="16"/>
  <c r="AU37" i="16"/>
  <c r="AU41" i="16"/>
  <c r="AV30" i="16" l="1"/>
  <c r="AV32" i="16"/>
  <c r="AV37" i="16"/>
  <c r="AV9" i="16"/>
  <c r="AV11" i="16"/>
  <c r="AV40" i="16"/>
  <c r="AV36" i="16"/>
  <c r="AV24" i="16"/>
  <c r="AV22" i="16"/>
  <c r="AV27" i="16"/>
  <c r="AV26" i="16"/>
  <c r="AV50" i="16"/>
  <c r="AV39" i="16"/>
  <c r="AV17" i="16"/>
  <c r="AV28" i="16"/>
  <c r="AV12" i="16"/>
  <c r="AV19" i="16"/>
  <c r="AV29" i="16"/>
  <c r="AV35" i="16"/>
  <c r="AV41" i="16"/>
  <c r="AV16" i="16"/>
  <c r="AW7" i="16"/>
  <c r="AW42" i="16" s="1"/>
  <c r="AV23" i="16"/>
  <c r="AV31" i="16"/>
  <c r="AV18" i="16"/>
  <c r="AV38" i="16"/>
  <c r="AW12" i="16" l="1"/>
  <c r="AW27" i="16"/>
  <c r="AW39" i="16"/>
  <c r="AW16" i="16"/>
  <c r="AW31" i="16"/>
  <c r="AW37" i="16"/>
  <c r="AW22" i="16"/>
  <c r="AW41" i="16"/>
  <c r="AW38" i="16"/>
  <c r="AX7" i="16"/>
  <c r="AX41" i="16" s="1"/>
  <c r="AW17" i="16"/>
  <c r="AW30" i="16"/>
  <c r="AW32" i="16"/>
  <c r="AW19" i="16"/>
  <c r="AW18" i="16"/>
  <c r="AW28" i="16"/>
  <c r="AW26" i="16"/>
  <c r="AW35" i="16"/>
  <c r="AW50" i="16"/>
  <c r="AW40" i="16"/>
  <c r="AW23" i="16"/>
  <c r="AW11" i="16"/>
  <c r="AW9" i="16"/>
  <c r="AW29" i="16"/>
  <c r="AW24" i="16"/>
  <c r="AW36" i="16"/>
  <c r="AX32" i="16" l="1"/>
  <c r="AX22" i="16"/>
  <c r="AX11" i="16"/>
  <c r="AX35" i="16"/>
  <c r="AX19" i="16"/>
  <c r="AX37" i="16"/>
  <c r="AY7" i="16"/>
  <c r="AY42" i="16" s="1"/>
  <c r="AX26" i="16"/>
  <c r="AX38" i="16"/>
  <c r="AX9" i="16"/>
  <c r="AX18" i="16"/>
  <c r="AX28" i="16"/>
  <c r="AX40" i="16"/>
  <c r="AX42" i="16"/>
  <c r="AX12" i="16"/>
  <c r="AX30" i="16"/>
  <c r="AX23" i="16"/>
  <c r="AX36" i="16"/>
  <c r="AX39" i="16"/>
  <c r="AX50" i="16"/>
  <c r="AX17" i="16"/>
  <c r="AX24" i="16"/>
  <c r="AX16" i="16"/>
  <c r="AX27" i="16"/>
  <c r="AX29" i="16"/>
  <c r="AX31" i="16"/>
  <c r="AY19" i="16" l="1"/>
  <c r="AY50" i="16"/>
  <c r="AY11" i="16"/>
  <c r="AY18" i="16"/>
  <c r="AY23" i="16"/>
  <c r="AY35" i="16"/>
  <c r="AY24" i="16"/>
  <c r="AY22" i="16"/>
  <c r="AY26" i="16"/>
  <c r="AY28" i="16"/>
  <c r="AY39" i="16"/>
  <c r="AY16" i="16"/>
  <c r="AY30" i="16"/>
  <c r="AY36" i="16"/>
  <c r="AY6" i="16"/>
  <c r="AZ7" i="16"/>
  <c r="AZ42" i="16" s="1"/>
  <c r="AY27" i="16"/>
  <c r="AY40" i="16"/>
  <c r="AY17" i="16"/>
  <c r="AY9" i="16"/>
  <c r="AY12" i="16"/>
  <c r="AY29" i="16"/>
  <c r="AY31" i="16"/>
  <c r="AY37" i="16"/>
  <c r="AY41" i="16"/>
  <c r="AY32" i="16"/>
  <c r="AY38" i="16"/>
  <c r="AZ50" i="16" l="1"/>
  <c r="AZ24" i="16"/>
  <c r="AZ30" i="16"/>
  <c r="AZ22" i="16"/>
  <c r="AZ31" i="16"/>
  <c r="AZ19" i="16"/>
  <c r="AZ39" i="16"/>
  <c r="AZ9" i="16"/>
  <c r="AZ18" i="16"/>
  <c r="AZ32" i="16"/>
  <c r="AZ40" i="16"/>
  <c r="AZ29" i="16"/>
  <c r="AZ16" i="16"/>
  <c r="AZ28" i="16"/>
  <c r="BA7" i="16"/>
  <c r="BA40" i="16" s="1"/>
  <c r="AZ11" i="16"/>
  <c r="AZ23" i="16"/>
  <c r="AZ26" i="16"/>
  <c r="AZ35" i="16"/>
  <c r="AZ41" i="16"/>
  <c r="AZ12" i="16"/>
  <c r="AZ17" i="16"/>
  <c r="AZ37" i="16"/>
  <c r="AZ27" i="16"/>
  <c r="AZ36" i="16"/>
  <c r="AZ38" i="16"/>
  <c r="BA17" i="16" l="1"/>
  <c r="BA42" i="16"/>
  <c r="BA28" i="16"/>
  <c r="BA35" i="16"/>
  <c r="BA36" i="16"/>
  <c r="BA9" i="16"/>
  <c r="BA50" i="16"/>
  <c r="BA19" i="16"/>
  <c r="BA32" i="16"/>
  <c r="BA16" i="16"/>
  <c r="BA31" i="16"/>
  <c r="BA18" i="16"/>
  <c r="BA12" i="16"/>
  <c r="BA23" i="16"/>
  <c r="BA26" i="16"/>
  <c r="BA24" i="16"/>
  <c r="BA39" i="16"/>
  <c r="BA38" i="16"/>
  <c r="BB7" i="16"/>
  <c r="BB42" i="16" s="1"/>
  <c r="BA37" i="16"/>
  <c r="BA27" i="16"/>
  <c r="BA22" i="16"/>
  <c r="BA11" i="16"/>
  <c r="BA29" i="16"/>
  <c r="BA30" i="16"/>
  <c r="BA41" i="16"/>
  <c r="BB50" i="16" l="1"/>
  <c r="BC7" i="16"/>
  <c r="BC42" i="16" s="1"/>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D7" i="16" l="1"/>
  <c r="BD50" i="16" s="1"/>
  <c r="BC27" i="16"/>
  <c r="BC12" i="16"/>
  <c r="BC23" i="16"/>
  <c r="BC36" i="16"/>
  <c r="BC35" i="16"/>
  <c r="BC9" i="16"/>
  <c r="BC29" i="16"/>
  <c r="BC40" i="16"/>
  <c r="BC28" i="16"/>
  <c r="BC37" i="16"/>
  <c r="BC16" i="16"/>
  <c r="BC30" i="16"/>
  <c r="BC39" i="16"/>
  <c r="BC11" i="16"/>
  <c r="BC19" i="16"/>
  <c r="BC41" i="16"/>
  <c r="BC18" i="16"/>
  <c r="BC22" i="16"/>
  <c r="BC50" i="16"/>
  <c r="BC17" i="16"/>
  <c r="BC31" i="16"/>
  <c r="BC24" i="16"/>
  <c r="BC26" i="16"/>
  <c r="BC32" i="16"/>
  <c r="BC38" i="16"/>
  <c r="BD19" i="16" l="1"/>
  <c r="BD27" i="16"/>
  <c r="BD36" i="16"/>
  <c r="BD18" i="16"/>
  <c r="BD16" i="16"/>
  <c r="BD32" i="16"/>
  <c r="BD35" i="16"/>
  <c r="BD12" i="16"/>
  <c r="BD30" i="16"/>
  <c r="BD40" i="16"/>
  <c r="BD9" i="16"/>
  <c r="BD11" i="16"/>
  <c r="BE7" i="16"/>
  <c r="BE40" i="16" s="1"/>
  <c r="BD37" i="16"/>
  <c r="BD38" i="16"/>
  <c r="BD17" i="16"/>
  <c r="BD29" i="16"/>
  <c r="BD39" i="16"/>
  <c r="BD41" i="16"/>
  <c r="BD26" i="16"/>
  <c r="BD42" i="16"/>
  <c r="BD23" i="16"/>
  <c r="BD22" i="16"/>
  <c r="BD24" i="16"/>
  <c r="BD28" i="16"/>
  <c r="BD31" i="16"/>
  <c r="BE27" i="16" l="1"/>
  <c r="BE23" i="16"/>
  <c r="BE28" i="16"/>
  <c r="BE41" i="16"/>
  <c r="BE38" i="16"/>
  <c r="BE39" i="16"/>
  <c r="BE26" i="16"/>
  <c r="BE22" i="16"/>
  <c r="BE29" i="16"/>
  <c r="BE9" i="16"/>
  <c r="BE11" i="16"/>
  <c r="BE36" i="16"/>
  <c r="BE37" i="16"/>
  <c r="BF7" i="16"/>
  <c r="BF31" i="16" s="1"/>
  <c r="BE17" i="16"/>
  <c r="BE42" i="16"/>
  <c r="BE50" i="16"/>
  <c r="BE12" i="16"/>
  <c r="BE24" i="16"/>
  <c r="BE32" i="16"/>
  <c r="BE16" i="16"/>
  <c r="BE31" i="16"/>
  <c r="BE30" i="16"/>
  <c r="BE18" i="16"/>
  <c r="BE19" i="16"/>
  <c r="BE35" i="16"/>
  <c r="BF23" i="16" l="1"/>
  <c r="BF28" i="16"/>
  <c r="BF17" i="16"/>
  <c r="BF39" i="16"/>
  <c r="BF38" i="16"/>
  <c r="BF40" i="16"/>
  <c r="BG7" i="16"/>
  <c r="BG38" i="16" s="1"/>
  <c r="BF12" i="16"/>
  <c r="BF6" i="16"/>
  <c r="BF30" i="16"/>
  <c r="BF35" i="16"/>
  <c r="BF42" i="16"/>
  <c r="BF9" i="16"/>
  <c r="BF19" i="16"/>
  <c r="BF11" i="16"/>
  <c r="BF26" i="16"/>
  <c r="BF36" i="16"/>
  <c r="BF50" i="16"/>
  <c r="BF16" i="16"/>
  <c r="BF18" i="16"/>
  <c r="BF29" i="16"/>
  <c r="BF41" i="16"/>
  <c r="BF22" i="16"/>
  <c r="BF24" i="16"/>
  <c r="BF37" i="16"/>
  <c r="BF27" i="16"/>
  <c r="BF32" i="16"/>
  <c r="BH7" i="16" l="1"/>
  <c r="BH50" i="16" s="1"/>
  <c r="BG11" i="16"/>
  <c r="BG22" i="16"/>
  <c r="BG40" i="16"/>
  <c r="BG39" i="16"/>
  <c r="BG27" i="16"/>
  <c r="BG9" i="16"/>
  <c r="BG32" i="16"/>
  <c r="BG42" i="16"/>
  <c r="BG16" i="16"/>
  <c r="BG12" i="16"/>
  <c r="BG31" i="16"/>
  <c r="BG41" i="16"/>
  <c r="BG17" i="16"/>
  <c r="BG50" i="16"/>
  <c r="BG26" i="16"/>
  <c r="BG29" i="16"/>
  <c r="BG18" i="16"/>
  <c r="BG35" i="16"/>
  <c r="BG23" i="16"/>
  <c r="BG24" i="16"/>
  <c r="BG36" i="16"/>
  <c r="BG30" i="16"/>
  <c r="BG28" i="16"/>
  <c r="BG37" i="16"/>
  <c r="BG19" i="16"/>
  <c r="BH16" i="16" l="1"/>
  <c r="BH36" i="16"/>
  <c r="BH32" i="16"/>
  <c r="BH35" i="16"/>
  <c r="BH17" i="16"/>
  <c r="BH30" i="16"/>
  <c r="BH38" i="16"/>
  <c r="BH22" i="16"/>
  <c r="BH29" i="16"/>
  <c r="BH39" i="16"/>
  <c r="BH24" i="16"/>
  <c r="BH23" i="16"/>
  <c r="BH40" i="16"/>
  <c r="BH27" i="16"/>
  <c r="BH18" i="16"/>
  <c r="BI7" i="16"/>
  <c r="BI41" i="16" s="1"/>
  <c r="BH26" i="16"/>
  <c r="BH41" i="16"/>
  <c r="BH9" i="16"/>
  <c r="BH37" i="16"/>
  <c r="BH42" i="16"/>
  <c r="BH12" i="16"/>
  <c r="BH19" i="16"/>
  <c r="BH28" i="16"/>
  <c r="BH11" i="16"/>
  <c r="BH31" i="16"/>
  <c r="BI18" i="16" l="1"/>
  <c r="BI27" i="16"/>
  <c r="BI50" i="16"/>
  <c r="BI16" i="16"/>
  <c r="BI22" i="16"/>
  <c r="BI26" i="16"/>
  <c r="BI38" i="16"/>
  <c r="BI40" i="16"/>
  <c r="BI31" i="16"/>
  <c r="BI12" i="16"/>
  <c r="BI36" i="16"/>
  <c r="BI19" i="16"/>
  <c r="BI37" i="16"/>
  <c r="BI42" i="16"/>
  <c r="BI29" i="16"/>
  <c r="BI24" i="16"/>
  <c r="BI32" i="16"/>
  <c r="BI11" i="16"/>
  <c r="BI17" i="16"/>
  <c r="BI9" i="16"/>
  <c r="BI23" i="16"/>
  <c r="BI30" i="16"/>
  <c r="BI39" i="16"/>
  <c r="BJ7" i="16"/>
  <c r="BJ40" i="16" s="1"/>
  <c r="BI28" i="16"/>
  <c r="BI35" i="16"/>
  <c r="BJ22" i="16" l="1"/>
  <c r="BJ26" i="16"/>
  <c r="BJ32" i="16"/>
  <c r="BJ23" i="16"/>
  <c r="BJ17" i="16"/>
  <c r="BJ36" i="16"/>
  <c r="BJ9" i="16"/>
  <c r="BJ37" i="16"/>
  <c r="BJ11" i="16"/>
  <c r="BJ39" i="16"/>
  <c r="BJ12" i="16"/>
  <c r="BJ41" i="16"/>
  <c r="BJ30" i="16"/>
  <c r="BJ19" i="16"/>
  <c r="BJ31" i="16"/>
  <c r="BK7" i="16"/>
  <c r="BK37" i="16" s="1"/>
  <c r="BJ27" i="16"/>
  <c r="BJ38" i="16"/>
  <c r="BJ24" i="16"/>
  <c r="BJ29" i="16"/>
  <c r="BJ42" i="16"/>
  <c r="BJ18" i="16"/>
  <c r="BJ35" i="16"/>
  <c r="BJ50" i="16"/>
  <c r="BJ16" i="16"/>
  <c r="BJ28" i="16"/>
  <c r="BL7" i="16" l="1"/>
  <c r="BL50" i="16" s="1"/>
  <c r="BK31" i="16"/>
  <c r="BK38" i="16"/>
  <c r="BK18" i="16"/>
  <c r="BK24" i="16"/>
  <c r="BK32" i="16"/>
  <c r="BK42" i="16"/>
  <c r="BK12" i="16"/>
  <c r="BK17" i="16"/>
  <c r="BK19" i="16"/>
  <c r="BK39" i="16"/>
  <c r="BK29" i="16"/>
  <c r="BK22" i="16"/>
  <c r="BK40" i="16"/>
  <c r="BK16" i="16"/>
  <c r="BK26" i="16"/>
  <c r="BK27" i="16"/>
  <c r="BK41" i="16"/>
  <c r="BK28" i="16"/>
  <c r="BK35" i="16"/>
  <c r="BK50" i="16"/>
  <c r="BK9" i="16"/>
  <c r="BK23" i="16"/>
  <c r="BK36" i="16"/>
  <c r="BK11" i="16"/>
  <c r="BK30" i="16"/>
  <c r="BL17" i="16" l="1"/>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<sst xmlns="http://schemas.openxmlformats.org/spreadsheetml/2006/main" count="136" uniqueCount="71">
  <si>
    <t>PROJECT TITLE</t>
  </si>
  <si>
    <t>Category</t>
  </si>
  <si>
    <t>Goal</t>
  </si>
  <si>
    <t>Progress</t>
  </si>
  <si>
    <t>Start</t>
  </si>
  <si>
    <t>Scrolling Increment:</t>
  </si>
  <si>
    <t>Med Risk</t>
  </si>
  <si>
    <t>Low Risk</t>
  </si>
  <si>
    <t>High Risk</t>
  </si>
  <si>
    <t>On Track</t>
  </si>
  <si>
    <t>Project Start Date:</t>
  </si>
  <si>
    <t>Legend:</t>
  </si>
  <si>
    <t>To add more data, Insert new rows ABOVE this one</t>
  </si>
  <si>
    <t>Milestone description</t>
  </si>
  <si>
    <t>Assigned to</t>
  </si>
  <si>
    <t>Days</t>
  </si>
  <si>
    <t>On track</t>
  </si>
  <si>
    <t>Capstone Group 6</t>
  </si>
  <si>
    <t>Mikayla &amp; Paige</t>
  </si>
  <si>
    <t>Mikayla McGraw &amp; Paige Branam</t>
  </si>
  <si>
    <t>Mikayla</t>
  </si>
  <si>
    <t>Paige</t>
  </si>
  <si>
    <t>Create GitHub Organization</t>
  </si>
  <si>
    <t>Create repository for ML Work</t>
  </si>
  <si>
    <t>Group Status Report 1</t>
  </si>
  <si>
    <t>Group Status Report 2</t>
  </si>
  <si>
    <t>Group Status Report 3</t>
  </si>
  <si>
    <t>Org Chart</t>
  </si>
  <si>
    <t>Create Web App using Blazor</t>
  </si>
  <si>
    <t>Create repo for UI Work</t>
  </si>
  <si>
    <t>Create Home Page for UI</t>
  </si>
  <si>
    <t>Group Status Report 4</t>
  </si>
  <si>
    <t>Group Status Report 6</t>
  </si>
  <si>
    <t>Group Status Report 5</t>
  </si>
  <si>
    <t>Group Status Report 7</t>
  </si>
  <si>
    <t>Group Status Report 8</t>
  </si>
  <si>
    <t>GET All/single Music REST API endpoint</t>
  </si>
  <si>
    <t>Create Music REST API endpoint</t>
  </si>
  <si>
    <t>DELETE Music REST API endpoint</t>
  </si>
  <si>
    <t>Add Postman tests to APIs</t>
  </si>
  <si>
    <t>Add GitHub Actions for Music Service</t>
  </si>
  <si>
    <t>Research and learn Blazor</t>
  </si>
  <si>
    <t>Research Data Grid Options Blazor</t>
  </si>
  <si>
    <t>Create Account Page for UI</t>
  </si>
  <si>
    <t>Research Database Options for Services</t>
  </si>
  <si>
    <t>Create docker compose file for Music Service</t>
  </si>
  <si>
    <t>Create SQL Script to add dummy data for Music Service</t>
  </si>
  <si>
    <t>Create music database SQL script</t>
  </si>
  <si>
    <t>Create data schema for music</t>
  </si>
  <si>
    <t>Import Music Dummy Data into Account UI page data grid</t>
  </si>
  <si>
    <t>Create Recommendation Service repository</t>
  </si>
  <si>
    <t>Create ML Model</t>
  </si>
  <si>
    <t>Create GET API to fetch data from model</t>
  </si>
  <si>
    <t>Create UI Recommendation Page</t>
  </si>
  <si>
    <t>Create tools &amp; standards document</t>
  </si>
  <si>
    <t>Create Configuration Management Plan</t>
  </si>
  <si>
    <t>Create requirments documentation</t>
  </si>
  <si>
    <t>Create Design Layout for ML Model</t>
  </si>
  <si>
    <t>Create Design Model for UI</t>
  </si>
  <si>
    <t>Update Design Models in docs repo</t>
  </si>
  <si>
    <t>Create Design Model for Music Service</t>
  </si>
  <si>
    <t>Create testing documentation</t>
  </si>
  <si>
    <t>Document known bugs &amp; issues</t>
  </si>
  <si>
    <t>Create user's manual</t>
  </si>
  <si>
    <t>Create Installation Instructions</t>
  </si>
  <si>
    <t>Create video going through app</t>
  </si>
  <si>
    <t>Create installation video</t>
  </si>
  <si>
    <t>Create mock up image for homepage for UI</t>
  </si>
  <si>
    <t>Create mock up image for account page UI</t>
  </si>
  <si>
    <t>Research UI testing strategy</t>
  </si>
  <si>
    <t>Create mock image of recommendation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</si>
</sst>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1">
    <fill>
      <patternFill patternType="none"/>
    </fill>
    <fill>
      <patternFill patternType="gray125"/>
    </fill>
    <fill>
      <patternFill patternType="solid">
        <fgColor theme="6"/>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6" tint="-0.249977111117893"/>
        <bgColor indexed="64"/>
      </patternFill>
    </fill>
    <fill>
      <patternFill patternType="solid">
        <fgColor theme="7"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5" borderId="0" xfId="0" applyNumberFormat="1" applyFont="1" applyFill="1" applyBorder="1" applyAlignment="1">
      <alignment horizontal="center" vertical="center"/>
    </xf>
    <xf numFmtId="164" fontId="11" fillId="5" borderId="2" xfId="0" applyNumberFormat="1" applyFont="1" applyFill="1" applyBorder="1" applyAlignment="1">
      <alignment horizontal="center" vertical="center"/>
    </xf>
    <xf numFmtId="0" fontId="3" fillId="6" borderId="0" xfId="0" applyNumberFormat="1" applyFont="1" applyFill="1" applyBorder="1" applyAlignment="1">
      <alignment horizontal="center" vertical="center"/>
    </xf>
    <xf numFmtId="0" fontId="0" fillId="5" borderId="0" xfId="0" applyFill="1"/>
    <xf numFmtId="0" fontId="9" fillId="0" borderId="0" xfId="0" applyFont="1" applyFill="1" applyBorder="1" applyAlignment="1">
      <alignment horizontal="center" vertical="center"/>
    </xf>
    <xf numFmtId="9" fontId="19"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6" borderId="3" xfId="0" applyFill="1" applyBorder="1" applyAlignment="1">
      <alignment horizontal="center" vertical="center"/>
    </xf>
    <xf numFmtId="0" fontId="0" fillId="6" borderId="0" xfId="0" applyFill="1" applyAlignment="1">
      <alignment vertical="center"/>
    </xf>
    <xf numFmtId="0" fontId="18" fillId="6" borderId="0" xfId="0" applyFont="1" applyFill="1"/>
    <xf numFmtId="0" fontId="18" fillId="6" borderId="0" xfId="0" applyFont="1" applyFill="1" applyBorder="1" applyAlignment="1">
      <alignment horizontal="center"/>
    </xf>
    <xf numFmtId="0" fontId="9" fillId="6" borderId="0" xfId="0" applyFont="1" applyFill="1" applyBorder="1" applyAlignment="1">
      <alignment horizontal="right" vertical="center"/>
    </xf>
    <xf numFmtId="0" fontId="0" fillId="6" borderId="0" xfId="0" applyFill="1"/>
    <xf numFmtId="0" fontId="0" fillId="6" borderId="0" xfId="0" applyFill="1" applyBorder="1" applyAlignment="1">
      <alignment horizontal="center"/>
    </xf>
    <xf numFmtId="0" fontId="0" fillId="6" borderId="0" xfId="0" applyFill="1" applyBorder="1"/>
    <xf numFmtId="0" fontId="18" fillId="6" borderId="0" xfId="0" applyFont="1" applyFill="1" applyBorder="1"/>
    <xf numFmtId="14" fontId="9" fillId="6" borderId="0" xfId="9" applyFont="1" applyFill="1" applyBorder="1" applyAlignment="1">
      <alignment horizontal="left" vertical="center"/>
    </xf>
    <xf numFmtId="0" fontId="0" fillId="6" borderId="0" xfId="0" applyFill="1" applyAlignment="1">
      <alignment horizontal="center"/>
    </xf>
    <xf numFmtId="0" fontId="9" fillId="6" borderId="0" xfId="0" applyNumberFormat="1" applyFont="1" applyFill="1" applyBorder="1" applyAlignment="1">
      <alignment horizontal="left" vertical="center"/>
    </xf>
    <xf numFmtId="0" fontId="0" fillId="0" borderId="5" xfId="0" applyBorder="1" applyAlignment="1">
      <alignment vertical="center"/>
    </xf>
    <xf numFmtId="0" fontId="11" fillId="5" borderId="4" xfId="0" applyFont="1" applyFill="1" applyBorder="1" applyAlignment="1">
      <alignment horizontal="center" vertical="center" shrinkToFit="1"/>
    </xf>
    <xf numFmtId="164" fontId="1" fillId="5" borderId="6"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0" fontId="0" fillId="0" borderId="4" xfId="0" applyBorder="1" applyAlignment="1">
      <alignment vertical="center"/>
    </xf>
    <xf numFmtId="0" fontId="21" fillId="6" borderId="0" xfId="5" applyFont="1" applyFill="1" applyBorder="1" applyAlignment="1">
      <alignment horizontal="left" vertical="center"/>
    </xf>
    <xf numFmtId="0" fontId="20" fillId="6" borderId="0" xfId="0" applyFont="1" applyFill="1" applyBorder="1" applyAlignment="1">
      <alignment horizontal="left" vertical="center"/>
    </xf>
    <xf numFmtId="0" fontId="3" fillId="6" borderId="0" xfId="0" applyFont="1" applyFill="1" applyBorder="1" applyAlignment="1">
      <alignment vertical="center"/>
    </xf>
    <xf numFmtId="0" fontId="15" fillId="6" borderId="0" xfId="0" applyFont="1" applyFill="1" applyBorder="1" applyAlignment="1">
      <alignment horizontal="center" vertical="center"/>
    </xf>
    <xf numFmtId="0" fontId="0" fillId="6" borderId="0" xfId="0" applyFill="1" applyBorder="1" applyAlignment="1">
      <alignment vertical="center"/>
    </xf>
    <xf numFmtId="0" fontId="15" fillId="6" borderId="0" xfId="0" applyFont="1" applyFill="1" applyBorder="1" applyAlignment="1">
      <alignment vertical="center"/>
    </xf>
    <xf numFmtId="0" fontId="0" fillId="6" borderId="9" xfId="0" applyFill="1" applyBorder="1" applyAlignment="1">
      <alignment horizontal="center" vertical="center"/>
    </xf>
    <xf numFmtId="0" fontId="10" fillId="8" borderId="0" xfId="0" applyFont="1" applyFill="1" applyBorder="1" applyAlignment="1">
      <alignment horizontal="center" vertical="center" wrapText="1"/>
    </xf>
    <xf numFmtId="0" fontId="9" fillId="6" borderId="0" xfId="8" applyFont="1" applyFill="1" applyAlignment="1">
      <alignment horizontal="left" vertical="center" indent="2"/>
    </xf>
    <xf numFmtId="0" fontId="17" fillId="6" borderId="0" xfId="6" applyFont="1" applyFill="1" applyAlignment="1">
      <alignment horizontal="left" vertical="center" indent="2"/>
    </xf>
    <xf numFmtId="0" fontId="18" fillId="6" borderId="0" xfId="0" applyFont="1" applyFill="1" applyAlignment="1">
      <alignment horizontal="left" vertical="center" indent="2"/>
    </xf>
    <xf numFmtId="0" fontId="0" fillId="6" borderId="0" xfId="0" applyFill="1" applyAlignment="1">
      <alignment horizontal="left" vertical="center" indent="2"/>
    </xf>
    <xf numFmtId="14" fontId="18" fillId="6" borderId="0" xfId="9" applyFont="1" applyFill="1" applyBorder="1" applyAlignment="1">
      <alignment horizontal="left" vertical="center" indent="2"/>
    </xf>
    <xf numFmtId="0" fontId="18" fillId="6" borderId="0" xfId="0" applyFont="1" applyFill="1" applyBorder="1" applyAlignment="1">
      <alignment horizontal="left" vertical="center" indent="2"/>
    </xf>
    <xf numFmtId="0" fontId="24" fillId="6" borderId="0" xfId="6" applyFont="1" applyFill="1" applyAlignment="1">
      <alignment horizontal="left" vertical="center" indent="2"/>
    </xf>
    <xf numFmtId="0" fontId="24" fillId="6" borderId="0" xfId="0" applyFont="1" applyFill="1" applyAlignment="1">
      <alignment horizontal="left" vertical="center" indent="2"/>
    </xf>
    <xf numFmtId="0" fontId="0" fillId="6" borderId="0" xfId="0" applyFill="1" applyAlignment="1">
      <alignment horizontal="center" vertical="center"/>
    </xf>
    <xf numFmtId="14" fontId="0" fillId="6" borderId="0" xfId="9" applyFont="1" applyFill="1">
      <alignment horizontal="center" vertical="center"/>
    </xf>
    <xf numFmtId="37" fontId="0" fillId="6" borderId="0" xfId="10" applyFont="1" applyFill="1">
      <alignment horizontal="center" vertical="center"/>
    </xf>
    <xf numFmtId="164" fontId="11" fillId="5" borderId="10" xfId="0" applyNumberFormat="1" applyFont="1" applyFill="1" applyBorder="1" applyAlignment="1">
      <alignment horizontal="center" vertical="center"/>
    </xf>
    <xf numFmtId="0" fontId="13" fillId="0" borderId="0" xfId="0" applyFont="1" applyBorder="1"/>
    <xf numFmtId="0" fontId="0" fillId="6" borderId="0" xfId="0" applyFill="1" applyBorder="1" applyAlignment="1">
      <alignment horizontal="center" vertical="center"/>
    </xf>
    <xf numFmtId="0" fontId="0" fillId="6" borderId="11" xfId="0" applyFill="1" applyBorder="1" applyAlignment="1">
      <alignment vertical="center"/>
    </xf>
    <xf numFmtId="0" fontId="25" fillId="0" borderId="0" xfId="0" applyFont="1" applyBorder="1" applyAlignment="1">
      <alignment vertical="center"/>
    </xf>
    <xf numFmtId="0" fontId="16" fillId="0" borderId="0" xfId="0" applyFont="1" applyBorder="1" applyAlignment="1">
      <alignment vertical="center"/>
    </xf>
    <xf numFmtId="164" fontId="11" fillId="5" borderId="12" xfId="0" applyNumberFormat="1" applyFont="1" applyFill="1" applyBorder="1" applyAlignment="1">
      <alignment horizontal="center" vertical="center"/>
    </xf>
    <xf numFmtId="0" fontId="9" fillId="6" borderId="0" xfId="0" applyFont="1" applyFill="1" applyAlignment="1">
      <alignment horizontal="left" vertical="center" wrapText="1" indent="1"/>
    </xf>
    <xf numFmtId="0" fontId="14" fillId="7" borderId="0" xfId="0" applyFont="1" applyFill="1" applyBorder="1" applyAlignment="1">
      <alignment horizontal="left" vertical="center" indent="1"/>
    </xf>
    <xf numFmtId="0" fontId="14" fillId="7" borderId="0" xfId="0" applyFont="1" applyFill="1" applyBorder="1" applyAlignment="1">
      <alignment horizontal="center" vertical="center" wrapText="1"/>
    </xf>
    <xf numFmtId="0" fontId="9" fillId="0" borderId="0" xfId="0" applyFont="1" applyFill="1" applyBorder="1" applyAlignment="1">
      <alignment horizontal="left" wrapText="1" indent="5"/>
    </xf>
    <xf numFmtId="0" fontId="23" fillId="5" borderId="0" xfId="5" applyFont="1" applyFill="1" applyAlignment="1">
      <alignment horizontal="left" vertical="center" indent="1"/>
    </xf>
    <xf numFmtId="0" fontId="22" fillId="5" borderId="0" xfId="0" applyFont="1"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2" fillId="3" borderId="0" xfId="0" applyFont="1" applyFill="1" applyAlignment="1">
      <alignment horizontal="center" vertical="center"/>
    </xf>
    <xf numFmtId="0" fontId="12" fillId="4" borderId="0" xfId="0" applyFont="1" applyFill="1" applyAlignment="1">
      <alignment horizontal="center" vertical="center"/>
    </xf>
    <xf numFmtId="0" fontId="12" fillId="9" borderId="0" xfId="11" applyFont="1" applyFill="1" applyAlignment="1">
      <alignment horizontal="center" vertical="center"/>
    </xf>
    <xf numFmtId="0" fontId="12"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64</xdr:col>
          <xdr:colOff>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1" totalsRowShown="0" headerRowDxfId="3">
  <autoFilter ref="B9:G6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3"/>
  <sheetViews>
    <sheetView showGridLines="0" tabSelected="1" showRuler="0" topLeftCell="A32" zoomScaleNormal="100" zoomScalePageLayoutView="70" workbookViewId="0">
      <selection activeCell="C11" sqref="C11"/>
    </sheetView>
  </sheetViews>
  <sheetFormatPr defaultColWidth="8.85546875" defaultRowHeight="30" customHeight="1" x14ac:dyDescent="0.25"/>
  <cols>
    <col min="1" max="1" width="4.7109375" style="6" customWidth="1"/>
    <col min="2" max="2" width="30.7109375" style="9" customWidth="1"/>
    <col min="3" max="3" width="13.28515625" style="9" bestFit="1" customWidth="1"/>
    <col min="4" max="4" width="20.5703125" style="9" customWidth="1"/>
    <col min="5" max="5" width="15.7109375" style="9" customWidth="1"/>
    <col min="6" max="6" width="10.42578125" style="2" customWidth="1"/>
    <col min="7" max="7" width="10.42578125" style="9" customWidth="1"/>
    <col min="8" max="8" width="2.7109375" style="9" customWidth="1"/>
    <col min="9" max="21" width="3.5703125" style="9" customWidth="1"/>
    <col min="22" max="22" width="3.42578125" style="9" customWidth="1"/>
    <col min="23" max="64" width="3.5703125" style="9" customWidth="1"/>
    <col min="65" max="65" width="2.7109375" style="9" customWidth="1"/>
    <col min="66" max="16384" width="8.85546875" style="9"/>
  </cols>
  <sheetData>
    <row r="1" spans="1:68" ht="25.15" customHeight="1" x14ac:dyDescent="0.25"/>
    <row r="2" spans="1:68" ht="49.9" customHeight="1" x14ac:dyDescent="0.25">
      <c r="A2" s="7"/>
      <c r="B2" s="73" t="s">
        <v>0</v>
      </c>
      <c r="C2" s="73"/>
      <c r="D2" s="73"/>
      <c r="E2" s="73"/>
      <c r="F2" s="73"/>
      <c r="G2" s="73"/>
      <c r="H2" s="73"/>
      <c r="I2" s="74"/>
      <c r="J2" s="74"/>
      <c r="K2" s="74"/>
      <c r="L2" s="74"/>
      <c r="M2" s="74"/>
      <c r="N2" s="74"/>
      <c r="O2" s="75"/>
      <c r="P2" s="76"/>
      <c r="Q2" s="76"/>
      <c r="R2" s="76"/>
      <c r="S2" s="76"/>
      <c r="T2" s="76"/>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19.899999999999999" customHeight="1" x14ac:dyDescent="0.2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25">
      <c r="A4" s="7"/>
      <c r="B4" s="57" t="s">
        <v>17</v>
      </c>
      <c r="C4" s="52"/>
      <c r="D4" s="53"/>
      <c r="E4" s="27"/>
      <c r="F4" s="28"/>
      <c r="G4" s="29" t="s">
        <v>11</v>
      </c>
      <c r="H4" s="27"/>
      <c r="I4" s="79" t="s">
        <v>16</v>
      </c>
      <c r="J4" s="79"/>
      <c r="K4" s="79"/>
      <c r="L4" s="79"/>
      <c r="M4" s="30"/>
      <c r="N4" s="77" t="s">
        <v>7</v>
      </c>
      <c r="O4" s="77"/>
      <c r="P4" s="77"/>
      <c r="Q4" s="77"/>
      <c r="R4" s="30"/>
      <c r="S4" s="78" t="s">
        <v>6</v>
      </c>
      <c r="T4" s="78"/>
      <c r="U4" s="78"/>
      <c r="V4" s="78"/>
      <c r="W4" s="30"/>
      <c r="X4" s="80" t="s">
        <v>8</v>
      </c>
      <c r="Y4" s="80"/>
      <c r="Z4" s="80"/>
      <c r="AA4" s="8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25">
      <c r="A5" s="7"/>
      <c r="B5" s="58" t="s">
        <v>19</v>
      </c>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35">
      <c r="A6" s="7"/>
      <c r="B6" s="51" t="s">
        <v>10</v>
      </c>
      <c r="C6" s="34">
        <v>44444</v>
      </c>
      <c r="D6" s="55"/>
      <c r="E6" s="30"/>
      <c r="F6" s="35"/>
      <c r="G6" s="30"/>
      <c r="H6" s="27"/>
      <c r="I6" s="66" t="str">
        <f ca="1">TEXT(I7,"mmmm")</f>
        <v>September</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
      </c>
      <c r="AE6" s="66"/>
      <c r="AF6" s="66"/>
      <c r="AG6" s="66"/>
      <c r="AH6" s="66"/>
      <c r="AI6" s="66"/>
      <c r="AJ6" s="66"/>
      <c r="AK6" s="66" t="str">
        <f ca="1">IF(OR(TEXT(AK7,"mmmm")=AD6,TEXT(AK7,"mmmm")=W6,TEXT(AK7,"mmmm")=P6,TEXT(AK7,"mmmm")=I6),"",TEXT(AK7,"mmmm"))</f>
        <v>October</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
      </c>
      <c r="BG6" s="63"/>
      <c r="BH6" s="63"/>
      <c r="BI6" s="63"/>
      <c r="BJ6" s="63"/>
      <c r="BK6" s="63"/>
      <c r="BL6" s="63"/>
      <c r="BM6" s="30"/>
    </row>
    <row r="7" spans="1:68" ht="30" customHeight="1" x14ac:dyDescent="0.25">
      <c r="A7" s="7"/>
      <c r="B7" s="51" t="s">
        <v>5</v>
      </c>
      <c r="C7" s="36">
        <v>0</v>
      </c>
      <c r="D7" s="54"/>
      <c r="E7" s="27"/>
      <c r="F7" s="33"/>
      <c r="G7" s="33"/>
      <c r="H7" s="33"/>
      <c r="I7" s="68">
        <f ca="1">IFERROR(Project_Start+Scrolling_Increment,TODAY())</f>
        <v>44444</v>
      </c>
      <c r="J7" s="16">
        <f ca="1">I7+1</f>
        <v>44445</v>
      </c>
      <c r="K7" s="16">
        <f t="shared" ref="K7:AX7" ca="1" si="0">J7+1</f>
        <v>44446</v>
      </c>
      <c r="L7" s="16">
        <f t="shared" ca="1" si="0"/>
        <v>44447</v>
      </c>
      <c r="M7" s="16">
        <f t="shared" ca="1" si="0"/>
        <v>44448</v>
      </c>
      <c r="N7" s="16">
        <f t="shared" ca="1" si="0"/>
        <v>44449</v>
      </c>
      <c r="O7" s="62">
        <f t="shared" ca="1" si="0"/>
        <v>44450</v>
      </c>
      <c r="P7" s="16">
        <f ca="1">O7+1</f>
        <v>44451</v>
      </c>
      <c r="Q7" s="16">
        <f ca="1">P7+1</f>
        <v>44452</v>
      </c>
      <c r="R7" s="16">
        <f t="shared" ca="1" si="0"/>
        <v>44453</v>
      </c>
      <c r="S7" s="16">
        <f t="shared" ca="1" si="0"/>
        <v>44454</v>
      </c>
      <c r="T7" s="16">
        <f t="shared" ca="1" si="0"/>
        <v>44455</v>
      </c>
      <c r="U7" s="16">
        <f t="shared" ca="1" si="0"/>
        <v>44456</v>
      </c>
      <c r="V7" s="62">
        <f t="shared" ca="1" si="0"/>
        <v>44457</v>
      </c>
      <c r="W7" s="16">
        <f ca="1">V7+1</f>
        <v>44458</v>
      </c>
      <c r="X7" s="16">
        <f ca="1">W7+1</f>
        <v>44459</v>
      </c>
      <c r="Y7" s="16">
        <f t="shared" ca="1" si="0"/>
        <v>44460</v>
      </c>
      <c r="Z7" s="16">
        <f t="shared" ca="1" si="0"/>
        <v>44461</v>
      </c>
      <c r="AA7" s="16">
        <f t="shared" ca="1" si="0"/>
        <v>44462</v>
      </c>
      <c r="AB7" s="16">
        <f t="shared" ca="1" si="0"/>
        <v>44463</v>
      </c>
      <c r="AC7" s="62">
        <f t="shared" ca="1" si="0"/>
        <v>44464</v>
      </c>
      <c r="AD7" s="16">
        <f ca="1">AC7+1</f>
        <v>44465</v>
      </c>
      <c r="AE7" s="16">
        <f ca="1">AD7+1</f>
        <v>44466</v>
      </c>
      <c r="AF7" s="16">
        <f t="shared" ca="1" si="0"/>
        <v>44467</v>
      </c>
      <c r="AG7" s="16">
        <f t="shared" ca="1" si="0"/>
        <v>44468</v>
      </c>
      <c r="AH7" s="16">
        <f t="shared" ca="1" si="0"/>
        <v>44469</v>
      </c>
      <c r="AI7" s="16">
        <f t="shared" ca="1" si="0"/>
        <v>44470</v>
      </c>
      <c r="AJ7" s="62">
        <f t="shared" ca="1" si="0"/>
        <v>44471</v>
      </c>
      <c r="AK7" s="16">
        <f ca="1">AJ7+1</f>
        <v>44472</v>
      </c>
      <c r="AL7" s="16">
        <f ca="1">AK7+1</f>
        <v>44473</v>
      </c>
      <c r="AM7" s="16">
        <f t="shared" ca="1" si="0"/>
        <v>44474</v>
      </c>
      <c r="AN7" s="16">
        <f t="shared" ca="1" si="0"/>
        <v>44475</v>
      </c>
      <c r="AO7" s="16">
        <f t="shared" ca="1" si="0"/>
        <v>44476</v>
      </c>
      <c r="AP7" s="16">
        <f t="shared" ca="1" si="0"/>
        <v>44477</v>
      </c>
      <c r="AQ7" s="62">
        <f t="shared" ca="1" si="0"/>
        <v>44478</v>
      </c>
      <c r="AR7" s="16">
        <f ca="1">AQ7+1</f>
        <v>44479</v>
      </c>
      <c r="AS7" s="16">
        <f ca="1">AR7+1</f>
        <v>44480</v>
      </c>
      <c r="AT7" s="16">
        <f t="shared" ca="1" si="0"/>
        <v>44481</v>
      </c>
      <c r="AU7" s="16">
        <f t="shared" ca="1" si="0"/>
        <v>44482</v>
      </c>
      <c r="AV7" s="16">
        <f t="shared" ca="1" si="0"/>
        <v>44483</v>
      </c>
      <c r="AW7" s="16">
        <f t="shared" ca="1" si="0"/>
        <v>44484</v>
      </c>
      <c r="AX7" s="62">
        <f t="shared" ca="1" si="0"/>
        <v>44485</v>
      </c>
      <c r="AY7" s="16">
        <f ca="1">AX7+1</f>
        <v>44486</v>
      </c>
      <c r="AZ7" s="16">
        <f ca="1">AY7+1</f>
        <v>44487</v>
      </c>
      <c r="BA7" s="16">
        <f t="shared" ref="BA7:BE7" ca="1" si="1">AZ7+1</f>
        <v>44488</v>
      </c>
      <c r="BB7" s="16">
        <f t="shared" ca="1" si="1"/>
        <v>44489</v>
      </c>
      <c r="BC7" s="16">
        <f t="shared" ca="1" si="1"/>
        <v>44490</v>
      </c>
      <c r="BD7" s="16">
        <f t="shared" ca="1" si="1"/>
        <v>44491</v>
      </c>
      <c r="BE7" s="62">
        <f t="shared" ca="1" si="1"/>
        <v>44492</v>
      </c>
      <c r="BF7" s="16">
        <f ca="1">BE7+1</f>
        <v>44493</v>
      </c>
      <c r="BG7" s="16">
        <f ca="1">BF7+1</f>
        <v>44494</v>
      </c>
      <c r="BH7" s="16">
        <f t="shared" ref="BH7:BL7" ca="1" si="2">BG7+1</f>
        <v>44495</v>
      </c>
      <c r="BI7" s="16">
        <f t="shared" ca="1" si="2"/>
        <v>44496</v>
      </c>
      <c r="BJ7" s="16">
        <f t="shared" ca="1" si="2"/>
        <v>44497</v>
      </c>
      <c r="BK7" s="16">
        <f t="shared" ca="1" si="2"/>
        <v>44498</v>
      </c>
      <c r="BL7" s="17">
        <f t="shared" ca="1" si="2"/>
        <v>44499</v>
      </c>
      <c r="BM7" s="30"/>
    </row>
    <row r="8" spans="1:68" ht="19.899999999999999" customHeight="1" x14ac:dyDescent="0.2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15" customHeight="1" x14ac:dyDescent="0.25">
      <c r="A9" s="7"/>
      <c r="B9" s="70" t="s">
        <v>13</v>
      </c>
      <c r="C9" s="71" t="s">
        <v>1</v>
      </c>
      <c r="D9" s="71" t="s">
        <v>14</v>
      </c>
      <c r="E9" s="71" t="s">
        <v>3</v>
      </c>
      <c r="F9" s="71" t="s">
        <v>4</v>
      </c>
      <c r="G9" s="71" t="s">
        <v>15</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3">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15" customHeight="1" x14ac:dyDescent="0.25">
      <c r="A11" s="7"/>
      <c r="B11" s="24" t="s">
        <v>22</v>
      </c>
      <c r="C11" s="20" t="s">
        <v>7</v>
      </c>
      <c r="D11" s="20" t="s">
        <v>20</v>
      </c>
      <c r="E11" s="21">
        <v>1</v>
      </c>
      <c r="F11" s="22">
        <v>44448</v>
      </c>
      <c r="G11" s="23">
        <v>1</v>
      </c>
      <c r="H11" s="18"/>
      <c r="I11" s="49" t="str">
        <f t="shared" ref="I11:X32"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32"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32"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32"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15" customHeight="1" x14ac:dyDescent="0.25">
      <c r="A12" s="7"/>
      <c r="B12" s="24" t="s">
        <v>23</v>
      </c>
      <c r="C12" s="20" t="s">
        <v>7</v>
      </c>
      <c r="D12" s="20" t="s">
        <v>21</v>
      </c>
      <c r="E12" s="21">
        <v>1</v>
      </c>
      <c r="F12" s="22">
        <v>44454</v>
      </c>
      <c r="G12" s="23">
        <v>1</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15" customHeight="1" x14ac:dyDescent="0.25">
      <c r="A13" s="7"/>
      <c r="B13" s="24" t="s">
        <v>57</v>
      </c>
      <c r="C13" s="20" t="s">
        <v>6</v>
      </c>
      <c r="D13" s="20" t="s">
        <v>21</v>
      </c>
      <c r="E13" s="21">
        <v>1</v>
      </c>
      <c r="F13" s="22">
        <v>44457</v>
      </c>
      <c r="G13" s="23">
        <v>3</v>
      </c>
      <c r="H13" s="18"/>
      <c r="I13" s="49"/>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6"/>
    </row>
    <row r="14" spans="1:68" s="1" customFormat="1" ht="40.15" customHeight="1" x14ac:dyDescent="0.25">
      <c r="A14" s="7"/>
      <c r="B14" s="24" t="s">
        <v>58</v>
      </c>
      <c r="C14" s="20" t="s">
        <v>6</v>
      </c>
      <c r="D14" s="20" t="s">
        <v>20</v>
      </c>
      <c r="E14" s="21">
        <v>1</v>
      </c>
      <c r="F14" s="22">
        <v>44457</v>
      </c>
      <c r="G14" s="23">
        <v>2</v>
      </c>
      <c r="H14" s="18"/>
      <c r="I14" s="49"/>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6"/>
    </row>
    <row r="15" spans="1:68" s="1" customFormat="1" ht="40.15" customHeight="1" x14ac:dyDescent="0.25">
      <c r="A15" s="7"/>
      <c r="B15" s="24" t="s">
        <v>29</v>
      </c>
      <c r="C15" s="20" t="s">
        <v>7</v>
      </c>
      <c r="D15" s="20" t="s">
        <v>20</v>
      </c>
      <c r="E15" s="21">
        <v>1</v>
      </c>
      <c r="F15" s="22">
        <v>44457</v>
      </c>
      <c r="G15" s="23">
        <v>1</v>
      </c>
      <c r="H15" s="18"/>
      <c r="I15" s="49"/>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6"/>
    </row>
    <row r="16" spans="1:68" s="1" customFormat="1" ht="40.15" customHeight="1" x14ac:dyDescent="0.25">
      <c r="A16" s="7"/>
      <c r="B16" s="24" t="s">
        <v>24</v>
      </c>
      <c r="C16" s="20" t="s">
        <v>7</v>
      </c>
      <c r="D16" s="20" t="s">
        <v>20</v>
      </c>
      <c r="E16" s="21">
        <v>1</v>
      </c>
      <c r="F16" s="22">
        <v>44459</v>
      </c>
      <c r="G16" s="23">
        <v>1</v>
      </c>
      <c r="H16" s="18"/>
      <c r="I16" s="49" t="str">
        <f t="shared" ref="I16:X36" ca="1" si="8">IF(AND($C16="Goal",I$7&gt;=$F16,I$7&lt;=$F16+$G16-1),2,IF(AND($C16="Milestone",I$7&gt;=$F16,I$7&lt;=$F16+$G16-1),1,""))</f>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15" customHeight="1" x14ac:dyDescent="0.25">
      <c r="A17" s="6"/>
      <c r="B17" s="24" t="s">
        <v>28</v>
      </c>
      <c r="C17" s="20" t="s">
        <v>7</v>
      </c>
      <c r="D17" s="20" t="s">
        <v>20</v>
      </c>
      <c r="E17" s="21">
        <v>1</v>
      </c>
      <c r="F17" s="22">
        <v>44461</v>
      </c>
      <c r="G17" s="23">
        <v>2</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15" customHeight="1" x14ac:dyDescent="0.25">
      <c r="A18" s="6"/>
      <c r="B18" s="24" t="s">
        <v>25</v>
      </c>
      <c r="C18" s="20" t="s">
        <v>7</v>
      </c>
      <c r="D18" s="20" t="s">
        <v>20</v>
      </c>
      <c r="E18" s="21">
        <v>1</v>
      </c>
      <c r="F18" s="22">
        <v>44466</v>
      </c>
      <c r="G18" s="23">
        <v>1</v>
      </c>
      <c r="H18" s="18"/>
      <c r="I18" s="49" t="str">
        <f t="shared" ca="1" si="8"/>
        <v/>
      </c>
      <c r="J18" s="25" t="str">
        <f t="shared" ca="1" si="4"/>
        <v/>
      </c>
      <c r="K18" s="25" t="str">
        <f t="shared" ca="1" si="4"/>
        <v/>
      </c>
      <c r="L18" s="25" t="str">
        <f t="shared" ca="1" si="4"/>
        <v/>
      </c>
      <c r="M18" s="25" t="str">
        <f t="shared" ca="1" si="4"/>
        <v/>
      </c>
      <c r="N18" s="25" t="str">
        <f t="shared" ca="1" si="4"/>
        <v/>
      </c>
      <c r="O18" s="25" t="str">
        <f t="shared" ca="1" si="4"/>
        <v/>
      </c>
      <c r="P18" s="25" t="str">
        <f t="shared" ca="1" si="4"/>
        <v/>
      </c>
      <c r="Q18" s="25" t="str">
        <f t="shared" ca="1" si="4"/>
        <v/>
      </c>
      <c r="R18" s="25" t="str">
        <f t="shared" ca="1" si="4"/>
        <v/>
      </c>
      <c r="S18" s="25" t="str">
        <f t="shared" ca="1" si="4"/>
        <v/>
      </c>
      <c r="T18" s="25" t="str">
        <f t="shared" ca="1" si="4"/>
        <v/>
      </c>
      <c r="U18" s="25" t="str">
        <f t="shared" ca="1" si="4"/>
        <v/>
      </c>
      <c r="V18" s="25" t="str">
        <f t="shared" ca="1" si="4"/>
        <v/>
      </c>
      <c r="W18" s="25" t="str">
        <f t="shared" ca="1" si="4"/>
        <v/>
      </c>
      <c r="X18" s="25" t="str">
        <f t="shared" ca="1" si="4"/>
        <v/>
      </c>
      <c r="Y18" s="25" t="str">
        <f t="shared" ca="1" si="5"/>
        <v/>
      </c>
      <c r="Z18" s="25" t="str">
        <f t="shared" ca="1" si="5"/>
        <v/>
      </c>
      <c r="AA18" s="25" t="str">
        <f t="shared" ca="1" si="5"/>
        <v/>
      </c>
      <c r="AB18" s="25" t="str">
        <f t="shared" ca="1" si="5"/>
        <v/>
      </c>
      <c r="AC18" s="25" t="str">
        <f t="shared" ca="1" si="5"/>
        <v/>
      </c>
      <c r="AD18" s="25" t="str">
        <f t="shared" ca="1" si="5"/>
        <v/>
      </c>
      <c r="AE18" s="25" t="str">
        <f t="shared" ca="1" si="5"/>
        <v/>
      </c>
      <c r="AF18" s="25" t="str">
        <f t="shared" ca="1" si="5"/>
        <v/>
      </c>
      <c r="AG18" s="25" t="str">
        <f t="shared" ca="1" si="5"/>
        <v/>
      </c>
      <c r="AH18" s="25" t="str">
        <f t="shared" ca="1" si="5"/>
        <v/>
      </c>
      <c r="AI18" s="25" t="str">
        <f t="shared" ca="1" si="5"/>
        <v/>
      </c>
      <c r="AJ18" s="25" t="str">
        <f t="shared" ca="1" si="5"/>
        <v/>
      </c>
      <c r="AK18" s="25" t="str">
        <f t="shared" ca="1" si="5"/>
        <v/>
      </c>
      <c r="AL18" s="25" t="str">
        <f t="shared" ca="1" si="5"/>
        <v/>
      </c>
      <c r="AM18" s="25" t="str">
        <f t="shared" ca="1" si="5"/>
        <v/>
      </c>
      <c r="AN18" s="25" t="str">
        <f t="shared" ca="1" si="5"/>
        <v/>
      </c>
      <c r="AO18" s="25" t="str">
        <f t="shared" ca="1" si="6"/>
        <v/>
      </c>
      <c r="AP18" s="25" t="str">
        <f t="shared" ca="1" si="6"/>
        <v/>
      </c>
      <c r="AQ18" s="25" t="str">
        <f t="shared" ca="1" si="6"/>
        <v/>
      </c>
      <c r="AR18" s="25" t="str">
        <f t="shared" ca="1" si="6"/>
        <v/>
      </c>
      <c r="AS18" s="25" t="str">
        <f t="shared" ca="1" si="6"/>
        <v/>
      </c>
      <c r="AT18" s="25" t="str">
        <f t="shared" ca="1" si="6"/>
        <v/>
      </c>
      <c r="AU18" s="25" t="str">
        <f t="shared" ca="1" si="6"/>
        <v/>
      </c>
      <c r="AV18" s="25" t="str">
        <f t="shared" ca="1" si="6"/>
        <v/>
      </c>
      <c r="AW18" s="25" t="str">
        <f t="shared" ca="1" si="6"/>
        <v/>
      </c>
      <c r="AX18" s="25" t="str">
        <f t="shared" ca="1" si="6"/>
        <v/>
      </c>
      <c r="AY18" s="25" t="str">
        <f t="shared" ca="1" si="6"/>
        <v/>
      </c>
      <c r="AZ18" s="25" t="str">
        <f t="shared" ca="1" si="6"/>
        <v/>
      </c>
      <c r="BA18" s="25" t="str">
        <f t="shared" ca="1" si="6"/>
        <v/>
      </c>
      <c r="BB18" s="25" t="str">
        <f t="shared" ca="1" si="6"/>
        <v/>
      </c>
      <c r="BC18" s="25" t="str">
        <f t="shared" ca="1" si="6"/>
        <v/>
      </c>
      <c r="BD18" s="25" t="str">
        <f t="shared" ca="1" si="6"/>
        <v/>
      </c>
      <c r="BE18" s="25" t="str">
        <f t="shared" ca="1" si="7"/>
        <v/>
      </c>
      <c r="BF18" s="25" t="str">
        <f t="shared" ca="1" si="7"/>
        <v/>
      </c>
      <c r="BG18" s="25" t="str">
        <f t="shared" ca="1" si="7"/>
        <v/>
      </c>
      <c r="BH18" s="25" t="str">
        <f t="shared" ca="1" si="7"/>
        <v/>
      </c>
      <c r="BI18" s="25" t="str">
        <f t="shared" ca="1" si="7"/>
        <v/>
      </c>
      <c r="BJ18" s="25" t="str">
        <f t="shared" ca="1" si="7"/>
        <v/>
      </c>
      <c r="BK18" s="25" t="str">
        <f t="shared" ca="1" si="7"/>
        <v/>
      </c>
      <c r="BL18" s="25" t="str">
        <f t="shared" ca="1" si="7"/>
        <v/>
      </c>
      <c r="BM18" s="26"/>
    </row>
    <row r="19" spans="1:65" s="1" customFormat="1" ht="40.15" customHeight="1" x14ac:dyDescent="0.25">
      <c r="A19" s="6"/>
      <c r="B19" s="24" t="s">
        <v>27</v>
      </c>
      <c r="C19" s="20" t="s">
        <v>7</v>
      </c>
      <c r="D19" s="20" t="s">
        <v>18</v>
      </c>
      <c r="E19" s="21">
        <v>1</v>
      </c>
      <c r="F19" s="22">
        <v>44468</v>
      </c>
      <c r="G19" s="23">
        <v>2</v>
      </c>
      <c r="H19" s="18"/>
      <c r="I19" s="49" t="str">
        <f t="shared" ca="1" si="8"/>
        <v/>
      </c>
      <c r="J19" s="25" t="str">
        <f t="shared" ca="1" si="4"/>
        <v/>
      </c>
      <c r="K19" s="25" t="str">
        <f t="shared" ca="1" si="4"/>
        <v/>
      </c>
      <c r="L19" s="25" t="str">
        <f t="shared" ca="1" si="4"/>
        <v/>
      </c>
      <c r="M19" s="25" t="str">
        <f t="shared" ca="1" si="4"/>
        <v/>
      </c>
      <c r="N19" s="25" t="str">
        <f t="shared" ca="1" si="4"/>
        <v/>
      </c>
      <c r="O19" s="25" t="str">
        <f t="shared" ca="1" si="4"/>
        <v/>
      </c>
      <c r="P19" s="25" t="str">
        <f t="shared" ca="1" si="4"/>
        <v/>
      </c>
      <c r="Q19" s="25" t="str">
        <f t="shared" ca="1" si="4"/>
        <v/>
      </c>
      <c r="R19" s="25" t="str">
        <f t="shared" ca="1" si="4"/>
        <v/>
      </c>
      <c r="S19" s="25" t="str">
        <f t="shared" ca="1" si="4"/>
        <v/>
      </c>
      <c r="T19" s="25" t="str">
        <f t="shared" ca="1" si="4"/>
        <v/>
      </c>
      <c r="U19" s="25" t="str">
        <f t="shared" ca="1" si="4"/>
        <v/>
      </c>
      <c r="V19" s="25" t="str">
        <f t="shared" ca="1" si="4"/>
        <v/>
      </c>
      <c r="W19" s="25" t="str">
        <f t="shared" ca="1" si="4"/>
        <v/>
      </c>
      <c r="X19" s="25" t="str">
        <f t="shared" ca="1" si="4"/>
        <v/>
      </c>
      <c r="Y19" s="25" t="str">
        <f t="shared" ca="1" si="5"/>
        <v/>
      </c>
      <c r="Z19" s="25" t="str">
        <f t="shared" ca="1" si="5"/>
        <v/>
      </c>
      <c r="AA19" s="25" t="str">
        <f t="shared" ca="1" si="5"/>
        <v/>
      </c>
      <c r="AB19" s="25" t="str">
        <f t="shared" ca="1" si="5"/>
        <v/>
      </c>
      <c r="AC19" s="25" t="str">
        <f t="shared" ca="1" si="5"/>
        <v/>
      </c>
      <c r="AD19" s="25" t="str">
        <f t="shared" ca="1" si="5"/>
        <v/>
      </c>
      <c r="AE19" s="25" t="str">
        <f t="shared" ca="1" si="5"/>
        <v/>
      </c>
      <c r="AF19" s="25" t="str">
        <f t="shared" ca="1" si="5"/>
        <v/>
      </c>
      <c r="AG19" s="25" t="str">
        <f t="shared" ca="1" si="5"/>
        <v/>
      </c>
      <c r="AH19" s="25" t="str">
        <f t="shared" ca="1" si="5"/>
        <v/>
      </c>
      <c r="AI19" s="25" t="str">
        <f t="shared" ca="1" si="5"/>
        <v/>
      </c>
      <c r="AJ19" s="25" t="str">
        <f t="shared" ca="1" si="5"/>
        <v/>
      </c>
      <c r="AK19" s="25" t="str">
        <f t="shared" ca="1" si="5"/>
        <v/>
      </c>
      <c r="AL19" s="25" t="str">
        <f t="shared" ca="1" si="5"/>
        <v/>
      </c>
      <c r="AM19" s="25" t="str">
        <f t="shared" ca="1" si="5"/>
        <v/>
      </c>
      <c r="AN19" s="25" t="str">
        <f t="shared" ca="1" si="5"/>
        <v/>
      </c>
      <c r="AO19" s="25" t="str">
        <f t="shared" ca="1" si="6"/>
        <v/>
      </c>
      <c r="AP19" s="25" t="str">
        <f t="shared" ca="1" si="6"/>
        <v/>
      </c>
      <c r="AQ19" s="25" t="str">
        <f t="shared" ca="1" si="6"/>
        <v/>
      </c>
      <c r="AR19" s="25" t="str">
        <f t="shared" ca="1" si="6"/>
        <v/>
      </c>
      <c r="AS19" s="25" t="str">
        <f t="shared" ca="1" si="6"/>
        <v/>
      </c>
      <c r="AT19" s="25" t="str">
        <f t="shared" ca="1" si="6"/>
        <v/>
      </c>
      <c r="AU19" s="25" t="str">
        <f t="shared" ca="1" si="6"/>
        <v/>
      </c>
      <c r="AV19" s="25" t="str">
        <f t="shared" ca="1" si="6"/>
        <v/>
      </c>
      <c r="AW19" s="25" t="str">
        <f t="shared" ca="1" si="6"/>
        <v/>
      </c>
      <c r="AX19" s="25" t="str">
        <f t="shared" ca="1" si="6"/>
        <v/>
      </c>
      <c r="AY19" s="25" t="str">
        <f t="shared" ca="1" si="6"/>
        <v/>
      </c>
      <c r="AZ19" s="25" t="str">
        <f t="shared" ca="1" si="6"/>
        <v/>
      </c>
      <c r="BA19" s="25" t="str">
        <f t="shared" ca="1" si="6"/>
        <v/>
      </c>
      <c r="BB19" s="25" t="str">
        <f t="shared" ca="1" si="6"/>
        <v/>
      </c>
      <c r="BC19" s="25" t="str">
        <f t="shared" ca="1" si="6"/>
        <v/>
      </c>
      <c r="BD19" s="25" t="str">
        <f t="shared" ca="1" si="6"/>
        <v/>
      </c>
      <c r="BE19" s="25" t="str">
        <f t="shared" ca="1" si="7"/>
        <v/>
      </c>
      <c r="BF19" s="25" t="str">
        <f t="shared" ca="1" si="7"/>
        <v/>
      </c>
      <c r="BG19" s="25" t="str">
        <f t="shared" ca="1" si="7"/>
        <v/>
      </c>
      <c r="BH19" s="25" t="str">
        <f t="shared" ca="1" si="7"/>
        <v/>
      </c>
      <c r="BI19" s="25" t="str">
        <f t="shared" ca="1" si="7"/>
        <v/>
      </c>
      <c r="BJ19" s="25" t="str">
        <f t="shared" ca="1" si="7"/>
        <v/>
      </c>
      <c r="BK19" s="25" t="str">
        <f t="shared" ca="1" si="7"/>
        <v/>
      </c>
      <c r="BL19" s="25" t="str">
        <f t="shared" ca="1" si="7"/>
        <v/>
      </c>
      <c r="BM19" s="26"/>
    </row>
    <row r="20" spans="1:65" s="1" customFormat="1" ht="40.15" customHeight="1" x14ac:dyDescent="0.25">
      <c r="A20" s="6"/>
      <c r="B20" s="24" t="s">
        <v>41</v>
      </c>
      <c r="C20" s="20" t="s">
        <v>2</v>
      </c>
      <c r="D20" s="20" t="s">
        <v>20</v>
      </c>
      <c r="E20" s="21">
        <v>0.5</v>
      </c>
      <c r="F20" s="22">
        <v>44470</v>
      </c>
      <c r="G20" s="23"/>
      <c r="H20" s="18"/>
      <c r="I20" s="49"/>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6"/>
    </row>
    <row r="21" spans="1:65" s="1" customFormat="1" ht="40.15" customHeight="1" x14ac:dyDescent="0.25">
      <c r="A21" s="6"/>
      <c r="B21" s="24" t="s">
        <v>67</v>
      </c>
      <c r="C21" s="20" t="s">
        <v>7</v>
      </c>
      <c r="D21" s="20" t="s">
        <v>20</v>
      </c>
      <c r="E21" s="21">
        <v>1</v>
      </c>
      <c r="F21" s="22">
        <v>44471</v>
      </c>
      <c r="G21" s="23">
        <v>1</v>
      </c>
      <c r="H21" s="18"/>
      <c r="I21" s="49"/>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6"/>
    </row>
    <row r="22" spans="1:65" s="1" customFormat="1" ht="40.15" customHeight="1" x14ac:dyDescent="0.25">
      <c r="A22" s="7"/>
      <c r="B22" s="24" t="s">
        <v>26</v>
      </c>
      <c r="C22" s="20" t="s">
        <v>7</v>
      </c>
      <c r="D22" s="20" t="s">
        <v>21</v>
      </c>
      <c r="E22" s="21">
        <v>1</v>
      </c>
      <c r="F22" s="22">
        <v>44473</v>
      </c>
      <c r="G22" s="23">
        <v>1</v>
      </c>
      <c r="H22" s="18"/>
      <c r="I22" s="49" t="str">
        <f t="shared" ca="1" si="8"/>
        <v/>
      </c>
      <c r="J22" s="25" t="str">
        <f t="shared" ca="1" si="4"/>
        <v/>
      </c>
      <c r="K22" s="25" t="str">
        <f t="shared" ca="1" si="4"/>
        <v/>
      </c>
      <c r="L22" s="25" t="str">
        <f t="shared" ca="1" si="4"/>
        <v/>
      </c>
      <c r="M22" s="25" t="str">
        <f t="shared" ca="1" si="4"/>
        <v/>
      </c>
      <c r="N22" s="25" t="str">
        <f t="shared" ca="1" si="4"/>
        <v/>
      </c>
      <c r="O22" s="25" t="str">
        <f t="shared" ca="1" si="4"/>
        <v/>
      </c>
      <c r="P22" s="25" t="str">
        <f t="shared" ca="1" si="4"/>
        <v/>
      </c>
      <c r="Q22" s="25" t="str">
        <f t="shared" ca="1" si="4"/>
        <v/>
      </c>
      <c r="R22" s="25" t="str">
        <f t="shared" ca="1" si="4"/>
        <v/>
      </c>
      <c r="S22" s="25" t="str">
        <f t="shared" ca="1" si="4"/>
        <v/>
      </c>
      <c r="T22" s="25" t="str">
        <f t="shared" ca="1" si="4"/>
        <v/>
      </c>
      <c r="U22" s="25" t="str">
        <f t="shared" ca="1" si="4"/>
        <v/>
      </c>
      <c r="V22" s="25" t="str">
        <f t="shared" ca="1" si="4"/>
        <v/>
      </c>
      <c r="W22" s="25" t="str">
        <f t="shared" ca="1" si="4"/>
        <v/>
      </c>
      <c r="X22" s="25" t="str">
        <f t="shared" ca="1" si="4"/>
        <v/>
      </c>
      <c r="Y22" s="25" t="str">
        <f t="shared" ca="1" si="5"/>
        <v/>
      </c>
      <c r="Z22" s="25" t="str">
        <f t="shared" ca="1" si="5"/>
        <v/>
      </c>
      <c r="AA22" s="25" t="str">
        <f t="shared" ca="1" si="5"/>
        <v/>
      </c>
      <c r="AB22" s="25" t="str">
        <f t="shared" ca="1" si="5"/>
        <v/>
      </c>
      <c r="AC22" s="25" t="str">
        <f t="shared" ca="1" si="5"/>
        <v/>
      </c>
      <c r="AD22" s="25" t="str">
        <f t="shared" ca="1" si="5"/>
        <v/>
      </c>
      <c r="AE22" s="25" t="str">
        <f t="shared" ca="1" si="5"/>
        <v/>
      </c>
      <c r="AF22" s="25" t="str">
        <f t="shared" ca="1" si="5"/>
        <v/>
      </c>
      <c r="AG22" s="25" t="str">
        <f t="shared" ca="1" si="5"/>
        <v/>
      </c>
      <c r="AH22" s="25" t="str">
        <f t="shared" ca="1" si="5"/>
        <v/>
      </c>
      <c r="AI22" s="25" t="str">
        <f t="shared" ca="1" si="5"/>
        <v/>
      </c>
      <c r="AJ22" s="25" t="str">
        <f t="shared" ca="1" si="5"/>
        <v/>
      </c>
      <c r="AK22" s="25" t="str">
        <f t="shared" ca="1" si="5"/>
        <v/>
      </c>
      <c r="AL22" s="25" t="str">
        <f t="shared" ca="1" si="5"/>
        <v/>
      </c>
      <c r="AM22" s="25" t="str">
        <f t="shared" ca="1" si="5"/>
        <v/>
      </c>
      <c r="AN22" s="25" t="str">
        <f t="shared" ca="1" si="5"/>
        <v/>
      </c>
      <c r="AO22" s="25" t="str">
        <f t="shared" ca="1" si="6"/>
        <v/>
      </c>
      <c r="AP22" s="25" t="str">
        <f t="shared" ca="1" si="6"/>
        <v/>
      </c>
      <c r="AQ22" s="25" t="str">
        <f t="shared" ca="1" si="6"/>
        <v/>
      </c>
      <c r="AR22" s="25" t="str">
        <f t="shared" ca="1" si="6"/>
        <v/>
      </c>
      <c r="AS22" s="25" t="str">
        <f t="shared" ca="1" si="6"/>
        <v/>
      </c>
      <c r="AT22" s="25" t="str">
        <f t="shared" ca="1" si="6"/>
        <v/>
      </c>
      <c r="AU22" s="25" t="str">
        <f t="shared" ca="1" si="6"/>
        <v/>
      </c>
      <c r="AV22" s="25" t="str">
        <f t="shared" ca="1" si="6"/>
        <v/>
      </c>
      <c r="AW22" s="25" t="str">
        <f t="shared" ca="1" si="6"/>
        <v/>
      </c>
      <c r="AX22" s="25" t="str">
        <f t="shared" ca="1" si="6"/>
        <v/>
      </c>
      <c r="AY22" s="25" t="str">
        <f t="shared" ca="1" si="6"/>
        <v/>
      </c>
      <c r="AZ22" s="25" t="str">
        <f t="shared" ca="1" si="6"/>
        <v/>
      </c>
      <c r="BA22" s="25" t="str">
        <f t="shared" ca="1" si="6"/>
        <v/>
      </c>
      <c r="BB22" s="25" t="str">
        <f t="shared" ca="1" si="6"/>
        <v/>
      </c>
      <c r="BC22" s="25" t="str">
        <f t="shared" ca="1" si="6"/>
        <v/>
      </c>
      <c r="BD22" s="25" t="str">
        <f t="shared" ca="1" si="6"/>
        <v/>
      </c>
      <c r="BE22" s="25" t="str">
        <f t="shared" ca="1" si="7"/>
        <v/>
      </c>
      <c r="BF22" s="25" t="str">
        <f t="shared" ca="1" si="7"/>
        <v/>
      </c>
      <c r="BG22" s="25" t="str">
        <f t="shared" ca="1" si="7"/>
        <v/>
      </c>
      <c r="BH22" s="25" t="str">
        <f t="shared" ca="1" si="7"/>
        <v/>
      </c>
      <c r="BI22" s="25" t="str">
        <f t="shared" ca="1" si="7"/>
        <v/>
      </c>
      <c r="BJ22" s="25" t="str">
        <f t="shared" ca="1" si="7"/>
        <v/>
      </c>
      <c r="BK22" s="25" t="str">
        <f t="shared" ca="1" si="7"/>
        <v/>
      </c>
      <c r="BL22" s="25" t="str">
        <f t="shared" ca="1" si="7"/>
        <v/>
      </c>
      <c r="BM22" s="26"/>
    </row>
    <row r="23" spans="1:65" s="1" customFormat="1" ht="40.15" customHeight="1" x14ac:dyDescent="0.25">
      <c r="A23" s="7"/>
      <c r="B23" s="24" t="s">
        <v>30</v>
      </c>
      <c r="C23" s="20" t="s">
        <v>6</v>
      </c>
      <c r="D23" s="20" t="s">
        <v>20</v>
      </c>
      <c r="E23" s="21">
        <v>1</v>
      </c>
      <c r="F23" s="22">
        <v>44473</v>
      </c>
      <c r="G23" s="23">
        <v>5</v>
      </c>
      <c r="H23" s="18"/>
      <c r="I23" s="49" t="str">
        <f t="shared" ca="1" si="8"/>
        <v/>
      </c>
      <c r="J23" s="25" t="str">
        <f t="shared" ca="1" si="4"/>
        <v/>
      </c>
      <c r="K23" s="25" t="str">
        <f t="shared" ca="1" si="4"/>
        <v/>
      </c>
      <c r="L23" s="25" t="str">
        <f t="shared" ca="1" si="4"/>
        <v/>
      </c>
      <c r="M23" s="25" t="str">
        <f t="shared" ca="1" si="4"/>
        <v/>
      </c>
      <c r="N23" s="25" t="str">
        <f t="shared" ca="1" si="4"/>
        <v/>
      </c>
      <c r="O23" s="25" t="str">
        <f t="shared" ca="1" si="4"/>
        <v/>
      </c>
      <c r="P23" s="25" t="str">
        <f t="shared" ca="1" si="4"/>
        <v/>
      </c>
      <c r="Q23" s="25" t="str">
        <f t="shared" ca="1" si="4"/>
        <v/>
      </c>
      <c r="R23" s="25" t="str">
        <f t="shared" ca="1" si="4"/>
        <v/>
      </c>
      <c r="S23" s="25" t="str">
        <f t="shared" ca="1" si="4"/>
        <v/>
      </c>
      <c r="T23" s="25" t="str">
        <f t="shared" ca="1" si="4"/>
        <v/>
      </c>
      <c r="U23" s="25" t="str">
        <f t="shared" ca="1" si="4"/>
        <v/>
      </c>
      <c r="V23" s="25" t="str">
        <f t="shared" ca="1" si="4"/>
        <v/>
      </c>
      <c r="W23" s="25" t="str">
        <f t="shared" ca="1" si="4"/>
        <v/>
      </c>
      <c r="X23" s="25" t="str">
        <f t="shared" ca="1" si="4"/>
        <v/>
      </c>
      <c r="Y23" s="25" t="str">
        <f t="shared" ca="1" si="5"/>
        <v/>
      </c>
      <c r="Z23" s="25" t="str">
        <f t="shared" ca="1" si="5"/>
        <v/>
      </c>
      <c r="AA23" s="25" t="str">
        <f t="shared" ca="1" si="5"/>
        <v/>
      </c>
      <c r="AB23" s="25" t="str">
        <f t="shared" ca="1" si="5"/>
        <v/>
      </c>
      <c r="AC23" s="25" t="str">
        <f t="shared" ca="1" si="5"/>
        <v/>
      </c>
      <c r="AD23" s="25" t="str">
        <f t="shared" ca="1" si="5"/>
        <v/>
      </c>
      <c r="AE23" s="25" t="str">
        <f t="shared" ca="1" si="5"/>
        <v/>
      </c>
      <c r="AF23" s="25" t="str">
        <f t="shared" ca="1" si="5"/>
        <v/>
      </c>
      <c r="AG23" s="25" t="str">
        <f t="shared" ca="1" si="5"/>
        <v/>
      </c>
      <c r="AH23" s="25" t="str">
        <f t="shared" ca="1" si="5"/>
        <v/>
      </c>
      <c r="AI23" s="25" t="str">
        <f t="shared" ca="1" si="5"/>
        <v/>
      </c>
      <c r="AJ23" s="25" t="str">
        <f t="shared" ca="1" si="5"/>
        <v/>
      </c>
      <c r="AK23" s="25" t="str">
        <f t="shared" ca="1" si="5"/>
        <v/>
      </c>
      <c r="AL23" s="25" t="str">
        <f t="shared" ca="1" si="5"/>
        <v/>
      </c>
      <c r="AM23" s="25" t="str">
        <f t="shared" ca="1" si="5"/>
        <v/>
      </c>
      <c r="AN23" s="25" t="str">
        <f t="shared" ca="1" si="5"/>
        <v/>
      </c>
      <c r="AO23" s="25" t="str">
        <f t="shared" ca="1" si="6"/>
        <v/>
      </c>
      <c r="AP23" s="25" t="str">
        <f t="shared" ca="1" si="6"/>
        <v/>
      </c>
      <c r="AQ23" s="25" t="str">
        <f t="shared" ca="1" si="6"/>
        <v/>
      </c>
      <c r="AR23" s="25" t="str">
        <f t="shared" ca="1" si="6"/>
        <v/>
      </c>
      <c r="AS23" s="25" t="str">
        <f t="shared" ca="1" si="6"/>
        <v/>
      </c>
      <c r="AT23" s="25" t="str">
        <f t="shared" ca="1" si="6"/>
        <v/>
      </c>
      <c r="AU23" s="25" t="str">
        <f t="shared" ca="1" si="6"/>
        <v/>
      </c>
      <c r="AV23" s="25" t="str">
        <f t="shared" ca="1" si="6"/>
        <v/>
      </c>
      <c r="AW23" s="25" t="str">
        <f t="shared" ca="1" si="6"/>
        <v/>
      </c>
      <c r="AX23" s="25" t="str">
        <f t="shared" ca="1" si="6"/>
        <v/>
      </c>
      <c r="AY23" s="25" t="str">
        <f t="shared" ca="1" si="6"/>
        <v/>
      </c>
      <c r="AZ23" s="25" t="str">
        <f t="shared" ca="1" si="6"/>
        <v/>
      </c>
      <c r="BA23" s="25" t="str">
        <f t="shared" ca="1" si="6"/>
        <v/>
      </c>
      <c r="BB23" s="25" t="str">
        <f t="shared" ca="1" si="6"/>
        <v/>
      </c>
      <c r="BC23" s="25" t="str">
        <f t="shared" ca="1" si="6"/>
        <v/>
      </c>
      <c r="BD23" s="25" t="str">
        <f t="shared" ca="1" si="6"/>
        <v/>
      </c>
      <c r="BE23" s="25" t="str">
        <f t="shared" ca="1" si="7"/>
        <v/>
      </c>
      <c r="BF23" s="25" t="str">
        <f t="shared" ca="1" si="7"/>
        <v/>
      </c>
      <c r="BG23" s="25" t="str">
        <f t="shared" ca="1" si="7"/>
        <v/>
      </c>
      <c r="BH23" s="25" t="str">
        <f t="shared" ca="1" si="7"/>
        <v/>
      </c>
      <c r="BI23" s="25" t="str">
        <f t="shared" ca="1" si="7"/>
        <v/>
      </c>
      <c r="BJ23" s="25" t="str">
        <f t="shared" ca="1" si="7"/>
        <v/>
      </c>
      <c r="BK23" s="25" t="str">
        <f t="shared" ca="1" si="7"/>
        <v/>
      </c>
      <c r="BL23" s="25" t="str">
        <f t="shared" ca="1" si="7"/>
        <v/>
      </c>
      <c r="BM23" s="26"/>
    </row>
    <row r="24" spans="1:65" s="1" customFormat="1" ht="40.15" customHeight="1" x14ac:dyDescent="0.25">
      <c r="A24" s="6"/>
      <c r="B24" s="24" t="s">
        <v>42</v>
      </c>
      <c r="C24" s="20" t="s">
        <v>6</v>
      </c>
      <c r="D24" s="20" t="s">
        <v>20</v>
      </c>
      <c r="E24" s="21">
        <v>1</v>
      </c>
      <c r="F24" s="22">
        <v>44478</v>
      </c>
      <c r="G24" s="23">
        <v>5</v>
      </c>
      <c r="H24" s="18"/>
      <c r="I24" s="49" t="str">
        <f t="shared" ca="1" si="8"/>
        <v/>
      </c>
      <c r="J24" s="25" t="str">
        <f t="shared" ca="1" si="4"/>
        <v/>
      </c>
      <c r="K24" s="25" t="str">
        <f t="shared" ca="1" si="4"/>
        <v/>
      </c>
      <c r="L24" s="25" t="str">
        <f t="shared" ca="1" si="4"/>
        <v/>
      </c>
      <c r="M24" s="25" t="str">
        <f t="shared" ca="1" si="4"/>
        <v/>
      </c>
      <c r="N24" s="25" t="str">
        <f t="shared" ca="1" si="4"/>
        <v/>
      </c>
      <c r="O24" s="25" t="str">
        <f t="shared" ca="1" si="4"/>
        <v/>
      </c>
      <c r="P24" s="25" t="str">
        <f t="shared" ca="1" si="4"/>
        <v/>
      </c>
      <c r="Q24" s="25" t="str">
        <f t="shared" ca="1" si="4"/>
        <v/>
      </c>
      <c r="R24" s="25" t="str">
        <f t="shared" ca="1" si="4"/>
        <v/>
      </c>
      <c r="S24" s="25" t="str">
        <f t="shared" ca="1" si="4"/>
        <v/>
      </c>
      <c r="T24" s="25" t="str">
        <f t="shared" ca="1" si="4"/>
        <v/>
      </c>
      <c r="U24" s="25" t="str">
        <f t="shared" ca="1" si="4"/>
        <v/>
      </c>
      <c r="V24" s="25" t="str">
        <f t="shared" ca="1" si="4"/>
        <v/>
      </c>
      <c r="W24" s="25" t="str">
        <f t="shared" ca="1" si="4"/>
        <v/>
      </c>
      <c r="X24" s="25" t="str">
        <f t="shared" ca="1" si="4"/>
        <v/>
      </c>
      <c r="Y24" s="25" t="str">
        <f t="shared" ca="1" si="5"/>
        <v/>
      </c>
      <c r="Z24" s="25" t="str">
        <f t="shared" ca="1" si="5"/>
        <v/>
      </c>
      <c r="AA24" s="25" t="str">
        <f t="shared" ca="1" si="5"/>
        <v/>
      </c>
      <c r="AB24" s="25" t="str">
        <f t="shared" ca="1" si="5"/>
        <v/>
      </c>
      <c r="AC24" s="25" t="str">
        <f t="shared" ca="1" si="5"/>
        <v/>
      </c>
      <c r="AD24" s="25" t="str">
        <f t="shared" ca="1" si="5"/>
        <v/>
      </c>
      <c r="AE24" s="25" t="str">
        <f t="shared" ca="1" si="5"/>
        <v/>
      </c>
      <c r="AF24" s="25" t="str">
        <f t="shared" ca="1" si="5"/>
        <v/>
      </c>
      <c r="AG24" s="25" t="str">
        <f t="shared" ca="1" si="5"/>
        <v/>
      </c>
      <c r="AH24" s="25" t="str">
        <f t="shared" ca="1" si="5"/>
        <v/>
      </c>
      <c r="AI24" s="25" t="str">
        <f t="shared" ca="1" si="5"/>
        <v/>
      </c>
      <c r="AJ24" s="25" t="str">
        <f t="shared" ca="1" si="5"/>
        <v/>
      </c>
      <c r="AK24" s="25" t="str">
        <f t="shared" ca="1" si="5"/>
        <v/>
      </c>
      <c r="AL24" s="25" t="str">
        <f t="shared" ca="1" si="5"/>
        <v/>
      </c>
      <c r="AM24" s="25" t="str">
        <f t="shared" ca="1" si="5"/>
        <v/>
      </c>
      <c r="AN24" s="25" t="str">
        <f t="shared" ca="1" si="5"/>
        <v/>
      </c>
      <c r="AO24" s="25" t="str">
        <f t="shared" ca="1" si="6"/>
        <v/>
      </c>
      <c r="AP24" s="25" t="str">
        <f t="shared" ca="1" si="6"/>
        <v/>
      </c>
      <c r="AQ24" s="25" t="str">
        <f t="shared" ca="1" si="6"/>
        <v/>
      </c>
      <c r="AR24" s="25" t="str">
        <f t="shared" ca="1" si="6"/>
        <v/>
      </c>
      <c r="AS24" s="25" t="str">
        <f t="shared" ca="1" si="6"/>
        <v/>
      </c>
      <c r="AT24" s="25" t="str">
        <f t="shared" ca="1" si="6"/>
        <v/>
      </c>
      <c r="AU24" s="25" t="str">
        <f t="shared" ca="1" si="6"/>
        <v/>
      </c>
      <c r="AV24" s="25" t="str">
        <f t="shared" ca="1" si="6"/>
        <v/>
      </c>
      <c r="AW24" s="25" t="str">
        <f t="shared" ca="1" si="6"/>
        <v/>
      </c>
      <c r="AX24" s="25" t="str">
        <f t="shared" ca="1" si="6"/>
        <v/>
      </c>
      <c r="AY24" s="25" t="str">
        <f t="shared" ca="1" si="6"/>
        <v/>
      </c>
      <c r="AZ24" s="25" t="str">
        <f t="shared" ca="1" si="6"/>
        <v/>
      </c>
      <c r="BA24" s="25" t="str">
        <f t="shared" ca="1" si="6"/>
        <v/>
      </c>
      <c r="BB24" s="25" t="str">
        <f t="shared" ca="1" si="6"/>
        <v/>
      </c>
      <c r="BC24" s="25" t="str">
        <f t="shared" ca="1" si="6"/>
        <v/>
      </c>
      <c r="BD24" s="25" t="str">
        <f t="shared" ca="1" si="6"/>
        <v/>
      </c>
      <c r="BE24" s="25" t="str">
        <f t="shared" ca="1" si="7"/>
        <v/>
      </c>
      <c r="BF24" s="25" t="str">
        <f t="shared" ca="1" si="7"/>
        <v/>
      </c>
      <c r="BG24" s="25" t="str">
        <f t="shared" ca="1" si="7"/>
        <v/>
      </c>
      <c r="BH24" s="25" t="str">
        <f t="shared" ca="1" si="7"/>
        <v/>
      </c>
      <c r="BI24" s="25" t="str">
        <f t="shared" ca="1" si="7"/>
        <v/>
      </c>
      <c r="BJ24" s="25" t="str">
        <f t="shared" ca="1" si="7"/>
        <v/>
      </c>
      <c r="BK24" s="25" t="str">
        <f t="shared" ca="1" si="7"/>
        <v/>
      </c>
      <c r="BL24" s="25" t="str">
        <f t="shared" ca="1" si="7"/>
        <v/>
      </c>
      <c r="BM24" s="26"/>
    </row>
    <row r="25" spans="1:65" s="1" customFormat="1" ht="40.15" customHeight="1" x14ac:dyDescent="0.25">
      <c r="A25" s="6"/>
      <c r="B25" s="24" t="s">
        <v>68</v>
      </c>
      <c r="C25" s="20" t="s">
        <v>7</v>
      </c>
      <c r="D25" s="20" t="s">
        <v>20</v>
      </c>
      <c r="E25" s="21">
        <v>1</v>
      </c>
      <c r="F25" s="22">
        <v>44479</v>
      </c>
      <c r="G25" s="23">
        <v>1</v>
      </c>
      <c r="H25" s="18"/>
      <c r="I25" s="49"/>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6"/>
    </row>
    <row r="26" spans="1:65" s="1" customFormat="1" ht="40.15" customHeight="1" x14ac:dyDescent="0.25">
      <c r="A26" s="6"/>
      <c r="B26" s="24" t="s">
        <v>31</v>
      </c>
      <c r="C26" s="20" t="s">
        <v>7</v>
      </c>
      <c r="D26" s="20" t="s">
        <v>20</v>
      </c>
      <c r="E26" s="21">
        <v>1</v>
      </c>
      <c r="F26" s="22">
        <v>44480</v>
      </c>
      <c r="G26" s="23">
        <v>1</v>
      </c>
      <c r="H26" s="18"/>
      <c r="I26" s="49" t="str">
        <f t="shared" ca="1" si="8"/>
        <v/>
      </c>
      <c r="J26" s="25" t="str">
        <f t="shared" ca="1" si="4"/>
        <v/>
      </c>
      <c r="K26" s="25" t="str">
        <f t="shared" ca="1" si="4"/>
        <v/>
      </c>
      <c r="L26" s="25" t="str">
        <f t="shared" ca="1" si="4"/>
        <v/>
      </c>
      <c r="M26" s="25" t="str">
        <f t="shared" ca="1" si="4"/>
        <v/>
      </c>
      <c r="N26" s="25" t="str">
        <f t="shared" ca="1" si="4"/>
        <v/>
      </c>
      <c r="O26" s="25" t="str">
        <f t="shared" ca="1" si="4"/>
        <v/>
      </c>
      <c r="P26" s="25" t="str">
        <f t="shared" ca="1" si="4"/>
        <v/>
      </c>
      <c r="Q26" s="25" t="str">
        <f t="shared" ca="1" si="4"/>
        <v/>
      </c>
      <c r="R26" s="25" t="str">
        <f t="shared" ca="1" si="4"/>
        <v/>
      </c>
      <c r="S26" s="25" t="str">
        <f t="shared" ca="1" si="4"/>
        <v/>
      </c>
      <c r="T26" s="25" t="str">
        <f t="shared" ca="1" si="4"/>
        <v/>
      </c>
      <c r="U26" s="25" t="str">
        <f t="shared" ca="1" si="4"/>
        <v/>
      </c>
      <c r="V26" s="25" t="str">
        <f t="shared" ca="1" si="4"/>
        <v/>
      </c>
      <c r="W26" s="25" t="str">
        <f t="shared" ca="1" si="4"/>
        <v/>
      </c>
      <c r="X26" s="25" t="str">
        <f t="shared" ca="1" si="4"/>
        <v/>
      </c>
      <c r="Y26" s="25" t="str">
        <f t="shared" ca="1" si="5"/>
        <v/>
      </c>
      <c r="Z26" s="25" t="str">
        <f t="shared" ca="1" si="5"/>
        <v/>
      </c>
      <c r="AA26" s="25" t="str">
        <f t="shared" ca="1" si="5"/>
        <v/>
      </c>
      <c r="AB26" s="25" t="str">
        <f t="shared" ca="1" si="5"/>
        <v/>
      </c>
      <c r="AC26" s="25" t="str">
        <f t="shared" ca="1" si="5"/>
        <v/>
      </c>
      <c r="AD26" s="25" t="str">
        <f t="shared" ca="1" si="5"/>
        <v/>
      </c>
      <c r="AE26" s="25" t="str">
        <f t="shared" ca="1" si="5"/>
        <v/>
      </c>
      <c r="AF26" s="25" t="str">
        <f t="shared" ca="1" si="5"/>
        <v/>
      </c>
      <c r="AG26" s="25" t="str">
        <f t="shared" ca="1" si="5"/>
        <v/>
      </c>
      <c r="AH26" s="25" t="str">
        <f t="shared" ca="1" si="5"/>
        <v/>
      </c>
      <c r="AI26" s="25" t="str">
        <f t="shared" ca="1" si="5"/>
        <v/>
      </c>
      <c r="AJ26" s="25" t="str">
        <f t="shared" ca="1" si="5"/>
        <v/>
      </c>
      <c r="AK26" s="25" t="str">
        <f t="shared" ca="1" si="5"/>
        <v/>
      </c>
      <c r="AL26" s="25" t="str">
        <f t="shared" ca="1" si="5"/>
        <v/>
      </c>
      <c r="AM26" s="25" t="str">
        <f t="shared" ca="1" si="5"/>
        <v/>
      </c>
      <c r="AN26" s="25" t="str">
        <f t="shared" ca="1" si="5"/>
        <v/>
      </c>
      <c r="AO26" s="25" t="str">
        <f t="shared" ca="1" si="6"/>
        <v/>
      </c>
      <c r="AP26" s="25" t="str">
        <f t="shared" ca="1" si="6"/>
        <v/>
      </c>
      <c r="AQ26" s="25" t="str">
        <f t="shared" ca="1" si="6"/>
        <v/>
      </c>
      <c r="AR26" s="25" t="str">
        <f t="shared" ca="1" si="6"/>
        <v/>
      </c>
      <c r="AS26" s="25" t="str">
        <f t="shared" ca="1" si="6"/>
        <v/>
      </c>
      <c r="AT26" s="25" t="str">
        <f t="shared" ca="1" si="6"/>
        <v/>
      </c>
      <c r="AU26" s="25" t="str">
        <f t="shared" ca="1" si="6"/>
        <v/>
      </c>
      <c r="AV26" s="25" t="str">
        <f t="shared" ca="1" si="6"/>
        <v/>
      </c>
      <c r="AW26" s="25" t="str">
        <f t="shared" ca="1" si="6"/>
        <v/>
      </c>
      <c r="AX26" s="25" t="str">
        <f t="shared" ca="1" si="6"/>
        <v/>
      </c>
      <c r="AY26" s="25" t="str">
        <f t="shared" ca="1" si="6"/>
        <v/>
      </c>
      <c r="AZ26" s="25" t="str">
        <f t="shared" ca="1" si="6"/>
        <v/>
      </c>
      <c r="BA26" s="25" t="str">
        <f t="shared" ca="1" si="6"/>
        <v/>
      </c>
      <c r="BB26" s="25" t="str">
        <f t="shared" ca="1" si="6"/>
        <v/>
      </c>
      <c r="BC26" s="25" t="str">
        <f t="shared" ca="1" si="6"/>
        <v/>
      </c>
      <c r="BD26" s="25" t="str">
        <f t="shared" ca="1" si="6"/>
        <v/>
      </c>
      <c r="BE26" s="25" t="str">
        <f t="shared" ca="1" si="7"/>
        <v/>
      </c>
      <c r="BF26" s="25" t="str">
        <f t="shared" ca="1" si="7"/>
        <v/>
      </c>
      <c r="BG26" s="25" t="str">
        <f t="shared" ca="1" si="7"/>
        <v/>
      </c>
      <c r="BH26" s="25" t="str">
        <f t="shared" ca="1" si="7"/>
        <v/>
      </c>
      <c r="BI26" s="25" t="str">
        <f t="shared" ca="1" si="7"/>
        <v/>
      </c>
      <c r="BJ26" s="25" t="str">
        <f t="shared" ca="1" si="7"/>
        <v/>
      </c>
      <c r="BK26" s="25" t="str">
        <f t="shared" ca="1" si="7"/>
        <v/>
      </c>
      <c r="BL26" s="25" t="str">
        <f t="shared" ca="1" si="7"/>
        <v/>
      </c>
      <c r="BM26" s="26"/>
    </row>
    <row r="27" spans="1:65" s="1" customFormat="1" ht="40.15" customHeight="1" x14ac:dyDescent="0.25">
      <c r="A27" s="6"/>
      <c r="B27" s="24" t="s">
        <v>43</v>
      </c>
      <c r="C27" s="20" t="s">
        <v>6</v>
      </c>
      <c r="D27" s="20" t="s">
        <v>20</v>
      </c>
      <c r="E27" s="21">
        <v>1</v>
      </c>
      <c r="F27" s="22">
        <v>44484</v>
      </c>
      <c r="G27" s="23">
        <v>5</v>
      </c>
      <c r="H27" s="18"/>
      <c r="I27" s="49" t="str">
        <f t="shared" ca="1" si="8"/>
        <v/>
      </c>
      <c r="J27" s="25" t="str">
        <f t="shared" ca="1" si="4"/>
        <v/>
      </c>
      <c r="K27" s="25" t="str">
        <f t="shared" ca="1" si="4"/>
        <v/>
      </c>
      <c r="L27" s="25" t="str">
        <f t="shared" ca="1" si="4"/>
        <v/>
      </c>
      <c r="M27" s="25" t="str">
        <f t="shared" ca="1" si="4"/>
        <v/>
      </c>
      <c r="N27" s="25" t="str">
        <f t="shared" ca="1" si="4"/>
        <v/>
      </c>
      <c r="O27" s="25" t="str">
        <f t="shared" ca="1" si="4"/>
        <v/>
      </c>
      <c r="P27" s="25" t="str">
        <f t="shared" ca="1" si="4"/>
        <v/>
      </c>
      <c r="Q27" s="25" t="str">
        <f t="shared" ca="1" si="4"/>
        <v/>
      </c>
      <c r="R27" s="25" t="str">
        <f t="shared" ca="1" si="4"/>
        <v/>
      </c>
      <c r="S27" s="25" t="str">
        <f t="shared" ca="1" si="4"/>
        <v/>
      </c>
      <c r="T27" s="25" t="str">
        <f t="shared" ca="1" si="4"/>
        <v/>
      </c>
      <c r="U27" s="25" t="str">
        <f t="shared" ca="1" si="4"/>
        <v/>
      </c>
      <c r="V27" s="25" t="str">
        <f t="shared" ca="1" si="4"/>
        <v/>
      </c>
      <c r="W27" s="25" t="str">
        <f t="shared" ca="1" si="4"/>
        <v/>
      </c>
      <c r="X27" s="25" t="str">
        <f t="shared" ca="1" si="4"/>
        <v/>
      </c>
      <c r="Y27" s="25" t="str">
        <f t="shared" ca="1" si="5"/>
        <v/>
      </c>
      <c r="Z27" s="25" t="str">
        <f t="shared" ca="1" si="5"/>
        <v/>
      </c>
      <c r="AA27" s="25" t="str">
        <f t="shared" ca="1" si="5"/>
        <v/>
      </c>
      <c r="AB27" s="25" t="str">
        <f t="shared" ca="1" si="5"/>
        <v/>
      </c>
      <c r="AC27" s="25" t="str">
        <f t="shared" ca="1" si="5"/>
        <v/>
      </c>
      <c r="AD27" s="25" t="str">
        <f t="shared" ca="1" si="5"/>
        <v/>
      </c>
      <c r="AE27" s="25" t="str">
        <f t="shared" ca="1" si="5"/>
        <v/>
      </c>
      <c r="AF27" s="25" t="str">
        <f t="shared" ca="1" si="5"/>
        <v/>
      </c>
      <c r="AG27" s="25" t="str">
        <f t="shared" ca="1" si="5"/>
        <v/>
      </c>
      <c r="AH27" s="25" t="str">
        <f t="shared" ca="1" si="5"/>
        <v/>
      </c>
      <c r="AI27" s="25" t="str">
        <f t="shared" ca="1" si="5"/>
        <v/>
      </c>
      <c r="AJ27" s="25" t="str">
        <f t="shared" ca="1" si="5"/>
        <v/>
      </c>
      <c r="AK27" s="25" t="str">
        <f t="shared" ca="1" si="5"/>
        <v/>
      </c>
      <c r="AL27" s="25" t="str">
        <f t="shared" ca="1" si="5"/>
        <v/>
      </c>
      <c r="AM27" s="25" t="str">
        <f t="shared" ca="1" si="5"/>
        <v/>
      </c>
      <c r="AN27" s="25" t="str">
        <f t="shared" ca="1" si="5"/>
        <v/>
      </c>
      <c r="AO27" s="25" t="str">
        <f t="shared" ca="1" si="6"/>
        <v/>
      </c>
      <c r="AP27" s="25" t="str">
        <f t="shared" ca="1" si="6"/>
        <v/>
      </c>
      <c r="AQ27" s="25" t="str">
        <f t="shared" ca="1" si="6"/>
        <v/>
      </c>
      <c r="AR27" s="25" t="str">
        <f t="shared" ca="1" si="6"/>
        <v/>
      </c>
      <c r="AS27" s="25" t="str">
        <f t="shared" ca="1" si="6"/>
        <v/>
      </c>
      <c r="AT27" s="25" t="str">
        <f t="shared" ca="1" si="6"/>
        <v/>
      </c>
      <c r="AU27" s="25" t="str">
        <f t="shared" ca="1" si="6"/>
        <v/>
      </c>
      <c r="AV27" s="25" t="str">
        <f t="shared" ca="1" si="6"/>
        <v/>
      </c>
      <c r="AW27" s="25" t="str">
        <f t="shared" ca="1" si="6"/>
        <v/>
      </c>
      <c r="AX27" s="25" t="str">
        <f t="shared" ca="1" si="6"/>
        <v/>
      </c>
      <c r="AY27" s="25" t="str">
        <f t="shared" ca="1" si="6"/>
        <v/>
      </c>
      <c r="AZ27" s="25" t="str">
        <f t="shared" ca="1" si="6"/>
        <v/>
      </c>
      <c r="BA27" s="25" t="str">
        <f t="shared" ca="1" si="6"/>
        <v/>
      </c>
      <c r="BB27" s="25" t="str">
        <f t="shared" ca="1" si="6"/>
        <v/>
      </c>
      <c r="BC27" s="25" t="str">
        <f t="shared" ca="1" si="6"/>
        <v/>
      </c>
      <c r="BD27" s="25" t="str">
        <f t="shared" ca="1" si="6"/>
        <v/>
      </c>
      <c r="BE27" s="25" t="str">
        <f t="shared" ca="1" si="7"/>
        <v/>
      </c>
      <c r="BF27" s="25" t="str">
        <f t="shared" ca="1" si="7"/>
        <v/>
      </c>
      <c r="BG27" s="25" t="str">
        <f t="shared" ca="1" si="7"/>
        <v/>
      </c>
      <c r="BH27" s="25" t="str">
        <f t="shared" ca="1" si="7"/>
        <v/>
      </c>
      <c r="BI27" s="25" t="str">
        <f t="shared" ca="1" si="7"/>
        <v/>
      </c>
      <c r="BJ27" s="25" t="str">
        <f t="shared" ca="1" si="7"/>
        <v/>
      </c>
      <c r="BK27" s="25" t="str">
        <f t="shared" ca="1" si="7"/>
        <v/>
      </c>
      <c r="BL27" s="25" t="str">
        <f t="shared" ca="1" si="7"/>
        <v/>
      </c>
      <c r="BM27" s="26"/>
    </row>
    <row r="28" spans="1:65" s="1" customFormat="1" ht="40.15" customHeight="1" x14ac:dyDescent="0.25">
      <c r="A28" s="6"/>
      <c r="B28" s="24" t="s">
        <v>33</v>
      </c>
      <c r="C28" s="20" t="s">
        <v>7</v>
      </c>
      <c r="D28" s="20" t="s">
        <v>21</v>
      </c>
      <c r="E28" s="21">
        <v>1</v>
      </c>
      <c r="F28" s="22">
        <v>44487</v>
      </c>
      <c r="G28" s="23">
        <v>1</v>
      </c>
      <c r="H28" s="18"/>
      <c r="I28" s="49" t="str">
        <f t="shared" ca="1" si="8"/>
        <v/>
      </c>
      <c r="J28" s="25" t="str">
        <f t="shared" ca="1" si="4"/>
        <v/>
      </c>
      <c r="K28" s="25" t="str">
        <f t="shared" ca="1" si="4"/>
        <v/>
      </c>
      <c r="L28" s="25" t="str">
        <f t="shared" ca="1" si="4"/>
        <v/>
      </c>
      <c r="M28" s="25" t="str">
        <f t="shared" ca="1" si="4"/>
        <v/>
      </c>
      <c r="N28" s="25" t="str">
        <f t="shared" ca="1" si="4"/>
        <v/>
      </c>
      <c r="O28" s="25" t="str">
        <f t="shared" ca="1" si="4"/>
        <v/>
      </c>
      <c r="P28" s="25" t="str">
        <f t="shared" ca="1" si="4"/>
        <v/>
      </c>
      <c r="Q28" s="25" t="str">
        <f t="shared" ca="1" si="4"/>
        <v/>
      </c>
      <c r="R28" s="25" t="str">
        <f t="shared" ca="1" si="4"/>
        <v/>
      </c>
      <c r="S28" s="25" t="str">
        <f t="shared" ca="1" si="4"/>
        <v/>
      </c>
      <c r="T28" s="25" t="str">
        <f t="shared" ca="1" si="4"/>
        <v/>
      </c>
      <c r="U28" s="25" t="str">
        <f t="shared" ca="1" si="4"/>
        <v/>
      </c>
      <c r="V28" s="25" t="str">
        <f t="shared" ca="1" si="4"/>
        <v/>
      </c>
      <c r="W28" s="25" t="str">
        <f t="shared" ca="1" si="4"/>
        <v/>
      </c>
      <c r="X28" s="25" t="str">
        <f t="shared" ca="1" si="4"/>
        <v/>
      </c>
      <c r="Y28" s="25" t="str">
        <f t="shared" ca="1" si="5"/>
        <v/>
      </c>
      <c r="Z28" s="25" t="str">
        <f t="shared" ca="1" si="5"/>
        <v/>
      </c>
      <c r="AA28" s="25" t="str">
        <f t="shared" ca="1" si="5"/>
        <v/>
      </c>
      <c r="AB28" s="25" t="str">
        <f t="shared" ca="1" si="5"/>
        <v/>
      </c>
      <c r="AC28" s="25" t="str">
        <f t="shared" ca="1" si="5"/>
        <v/>
      </c>
      <c r="AD28" s="25" t="str">
        <f t="shared" ca="1" si="5"/>
        <v/>
      </c>
      <c r="AE28" s="25" t="str">
        <f t="shared" ca="1" si="5"/>
        <v/>
      </c>
      <c r="AF28" s="25" t="str">
        <f t="shared" ca="1" si="5"/>
        <v/>
      </c>
      <c r="AG28" s="25" t="str">
        <f t="shared" ca="1" si="5"/>
        <v/>
      </c>
      <c r="AH28" s="25" t="str">
        <f t="shared" ca="1" si="5"/>
        <v/>
      </c>
      <c r="AI28" s="25" t="str">
        <f t="shared" ca="1" si="5"/>
        <v/>
      </c>
      <c r="AJ28" s="25" t="str">
        <f t="shared" ca="1" si="5"/>
        <v/>
      </c>
      <c r="AK28" s="25" t="str">
        <f t="shared" ca="1" si="5"/>
        <v/>
      </c>
      <c r="AL28" s="25" t="str">
        <f t="shared" ca="1" si="5"/>
        <v/>
      </c>
      <c r="AM28" s="25" t="str">
        <f t="shared" ca="1" si="5"/>
        <v/>
      </c>
      <c r="AN28" s="25" t="str">
        <f t="shared" ca="1" si="5"/>
        <v/>
      </c>
      <c r="AO28" s="25" t="str">
        <f t="shared" ca="1" si="6"/>
        <v/>
      </c>
      <c r="AP28" s="25" t="str">
        <f t="shared" ca="1" si="6"/>
        <v/>
      </c>
      <c r="AQ28" s="25" t="str">
        <f t="shared" ca="1" si="6"/>
        <v/>
      </c>
      <c r="AR28" s="25" t="str">
        <f t="shared" ca="1" si="6"/>
        <v/>
      </c>
      <c r="AS28" s="25" t="str">
        <f t="shared" ca="1" si="6"/>
        <v/>
      </c>
      <c r="AT28" s="25" t="str">
        <f t="shared" ca="1" si="6"/>
        <v/>
      </c>
      <c r="AU28" s="25" t="str">
        <f t="shared" ca="1" si="6"/>
        <v/>
      </c>
      <c r="AV28" s="25" t="str">
        <f t="shared" ca="1" si="6"/>
        <v/>
      </c>
      <c r="AW28" s="25" t="str">
        <f t="shared" ca="1" si="6"/>
        <v/>
      </c>
      <c r="AX28" s="25" t="str">
        <f t="shared" ca="1" si="6"/>
        <v/>
      </c>
      <c r="AY28" s="25" t="str">
        <f t="shared" ca="1" si="6"/>
        <v/>
      </c>
      <c r="AZ28" s="25" t="str">
        <f t="shared" ca="1" si="6"/>
        <v/>
      </c>
      <c r="BA28" s="25" t="str">
        <f t="shared" ca="1" si="6"/>
        <v/>
      </c>
      <c r="BB28" s="25" t="str">
        <f t="shared" ca="1" si="6"/>
        <v/>
      </c>
      <c r="BC28" s="25" t="str">
        <f t="shared" ca="1" si="6"/>
        <v/>
      </c>
      <c r="BD28" s="25" t="str">
        <f t="shared" ca="1" si="6"/>
        <v/>
      </c>
      <c r="BE28" s="25" t="str">
        <f t="shared" ca="1" si="7"/>
        <v/>
      </c>
      <c r="BF28" s="25" t="str">
        <f t="shared" ca="1" si="7"/>
        <v/>
      </c>
      <c r="BG28" s="25" t="str">
        <f t="shared" ca="1" si="7"/>
        <v/>
      </c>
      <c r="BH28" s="25" t="str">
        <f t="shared" ca="1" si="7"/>
        <v/>
      </c>
      <c r="BI28" s="25" t="str">
        <f t="shared" ca="1" si="7"/>
        <v/>
      </c>
      <c r="BJ28" s="25" t="str">
        <f t="shared" ca="1" si="7"/>
        <v/>
      </c>
      <c r="BK28" s="25" t="str">
        <f t="shared" ca="1" si="7"/>
        <v/>
      </c>
      <c r="BL28" s="25" t="str">
        <f t="shared" ca="1" si="7"/>
        <v/>
      </c>
      <c r="BM28" s="26"/>
    </row>
    <row r="29" spans="1:65" s="1" customFormat="1" ht="40.15" customHeight="1" x14ac:dyDescent="0.25">
      <c r="A29" s="6"/>
      <c r="B29" s="24" t="s">
        <v>44</v>
      </c>
      <c r="C29" s="20" t="s">
        <v>6</v>
      </c>
      <c r="D29" s="20" t="s">
        <v>20</v>
      </c>
      <c r="E29" s="21">
        <v>1</v>
      </c>
      <c r="F29" s="22">
        <v>44491</v>
      </c>
      <c r="G29" s="23">
        <v>3</v>
      </c>
      <c r="H29" s="18"/>
      <c r="I29" s="49" t="str">
        <f t="shared" ca="1" si="8"/>
        <v/>
      </c>
      <c r="J29" s="25" t="str">
        <f t="shared" ca="1" si="4"/>
        <v/>
      </c>
      <c r="K29" s="25" t="str">
        <f t="shared" ca="1" si="4"/>
        <v/>
      </c>
      <c r="L29" s="25" t="str">
        <f t="shared" ca="1" si="4"/>
        <v/>
      </c>
      <c r="M29" s="25" t="str">
        <f t="shared" ca="1" si="4"/>
        <v/>
      </c>
      <c r="N29" s="25" t="str">
        <f t="shared" ca="1" si="4"/>
        <v/>
      </c>
      <c r="O29" s="25" t="str">
        <f t="shared" ca="1" si="4"/>
        <v/>
      </c>
      <c r="P29" s="25" t="str">
        <f t="shared" ca="1" si="4"/>
        <v/>
      </c>
      <c r="Q29" s="25" t="str">
        <f t="shared" ca="1" si="4"/>
        <v/>
      </c>
      <c r="R29" s="25" t="str">
        <f t="shared" ca="1" si="4"/>
        <v/>
      </c>
      <c r="S29" s="25" t="str">
        <f t="shared" ca="1" si="4"/>
        <v/>
      </c>
      <c r="T29" s="25" t="str">
        <f t="shared" ca="1" si="4"/>
        <v/>
      </c>
      <c r="U29" s="25" t="str">
        <f t="shared" ca="1" si="4"/>
        <v/>
      </c>
      <c r="V29" s="25" t="str">
        <f t="shared" ca="1" si="4"/>
        <v/>
      </c>
      <c r="W29" s="25" t="str">
        <f t="shared" ca="1" si="4"/>
        <v/>
      </c>
      <c r="X29" s="25" t="str">
        <f t="shared" ca="1" si="4"/>
        <v/>
      </c>
      <c r="Y29" s="25" t="str">
        <f t="shared" ca="1" si="5"/>
        <v/>
      </c>
      <c r="Z29" s="25" t="str">
        <f t="shared" ca="1" si="5"/>
        <v/>
      </c>
      <c r="AA29" s="25" t="str">
        <f t="shared" ca="1" si="5"/>
        <v/>
      </c>
      <c r="AB29" s="25" t="str">
        <f t="shared" ca="1" si="5"/>
        <v/>
      </c>
      <c r="AC29" s="25" t="str">
        <f t="shared" ca="1" si="5"/>
        <v/>
      </c>
      <c r="AD29" s="25" t="str">
        <f t="shared" ca="1" si="5"/>
        <v/>
      </c>
      <c r="AE29" s="25" t="str">
        <f t="shared" ca="1" si="5"/>
        <v/>
      </c>
      <c r="AF29" s="25" t="str">
        <f t="shared" ca="1" si="5"/>
        <v/>
      </c>
      <c r="AG29" s="25" t="str">
        <f t="shared" ca="1" si="5"/>
        <v/>
      </c>
      <c r="AH29" s="25" t="str">
        <f t="shared" ca="1" si="5"/>
        <v/>
      </c>
      <c r="AI29" s="25" t="str">
        <f t="shared" ca="1" si="5"/>
        <v/>
      </c>
      <c r="AJ29" s="25" t="str">
        <f t="shared" ca="1" si="5"/>
        <v/>
      </c>
      <c r="AK29" s="25" t="str">
        <f t="shared" ca="1" si="5"/>
        <v/>
      </c>
      <c r="AL29" s="25" t="str">
        <f t="shared" ca="1" si="5"/>
        <v/>
      </c>
      <c r="AM29" s="25" t="str">
        <f t="shared" ca="1" si="5"/>
        <v/>
      </c>
      <c r="AN29" s="25" t="str">
        <f t="shared" ca="1" si="5"/>
        <v/>
      </c>
      <c r="AO29" s="25" t="str">
        <f t="shared" ca="1" si="6"/>
        <v/>
      </c>
      <c r="AP29" s="25" t="str">
        <f t="shared" ca="1" si="6"/>
        <v/>
      </c>
      <c r="AQ29" s="25" t="str">
        <f t="shared" ca="1" si="6"/>
        <v/>
      </c>
      <c r="AR29" s="25" t="str">
        <f t="shared" ca="1" si="6"/>
        <v/>
      </c>
      <c r="AS29" s="25" t="str">
        <f t="shared" ca="1" si="6"/>
        <v/>
      </c>
      <c r="AT29" s="25" t="str">
        <f t="shared" ca="1" si="6"/>
        <v/>
      </c>
      <c r="AU29" s="25" t="str">
        <f t="shared" ca="1" si="6"/>
        <v/>
      </c>
      <c r="AV29" s="25" t="str">
        <f t="shared" ca="1" si="6"/>
        <v/>
      </c>
      <c r="AW29" s="25" t="str">
        <f t="shared" ca="1" si="6"/>
        <v/>
      </c>
      <c r="AX29" s="25" t="str">
        <f t="shared" ca="1" si="6"/>
        <v/>
      </c>
      <c r="AY29" s="25" t="str">
        <f t="shared" ca="1" si="6"/>
        <v/>
      </c>
      <c r="AZ29" s="25" t="str">
        <f t="shared" ca="1" si="6"/>
        <v/>
      </c>
      <c r="BA29" s="25" t="str">
        <f t="shared" ca="1" si="6"/>
        <v/>
      </c>
      <c r="BB29" s="25" t="str">
        <f t="shared" ca="1" si="6"/>
        <v/>
      </c>
      <c r="BC29" s="25" t="str">
        <f t="shared" ca="1" si="6"/>
        <v/>
      </c>
      <c r="BD29" s="25" t="str">
        <f t="shared" ca="1" si="6"/>
        <v/>
      </c>
      <c r="BE29" s="25" t="str">
        <f t="shared" ca="1" si="7"/>
        <v/>
      </c>
      <c r="BF29" s="25" t="str">
        <f t="shared" ca="1" si="7"/>
        <v/>
      </c>
      <c r="BG29" s="25" t="str">
        <f t="shared" ca="1" si="7"/>
        <v/>
      </c>
      <c r="BH29" s="25" t="str">
        <f t="shared" ca="1" si="7"/>
        <v/>
      </c>
      <c r="BI29" s="25" t="str">
        <f t="shared" ca="1" si="7"/>
        <v/>
      </c>
      <c r="BJ29" s="25" t="str">
        <f t="shared" ca="1" si="7"/>
        <v/>
      </c>
      <c r="BK29" s="25" t="str">
        <f t="shared" ca="1" si="7"/>
        <v/>
      </c>
      <c r="BL29" s="25" t="str">
        <f t="shared" ca="1" si="7"/>
        <v/>
      </c>
      <c r="BM29" s="26"/>
    </row>
    <row r="30" spans="1:65" s="1" customFormat="1" ht="40.15" customHeight="1" x14ac:dyDescent="0.25">
      <c r="A30" s="6"/>
      <c r="B30" s="24" t="s">
        <v>32</v>
      </c>
      <c r="C30" s="20" t="s">
        <v>9</v>
      </c>
      <c r="D30" s="20" t="s">
        <v>20</v>
      </c>
      <c r="E30" s="21">
        <v>1</v>
      </c>
      <c r="F30" s="22">
        <v>44494</v>
      </c>
      <c r="G30" s="23">
        <v>1</v>
      </c>
      <c r="H30" s="18"/>
      <c r="I30" s="49" t="str">
        <f t="shared" ca="1" si="8"/>
        <v/>
      </c>
      <c r="J30" s="25" t="str">
        <f t="shared" ca="1" si="4"/>
        <v/>
      </c>
      <c r="K30" s="25" t="str">
        <f t="shared" ca="1" si="4"/>
        <v/>
      </c>
      <c r="L30" s="25" t="str">
        <f t="shared" ca="1" si="4"/>
        <v/>
      </c>
      <c r="M30" s="25" t="str">
        <f t="shared" ca="1" si="4"/>
        <v/>
      </c>
      <c r="N30" s="25" t="str">
        <f t="shared" ca="1" si="4"/>
        <v/>
      </c>
      <c r="O30" s="25" t="str">
        <f t="shared" ca="1" si="4"/>
        <v/>
      </c>
      <c r="P30" s="25" t="str">
        <f t="shared" ca="1" si="4"/>
        <v/>
      </c>
      <c r="Q30" s="25" t="str">
        <f t="shared" ca="1" si="4"/>
        <v/>
      </c>
      <c r="R30" s="25" t="str">
        <f t="shared" ca="1" si="4"/>
        <v/>
      </c>
      <c r="S30" s="25" t="str">
        <f t="shared" ca="1" si="4"/>
        <v/>
      </c>
      <c r="T30" s="25" t="str">
        <f t="shared" ca="1" si="4"/>
        <v/>
      </c>
      <c r="U30" s="25" t="str">
        <f t="shared" ca="1" si="4"/>
        <v/>
      </c>
      <c r="V30" s="25" t="str">
        <f t="shared" ca="1" si="4"/>
        <v/>
      </c>
      <c r="W30" s="25" t="str">
        <f t="shared" ca="1" si="4"/>
        <v/>
      </c>
      <c r="X30" s="25" t="str">
        <f t="shared" ca="1" si="4"/>
        <v/>
      </c>
      <c r="Y30" s="25" t="str">
        <f t="shared" ca="1" si="5"/>
        <v/>
      </c>
      <c r="Z30" s="25" t="str">
        <f t="shared" ca="1" si="5"/>
        <v/>
      </c>
      <c r="AA30" s="25" t="str">
        <f t="shared" ca="1" si="5"/>
        <v/>
      </c>
      <c r="AB30" s="25" t="str">
        <f t="shared" ca="1" si="5"/>
        <v/>
      </c>
      <c r="AC30" s="25" t="str">
        <f t="shared" ca="1" si="5"/>
        <v/>
      </c>
      <c r="AD30" s="25" t="str">
        <f t="shared" ca="1" si="5"/>
        <v/>
      </c>
      <c r="AE30" s="25" t="str">
        <f t="shared" ca="1" si="5"/>
        <v/>
      </c>
      <c r="AF30" s="25" t="str">
        <f t="shared" ca="1" si="5"/>
        <v/>
      </c>
      <c r="AG30" s="25" t="str">
        <f t="shared" ca="1" si="5"/>
        <v/>
      </c>
      <c r="AH30" s="25" t="str">
        <f t="shared" ca="1" si="5"/>
        <v/>
      </c>
      <c r="AI30" s="25" t="str">
        <f t="shared" ca="1" si="5"/>
        <v/>
      </c>
      <c r="AJ30" s="25" t="str">
        <f t="shared" ca="1" si="5"/>
        <v/>
      </c>
      <c r="AK30" s="25" t="str">
        <f t="shared" ca="1" si="5"/>
        <v/>
      </c>
      <c r="AL30" s="25" t="str">
        <f t="shared" ca="1" si="5"/>
        <v/>
      </c>
      <c r="AM30" s="25" t="str">
        <f t="shared" ca="1" si="5"/>
        <v/>
      </c>
      <c r="AN30" s="25" t="str">
        <f t="shared" ca="1" si="5"/>
        <v/>
      </c>
      <c r="AO30" s="25" t="str">
        <f t="shared" ca="1" si="6"/>
        <v/>
      </c>
      <c r="AP30" s="25" t="str">
        <f t="shared" ca="1" si="6"/>
        <v/>
      </c>
      <c r="AQ30" s="25" t="str">
        <f t="shared" ca="1" si="6"/>
        <v/>
      </c>
      <c r="AR30" s="25" t="str">
        <f t="shared" ca="1" si="6"/>
        <v/>
      </c>
      <c r="AS30" s="25" t="str">
        <f t="shared" ca="1" si="6"/>
        <v/>
      </c>
      <c r="AT30" s="25" t="str">
        <f t="shared" ca="1" si="6"/>
        <v/>
      </c>
      <c r="AU30" s="25" t="str">
        <f t="shared" ca="1" si="6"/>
        <v/>
      </c>
      <c r="AV30" s="25" t="str">
        <f t="shared" ca="1" si="6"/>
        <v/>
      </c>
      <c r="AW30" s="25" t="str">
        <f t="shared" ca="1" si="6"/>
        <v/>
      </c>
      <c r="AX30" s="25" t="str">
        <f t="shared" ca="1" si="6"/>
        <v/>
      </c>
      <c r="AY30" s="25" t="str">
        <f t="shared" ca="1" si="6"/>
        <v/>
      </c>
      <c r="AZ30" s="25" t="str">
        <f t="shared" ca="1" si="6"/>
        <v/>
      </c>
      <c r="BA30" s="25" t="str">
        <f t="shared" ca="1" si="6"/>
        <v/>
      </c>
      <c r="BB30" s="25" t="str">
        <f t="shared" ca="1" si="6"/>
        <v/>
      </c>
      <c r="BC30" s="25" t="str">
        <f t="shared" ca="1" si="6"/>
        <v/>
      </c>
      <c r="BD30" s="25" t="str">
        <f t="shared" ca="1" si="6"/>
        <v/>
      </c>
      <c r="BE30" s="25" t="str">
        <f t="shared" ca="1" si="7"/>
        <v/>
      </c>
      <c r="BF30" s="25" t="str">
        <f t="shared" ca="1" si="7"/>
        <v/>
      </c>
      <c r="BG30" s="25" t="str">
        <f t="shared" ca="1" si="7"/>
        <v/>
      </c>
      <c r="BH30" s="25" t="str">
        <f t="shared" ca="1" si="7"/>
        <v/>
      </c>
      <c r="BI30" s="25" t="str">
        <f t="shared" ca="1" si="7"/>
        <v/>
      </c>
      <c r="BJ30" s="25" t="str">
        <f t="shared" ca="1" si="7"/>
        <v/>
      </c>
      <c r="BK30" s="25" t="str">
        <f t="shared" ca="1" si="7"/>
        <v/>
      </c>
      <c r="BL30" s="25" t="str">
        <f t="shared" ca="1" si="7"/>
        <v/>
      </c>
      <c r="BM30" s="26"/>
    </row>
    <row r="31" spans="1:65" s="1" customFormat="1" ht="40.15" customHeight="1" x14ac:dyDescent="0.25">
      <c r="A31" s="6"/>
      <c r="B31" s="24" t="s">
        <v>45</v>
      </c>
      <c r="C31" s="20" t="s">
        <v>6</v>
      </c>
      <c r="D31" s="20" t="s">
        <v>20</v>
      </c>
      <c r="E31" s="21">
        <v>1</v>
      </c>
      <c r="F31" s="22">
        <f>F30+3</f>
        <v>44497</v>
      </c>
      <c r="G31" s="23">
        <v>2</v>
      </c>
      <c r="H31" s="18"/>
      <c r="I31" s="49" t="str">
        <f t="shared" ca="1" si="8"/>
        <v/>
      </c>
      <c r="J31" s="25" t="str">
        <f t="shared" ca="1" si="4"/>
        <v/>
      </c>
      <c r="K31" s="25" t="str">
        <f t="shared" ca="1" si="4"/>
        <v/>
      </c>
      <c r="L31" s="25" t="str">
        <f t="shared" ca="1" si="4"/>
        <v/>
      </c>
      <c r="M31" s="25" t="str">
        <f t="shared" ca="1" si="4"/>
        <v/>
      </c>
      <c r="N31" s="25" t="str">
        <f t="shared" ca="1" si="4"/>
        <v/>
      </c>
      <c r="O31" s="25" t="str">
        <f t="shared" ca="1" si="4"/>
        <v/>
      </c>
      <c r="P31" s="25" t="str">
        <f t="shared" ca="1" si="4"/>
        <v/>
      </c>
      <c r="Q31" s="25" t="str">
        <f t="shared" ca="1" si="4"/>
        <v/>
      </c>
      <c r="R31" s="25" t="str">
        <f t="shared" ca="1" si="4"/>
        <v/>
      </c>
      <c r="S31" s="25" t="str">
        <f t="shared" ca="1" si="4"/>
        <v/>
      </c>
      <c r="T31" s="25" t="str">
        <f t="shared" ca="1" si="4"/>
        <v/>
      </c>
      <c r="U31" s="25" t="str">
        <f t="shared" ca="1" si="4"/>
        <v/>
      </c>
      <c r="V31" s="25" t="str">
        <f t="shared" ca="1" si="4"/>
        <v/>
      </c>
      <c r="W31" s="25" t="str">
        <f t="shared" ca="1" si="4"/>
        <v/>
      </c>
      <c r="X31" s="25" t="str">
        <f t="shared" ca="1" si="4"/>
        <v/>
      </c>
      <c r="Y31" s="25" t="str">
        <f t="shared" ca="1" si="5"/>
        <v/>
      </c>
      <c r="Z31" s="25" t="str">
        <f t="shared" ca="1" si="5"/>
        <v/>
      </c>
      <c r="AA31" s="25" t="str">
        <f t="shared" ca="1" si="5"/>
        <v/>
      </c>
      <c r="AB31" s="25" t="str">
        <f t="shared" ca="1" si="5"/>
        <v/>
      </c>
      <c r="AC31" s="25" t="str">
        <f t="shared" ca="1" si="5"/>
        <v/>
      </c>
      <c r="AD31" s="25" t="str">
        <f t="shared" ca="1" si="5"/>
        <v/>
      </c>
      <c r="AE31" s="25" t="str">
        <f t="shared" ca="1" si="5"/>
        <v/>
      </c>
      <c r="AF31" s="25" t="str">
        <f t="shared" ca="1" si="5"/>
        <v/>
      </c>
      <c r="AG31" s="25" t="str">
        <f t="shared" ca="1" si="5"/>
        <v/>
      </c>
      <c r="AH31" s="25" t="str">
        <f t="shared" ca="1" si="5"/>
        <v/>
      </c>
      <c r="AI31" s="25" t="str">
        <f t="shared" ca="1" si="5"/>
        <v/>
      </c>
      <c r="AJ31" s="25" t="str">
        <f t="shared" ca="1" si="5"/>
        <v/>
      </c>
      <c r="AK31" s="25" t="str">
        <f t="shared" ca="1" si="5"/>
        <v/>
      </c>
      <c r="AL31" s="25" t="str">
        <f t="shared" ca="1" si="5"/>
        <v/>
      </c>
      <c r="AM31" s="25" t="str">
        <f t="shared" ca="1" si="5"/>
        <v/>
      </c>
      <c r="AN31" s="25" t="str">
        <f t="shared" ca="1" si="5"/>
        <v/>
      </c>
      <c r="AO31" s="25" t="str">
        <f t="shared" ca="1" si="6"/>
        <v/>
      </c>
      <c r="AP31" s="25" t="str">
        <f t="shared" ca="1" si="6"/>
        <v/>
      </c>
      <c r="AQ31" s="25" t="str">
        <f t="shared" ca="1" si="6"/>
        <v/>
      </c>
      <c r="AR31" s="25" t="str">
        <f t="shared" ca="1" si="6"/>
        <v/>
      </c>
      <c r="AS31" s="25" t="str">
        <f t="shared" ca="1" si="6"/>
        <v/>
      </c>
      <c r="AT31" s="25" t="str">
        <f t="shared" ca="1" si="6"/>
        <v/>
      </c>
      <c r="AU31" s="25" t="str">
        <f t="shared" ca="1" si="6"/>
        <v/>
      </c>
      <c r="AV31" s="25" t="str">
        <f t="shared" ca="1" si="6"/>
        <v/>
      </c>
      <c r="AW31" s="25" t="str">
        <f t="shared" ca="1" si="6"/>
        <v/>
      </c>
      <c r="AX31" s="25" t="str">
        <f t="shared" ca="1" si="6"/>
        <v/>
      </c>
      <c r="AY31" s="25" t="str">
        <f t="shared" ca="1" si="6"/>
        <v/>
      </c>
      <c r="AZ31" s="25" t="str">
        <f t="shared" ca="1" si="6"/>
        <v/>
      </c>
      <c r="BA31" s="25" t="str">
        <f t="shared" ca="1" si="6"/>
        <v/>
      </c>
      <c r="BB31" s="25" t="str">
        <f t="shared" ca="1" si="6"/>
        <v/>
      </c>
      <c r="BC31" s="25" t="str">
        <f t="shared" ca="1" si="6"/>
        <v/>
      </c>
      <c r="BD31" s="25" t="str">
        <f t="shared" ca="1" si="6"/>
        <v/>
      </c>
      <c r="BE31" s="25" t="str">
        <f t="shared" ca="1" si="7"/>
        <v/>
      </c>
      <c r="BF31" s="25" t="str">
        <f t="shared" ca="1" si="7"/>
        <v/>
      </c>
      <c r="BG31" s="25" t="str">
        <f t="shared" ca="1" si="7"/>
        <v/>
      </c>
      <c r="BH31" s="25" t="str">
        <f t="shared" ca="1" si="7"/>
        <v/>
      </c>
      <c r="BI31" s="25" t="str">
        <f t="shared" ca="1" si="7"/>
        <v/>
      </c>
      <c r="BJ31" s="25" t="str">
        <f t="shared" ca="1" si="7"/>
        <v/>
      </c>
      <c r="BK31" s="25" t="str">
        <f t="shared" ca="1" si="7"/>
        <v/>
      </c>
      <c r="BL31" s="25" t="str">
        <f t="shared" ca="1" si="7"/>
        <v/>
      </c>
      <c r="BM31" s="26"/>
    </row>
    <row r="32" spans="1:65" s="1" customFormat="1" ht="40.15" customHeight="1" x14ac:dyDescent="0.25">
      <c r="A32" s="6"/>
      <c r="B32" s="24" t="s">
        <v>34</v>
      </c>
      <c r="C32" s="20" t="s">
        <v>9</v>
      </c>
      <c r="D32" s="20" t="s">
        <v>21</v>
      </c>
      <c r="E32" s="21">
        <v>1</v>
      </c>
      <c r="F32" s="22">
        <v>44501</v>
      </c>
      <c r="G32" s="23">
        <v>1</v>
      </c>
      <c r="H32" s="18"/>
      <c r="I32" s="49" t="str">
        <f t="shared" ca="1" si="8"/>
        <v/>
      </c>
      <c r="J32" s="25" t="str">
        <f t="shared" ca="1" si="4"/>
        <v/>
      </c>
      <c r="K32" s="25" t="str">
        <f t="shared" ca="1" si="4"/>
        <v/>
      </c>
      <c r="L32" s="25" t="str">
        <f t="shared" ca="1" si="4"/>
        <v/>
      </c>
      <c r="M32" s="25" t="str">
        <f t="shared" ca="1" si="4"/>
        <v/>
      </c>
      <c r="N32" s="25" t="str">
        <f t="shared" ca="1" si="4"/>
        <v/>
      </c>
      <c r="O32" s="25" t="str">
        <f t="shared" ca="1" si="4"/>
        <v/>
      </c>
      <c r="P32" s="25" t="str">
        <f t="shared" ca="1" si="4"/>
        <v/>
      </c>
      <c r="Q32" s="25" t="str">
        <f t="shared" ca="1" si="4"/>
        <v/>
      </c>
      <c r="R32" s="25" t="str">
        <f t="shared" ca="1" si="4"/>
        <v/>
      </c>
      <c r="S32" s="25" t="str">
        <f t="shared" ca="1" si="4"/>
        <v/>
      </c>
      <c r="T32" s="25" t="str">
        <f t="shared" ca="1" si="4"/>
        <v/>
      </c>
      <c r="U32" s="25" t="str">
        <f t="shared" ca="1" si="4"/>
        <v/>
      </c>
      <c r="V32" s="25" t="str">
        <f t="shared" ca="1" si="4"/>
        <v/>
      </c>
      <c r="W32" s="25" t="str">
        <f t="shared" ca="1" si="4"/>
        <v/>
      </c>
      <c r="X32" s="25" t="str">
        <f t="shared" ca="1" si="4"/>
        <v/>
      </c>
      <c r="Y32" s="25" t="str">
        <f t="shared" ca="1" si="5"/>
        <v/>
      </c>
      <c r="Z32" s="25" t="str">
        <f t="shared" ca="1" si="5"/>
        <v/>
      </c>
      <c r="AA32" s="25" t="str">
        <f t="shared" ca="1" si="5"/>
        <v/>
      </c>
      <c r="AB32" s="25" t="str">
        <f t="shared" ca="1" si="5"/>
        <v/>
      </c>
      <c r="AC32" s="25" t="str">
        <f t="shared" ca="1" si="5"/>
        <v/>
      </c>
      <c r="AD32" s="25" t="str">
        <f t="shared" ca="1" si="5"/>
        <v/>
      </c>
      <c r="AE32" s="25" t="str">
        <f t="shared" ca="1" si="5"/>
        <v/>
      </c>
      <c r="AF32" s="25" t="str">
        <f t="shared" ca="1" si="5"/>
        <v/>
      </c>
      <c r="AG32" s="25" t="str">
        <f t="shared" ca="1" si="5"/>
        <v/>
      </c>
      <c r="AH32" s="25" t="str">
        <f t="shared" ca="1" si="5"/>
        <v/>
      </c>
      <c r="AI32" s="25" t="str">
        <f t="shared" ca="1" si="5"/>
        <v/>
      </c>
      <c r="AJ32" s="25" t="str">
        <f t="shared" ca="1" si="5"/>
        <v/>
      </c>
      <c r="AK32" s="25" t="str">
        <f t="shared" ca="1" si="5"/>
        <v/>
      </c>
      <c r="AL32" s="25" t="str">
        <f t="shared" ca="1" si="5"/>
        <v/>
      </c>
      <c r="AM32" s="25" t="str">
        <f t="shared" ca="1" si="5"/>
        <v/>
      </c>
      <c r="AN32" s="25" t="str">
        <f t="shared" ref="AN32:BC50" ca="1" si="9">IF(AND($C32="Goal",AN$7&gt;=$F32,AN$7&lt;=$F32+$G32-1),2,IF(AND($C32="Milestone",AN$7&gt;=$F32,AN$7&lt;=$F32+$G32-1),1,""))</f>
        <v/>
      </c>
      <c r="AO32" s="25" t="str">
        <f t="shared" ca="1" si="6"/>
        <v/>
      </c>
      <c r="AP32" s="25" t="str">
        <f t="shared" ca="1" si="6"/>
        <v/>
      </c>
      <c r="AQ32" s="25" t="str">
        <f t="shared" ca="1" si="6"/>
        <v/>
      </c>
      <c r="AR32" s="25" t="str">
        <f t="shared" ca="1" si="6"/>
        <v/>
      </c>
      <c r="AS32" s="25" t="str">
        <f t="shared" ca="1" si="6"/>
        <v/>
      </c>
      <c r="AT32" s="25" t="str">
        <f t="shared" ca="1" si="6"/>
        <v/>
      </c>
      <c r="AU32" s="25" t="str">
        <f t="shared" ca="1" si="6"/>
        <v/>
      </c>
      <c r="AV32" s="25" t="str">
        <f t="shared" ca="1" si="6"/>
        <v/>
      </c>
      <c r="AW32" s="25" t="str">
        <f t="shared" ca="1" si="6"/>
        <v/>
      </c>
      <c r="AX32" s="25" t="str">
        <f t="shared" ca="1" si="6"/>
        <v/>
      </c>
      <c r="AY32" s="25" t="str">
        <f t="shared" ca="1" si="6"/>
        <v/>
      </c>
      <c r="AZ32" s="25" t="str">
        <f t="shared" ca="1" si="6"/>
        <v/>
      </c>
      <c r="BA32" s="25" t="str">
        <f t="shared" ca="1" si="6"/>
        <v/>
      </c>
      <c r="BB32" s="25" t="str">
        <f t="shared" ca="1" si="6"/>
        <v/>
      </c>
      <c r="BC32" s="25" t="str">
        <f t="shared" ca="1" si="6"/>
        <v/>
      </c>
      <c r="BD32" s="25" t="str">
        <f t="shared" ref="BD32:BL50" ca="1" si="10">IF(AND($C32="Goal",BD$7&gt;=$F32,BD$7&lt;=$F32+$G32-1),2,IF(AND($C32="Milestone",BD$7&gt;=$F32,BD$7&lt;=$F32+$G32-1),1,""))</f>
        <v/>
      </c>
      <c r="BE32" s="25" t="str">
        <f t="shared" ca="1" si="7"/>
        <v/>
      </c>
      <c r="BF32" s="25" t="str">
        <f t="shared" ca="1" si="7"/>
        <v/>
      </c>
      <c r="BG32" s="25" t="str">
        <f t="shared" ca="1" si="7"/>
        <v/>
      </c>
      <c r="BH32" s="25" t="str">
        <f t="shared" ca="1" si="7"/>
        <v/>
      </c>
      <c r="BI32" s="25" t="str">
        <f t="shared" ca="1" si="7"/>
        <v/>
      </c>
      <c r="BJ32" s="25" t="str">
        <f t="shared" ca="1" si="7"/>
        <v/>
      </c>
      <c r="BK32" s="25" t="str">
        <f t="shared" ca="1" si="7"/>
        <v/>
      </c>
      <c r="BL32" s="25" t="str">
        <f t="shared" ca="1" si="7"/>
        <v/>
      </c>
      <c r="BM32" s="26"/>
    </row>
    <row r="33" spans="1:65" s="1" customFormat="1" ht="40.15" customHeight="1" x14ac:dyDescent="0.25">
      <c r="A33" s="6"/>
      <c r="B33" s="24" t="s">
        <v>47</v>
      </c>
      <c r="C33" s="20" t="s">
        <v>7</v>
      </c>
      <c r="D33" s="20" t="s">
        <v>20</v>
      </c>
      <c r="E33" s="21">
        <v>1</v>
      </c>
      <c r="F33" s="22">
        <v>44502</v>
      </c>
      <c r="G33" s="23">
        <v>1</v>
      </c>
      <c r="H33" s="18"/>
      <c r="I33" s="49"/>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6"/>
    </row>
    <row r="34" spans="1:65" s="1" customFormat="1" ht="40.15" customHeight="1" x14ac:dyDescent="0.25">
      <c r="A34" s="6"/>
      <c r="B34" s="24" t="s">
        <v>48</v>
      </c>
      <c r="C34" s="20" t="s">
        <v>7</v>
      </c>
      <c r="D34" s="20" t="s">
        <v>20</v>
      </c>
      <c r="E34" s="21">
        <v>1</v>
      </c>
      <c r="F34" s="22">
        <v>44502</v>
      </c>
      <c r="G34" s="23">
        <v>1</v>
      </c>
      <c r="H34" s="18"/>
      <c r="I34" s="49"/>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6"/>
    </row>
    <row r="35" spans="1:65" s="1" customFormat="1" ht="40.15" customHeight="1" x14ac:dyDescent="0.25">
      <c r="A35" s="6"/>
      <c r="B35" s="24" t="s">
        <v>46</v>
      </c>
      <c r="C35" s="20" t="s">
        <v>7</v>
      </c>
      <c r="D35" s="20" t="s">
        <v>20</v>
      </c>
      <c r="E35" s="21">
        <v>1</v>
      </c>
      <c r="F35" s="22">
        <f>F27+22</f>
        <v>44506</v>
      </c>
      <c r="G35" s="23">
        <v>2</v>
      </c>
      <c r="H35" s="18"/>
      <c r="I35" s="49" t="str">
        <f t="shared" ref="I35:AN35" ca="1" si="11">IF(AND($C35="Goal",I$7&gt;=$F35,I$7&lt;=$F35+$G35-1),2,IF(AND($C35="Milestone",I$7&gt;=$F35,I$7&lt;=$F35+$G35-1),1,""))</f>
        <v/>
      </c>
      <c r="J35" s="25" t="str">
        <f t="shared" ca="1" si="11"/>
        <v/>
      </c>
      <c r="K35" s="25" t="str">
        <f t="shared" ca="1" si="11"/>
        <v/>
      </c>
      <c r="L35" s="25" t="str">
        <f t="shared" ca="1" si="11"/>
        <v/>
      </c>
      <c r="M35" s="25" t="str">
        <f t="shared" ca="1" si="11"/>
        <v/>
      </c>
      <c r="N35" s="25" t="str">
        <f t="shared" ca="1" si="11"/>
        <v/>
      </c>
      <c r="O35" s="25" t="str">
        <f t="shared" ca="1" si="11"/>
        <v/>
      </c>
      <c r="P35" s="25" t="str">
        <f t="shared" ca="1" si="11"/>
        <v/>
      </c>
      <c r="Q35" s="25" t="str">
        <f t="shared" ca="1" si="11"/>
        <v/>
      </c>
      <c r="R35" s="25" t="str">
        <f t="shared" ca="1" si="11"/>
        <v/>
      </c>
      <c r="S35" s="25" t="str">
        <f t="shared" ca="1" si="11"/>
        <v/>
      </c>
      <c r="T35" s="25" t="str">
        <f t="shared" ca="1" si="11"/>
        <v/>
      </c>
      <c r="U35" s="25" t="str">
        <f t="shared" ca="1" si="11"/>
        <v/>
      </c>
      <c r="V35" s="25" t="str">
        <f t="shared" ca="1" si="11"/>
        <v/>
      </c>
      <c r="W35" s="25" t="str">
        <f t="shared" ca="1" si="11"/>
        <v/>
      </c>
      <c r="X35" s="25" t="str">
        <f t="shared" ca="1" si="11"/>
        <v/>
      </c>
      <c r="Y35" s="25" t="str">
        <f t="shared" ca="1" si="11"/>
        <v/>
      </c>
      <c r="Z35" s="25" t="str">
        <f t="shared" ca="1" si="11"/>
        <v/>
      </c>
      <c r="AA35" s="25" t="str">
        <f t="shared" ca="1" si="11"/>
        <v/>
      </c>
      <c r="AB35" s="25" t="str">
        <f t="shared" ca="1" si="11"/>
        <v/>
      </c>
      <c r="AC35" s="25" t="str">
        <f t="shared" ca="1" si="11"/>
        <v/>
      </c>
      <c r="AD35" s="25" t="str">
        <f t="shared" ca="1" si="11"/>
        <v/>
      </c>
      <c r="AE35" s="25" t="str">
        <f t="shared" ca="1" si="11"/>
        <v/>
      </c>
      <c r="AF35" s="25" t="str">
        <f t="shared" ca="1" si="11"/>
        <v/>
      </c>
      <c r="AG35" s="25" t="str">
        <f t="shared" ca="1" si="11"/>
        <v/>
      </c>
      <c r="AH35" s="25" t="str">
        <f t="shared" ca="1" si="11"/>
        <v/>
      </c>
      <c r="AI35" s="25" t="str">
        <f t="shared" ca="1" si="11"/>
        <v/>
      </c>
      <c r="AJ35" s="25" t="str">
        <f t="shared" ca="1" si="11"/>
        <v/>
      </c>
      <c r="AK35" s="25" t="str">
        <f t="shared" ca="1" si="11"/>
        <v/>
      </c>
      <c r="AL35" s="25" t="str">
        <f t="shared" ca="1" si="11"/>
        <v/>
      </c>
      <c r="AM35" s="25" t="str">
        <f t="shared" ca="1" si="11"/>
        <v/>
      </c>
      <c r="AN35" s="25" t="str">
        <f t="shared" ca="1" si="11"/>
        <v/>
      </c>
      <c r="AO35" s="25" t="str">
        <f t="shared" ref="AO35:BL35" ca="1" si="12">IF(AND($C35="Goal",AO$7&gt;=$F35,AO$7&lt;=$F35+$G35-1),2,IF(AND($C35="Milestone",AO$7&gt;=$F35,AO$7&lt;=$F35+$G35-1),1,""))</f>
        <v/>
      </c>
      <c r="AP35" s="25" t="str">
        <f t="shared" ca="1" si="12"/>
        <v/>
      </c>
      <c r="AQ35" s="25" t="str">
        <f t="shared" ca="1" si="12"/>
        <v/>
      </c>
      <c r="AR35" s="25" t="str">
        <f t="shared" ca="1" si="12"/>
        <v/>
      </c>
      <c r="AS35" s="25" t="str">
        <f t="shared" ca="1" si="12"/>
        <v/>
      </c>
      <c r="AT35" s="25" t="str">
        <f t="shared" ca="1" si="12"/>
        <v/>
      </c>
      <c r="AU35" s="25" t="str">
        <f t="shared" ca="1" si="12"/>
        <v/>
      </c>
      <c r="AV35" s="25" t="str">
        <f t="shared" ca="1" si="12"/>
        <v/>
      </c>
      <c r="AW35" s="25" t="str">
        <f t="shared" ca="1" si="12"/>
        <v/>
      </c>
      <c r="AX35" s="25" t="str">
        <f t="shared" ca="1" si="12"/>
        <v/>
      </c>
      <c r="AY35" s="25" t="str">
        <f t="shared" ca="1" si="12"/>
        <v/>
      </c>
      <c r="AZ35" s="25" t="str">
        <f t="shared" ca="1" si="12"/>
        <v/>
      </c>
      <c r="BA35" s="25" t="str">
        <f t="shared" ca="1" si="12"/>
        <v/>
      </c>
      <c r="BB35" s="25" t="str">
        <f t="shared" ca="1" si="12"/>
        <v/>
      </c>
      <c r="BC35" s="25" t="str">
        <f t="shared" ca="1" si="12"/>
        <v/>
      </c>
      <c r="BD35" s="25" t="str">
        <f t="shared" ca="1" si="12"/>
        <v/>
      </c>
      <c r="BE35" s="25" t="str">
        <f t="shared" ca="1" si="12"/>
        <v/>
      </c>
      <c r="BF35" s="25" t="str">
        <f t="shared" ca="1" si="12"/>
        <v/>
      </c>
      <c r="BG35" s="25" t="str">
        <f t="shared" ca="1" si="12"/>
        <v/>
      </c>
      <c r="BH35" s="25" t="str">
        <f t="shared" ca="1" si="12"/>
        <v/>
      </c>
      <c r="BI35" s="25" t="str">
        <f t="shared" ca="1" si="12"/>
        <v/>
      </c>
      <c r="BJ35" s="25" t="str">
        <f t="shared" ca="1" si="12"/>
        <v/>
      </c>
      <c r="BK35" s="25" t="str">
        <f t="shared" ca="1" si="12"/>
        <v/>
      </c>
      <c r="BL35" s="25" t="str">
        <f t="shared" ca="1" si="12"/>
        <v/>
      </c>
      <c r="BM35" s="26"/>
    </row>
    <row r="36" spans="1:65" s="1" customFormat="1" ht="40.15" customHeight="1" x14ac:dyDescent="0.25">
      <c r="A36" s="6"/>
      <c r="B36" s="24" t="s">
        <v>35</v>
      </c>
      <c r="C36" s="20" t="s">
        <v>7</v>
      </c>
      <c r="D36" s="20" t="s">
        <v>20</v>
      </c>
      <c r="E36" s="21">
        <v>1</v>
      </c>
      <c r="F36" s="22">
        <v>44508</v>
      </c>
      <c r="G36" s="23">
        <v>1</v>
      </c>
      <c r="H36" s="18"/>
      <c r="I36" s="49" t="str">
        <f t="shared" ca="1" si="8"/>
        <v/>
      </c>
      <c r="J36" s="25" t="str">
        <f t="shared" ca="1" si="8"/>
        <v/>
      </c>
      <c r="K36" s="25" t="str">
        <f t="shared" ca="1" si="8"/>
        <v/>
      </c>
      <c r="L36" s="25" t="str">
        <f t="shared" ca="1" si="8"/>
        <v/>
      </c>
      <c r="M36" s="25" t="str">
        <f t="shared" ca="1" si="8"/>
        <v/>
      </c>
      <c r="N36" s="25" t="str">
        <f t="shared" ca="1" si="8"/>
        <v/>
      </c>
      <c r="O36" s="25" t="str">
        <f t="shared" ca="1" si="8"/>
        <v/>
      </c>
      <c r="P36" s="25" t="str">
        <f t="shared" ca="1" si="8"/>
        <v/>
      </c>
      <c r="Q36" s="25" t="str">
        <f t="shared" ca="1" si="8"/>
        <v/>
      </c>
      <c r="R36" s="25" t="str">
        <f t="shared" ca="1" si="8"/>
        <v/>
      </c>
      <c r="S36" s="25" t="str">
        <f t="shared" ca="1" si="8"/>
        <v/>
      </c>
      <c r="T36" s="25" t="str">
        <f t="shared" ca="1" si="8"/>
        <v/>
      </c>
      <c r="U36" s="25" t="str">
        <f t="shared" ca="1" si="8"/>
        <v/>
      </c>
      <c r="V36" s="25" t="str">
        <f t="shared" ca="1" si="8"/>
        <v/>
      </c>
      <c r="W36" s="25" t="str">
        <f t="shared" ca="1" si="8"/>
        <v/>
      </c>
      <c r="X36" s="25" t="str">
        <f t="shared" ca="1" si="8"/>
        <v/>
      </c>
      <c r="Y36" s="25" t="str">
        <f t="shared" ref="Y36:AM50" ca="1" si="13">IF(AND($C36="Goal",Y$7&gt;=$F36,Y$7&lt;=$F36+$G36-1),2,IF(AND($C36="Milestone",Y$7&gt;=$F36,Y$7&lt;=$F36+$G36-1),1,""))</f>
        <v/>
      </c>
      <c r="Z36" s="25" t="str">
        <f t="shared" ca="1" si="13"/>
        <v/>
      </c>
      <c r="AA36" s="25" t="str">
        <f t="shared" ca="1" si="13"/>
        <v/>
      </c>
      <c r="AB36" s="25" t="str">
        <f t="shared" ca="1" si="13"/>
        <v/>
      </c>
      <c r="AC36" s="25" t="str">
        <f t="shared" ca="1" si="13"/>
        <v/>
      </c>
      <c r="AD36" s="25" t="str">
        <f t="shared" ca="1" si="13"/>
        <v/>
      </c>
      <c r="AE36" s="25" t="str">
        <f t="shared" ca="1" si="13"/>
        <v/>
      </c>
      <c r="AF36" s="25" t="str">
        <f t="shared" ca="1" si="13"/>
        <v/>
      </c>
      <c r="AG36" s="25" t="str">
        <f t="shared" ca="1" si="13"/>
        <v/>
      </c>
      <c r="AH36" s="25" t="str">
        <f t="shared" ca="1" si="13"/>
        <v/>
      </c>
      <c r="AI36" s="25" t="str">
        <f t="shared" ca="1" si="13"/>
        <v/>
      </c>
      <c r="AJ36" s="25" t="str">
        <f t="shared" ca="1" si="13"/>
        <v/>
      </c>
      <c r="AK36" s="25" t="str">
        <f t="shared" ca="1" si="13"/>
        <v/>
      </c>
      <c r="AL36" s="25" t="str">
        <f t="shared" ca="1" si="13"/>
        <v/>
      </c>
      <c r="AM36" s="25" t="str">
        <f t="shared" ca="1" si="13"/>
        <v/>
      </c>
      <c r="AN36" s="25" t="str">
        <f t="shared" ca="1" si="9"/>
        <v/>
      </c>
      <c r="AO36" s="25" t="str">
        <f t="shared" ca="1" si="9"/>
        <v/>
      </c>
      <c r="AP36" s="25" t="str">
        <f t="shared" ca="1" si="9"/>
        <v/>
      </c>
      <c r="AQ36" s="25" t="str">
        <f t="shared" ca="1" si="9"/>
        <v/>
      </c>
      <c r="AR36" s="25" t="str">
        <f t="shared" ca="1" si="9"/>
        <v/>
      </c>
      <c r="AS36" s="25" t="str">
        <f t="shared" ca="1" si="9"/>
        <v/>
      </c>
      <c r="AT36" s="25" t="str">
        <f t="shared" ca="1" si="9"/>
        <v/>
      </c>
      <c r="AU36" s="25" t="str">
        <f t="shared" ca="1" si="9"/>
        <v/>
      </c>
      <c r="AV36" s="25" t="str">
        <f t="shared" ca="1" si="9"/>
        <v/>
      </c>
      <c r="AW36" s="25" t="str">
        <f t="shared" ca="1" si="9"/>
        <v/>
      </c>
      <c r="AX36" s="25" t="str">
        <f t="shared" ca="1" si="9"/>
        <v/>
      </c>
      <c r="AY36" s="25" t="str">
        <f t="shared" ca="1" si="9"/>
        <v/>
      </c>
      <c r="AZ36" s="25" t="str">
        <f t="shared" ca="1" si="9"/>
        <v/>
      </c>
      <c r="BA36" s="25" t="str">
        <f t="shared" ca="1" si="9"/>
        <v/>
      </c>
      <c r="BB36" s="25" t="str">
        <f t="shared" ca="1" si="9"/>
        <v/>
      </c>
      <c r="BC36" s="25" t="str">
        <f t="shared" ca="1" si="9"/>
        <v/>
      </c>
      <c r="BD36" s="25" t="str">
        <f t="shared" ca="1" si="10"/>
        <v/>
      </c>
      <c r="BE36" s="25" t="str">
        <f t="shared" ca="1" si="10"/>
        <v/>
      </c>
      <c r="BF36" s="25" t="str">
        <f t="shared" ca="1" si="10"/>
        <v/>
      </c>
      <c r="BG36" s="25" t="str">
        <f t="shared" ca="1" si="10"/>
        <v/>
      </c>
      <c r="BH36" s="25" t="str">
        <f t="shared" ca="1" si="10"/>
        <v/>
      </c>
      <c r="BI36" s="25" t="str">
        <f t="shared" ca="1" si="10"/>
        <v/>
      </c>
      <c r="BJ36" s="25" t="str">
        <f t="shared" ca="1" si="10"/>
        <v/>
      </c>
      <c r="BK36" s="25" t="str">
        <f t="shared" ca="1" si="10"/>
        <v/>
      </c>
      <c r="BL36" s="25" t="str">
        <f t="shared" ca="1" si="10"/>
        <v/>
      </c>
      <c r="BM36" s="26"/>
    </row>
    <row r="37" spans="1:65" s="1" customFormat="1" ht="40.15" customHeight="1" x14ac:dyDescent="0.25">
      <c r="A37" s="6"/>
      <c r="B37" s="24" t="s">
        <v>36</v>
      </c>
      <c r="C37" s="20" t="s">
        <v>6</v>
      </c>
      <c r="D37" s="20" t="s">
        <v>20</v>
      </c>
      <c r="E37" s="21">
        <v>1</v>
      </c>
      <c r="F37" s="22">
        <v>44507</v>
      </c>
      <c r="G37" s="23">
        <v>3</v>
      </c>
      <c r="H37" s="18"/>
      <c r="I37" s="49" t="str">
        <f t="shared" ref="I37:AN37" ca="1" si="14">IF(AND($C37="Goal",I$7&gt;=$F37,I$7&lt;=$F37+$G37-1),2,IF(AND($C37="Milestone",I$7&gt;=$F37,I$7&lt;=$F37+$G37-1),1,""))</f>
        <v/>
      </c>
      <c r="J37" s="25" t="str">
        <f t="shared" ca="1" si="14"/>
        <v/>
      </c>
      <c r="K37" s="25" t="str">
        <f t="shared" ca="1" si="14"/>
        <v/>
      </c>
      <c r="L37" s="25" t="str">
        <f t="shared" ca="1" si="14"/>
        <v/>
      </c>
      <c r="M37" s="25" t="str">
        <f t="shared" ca="1" si="14"/>
        <v/>
      </c>
      <c r="N37" s="25" t="str">
        <f t="shared" ca="1" si="14"/>
        <v/>
      </c>
      <c r="O37" s="25" t="str">
        <f t="shared" ca="1" si="14"/>
        <v/>
      </c>
      <c r="P37" s="25" t="str">
        <f t="shared" ca="1" si="14"/>
        <v/>
      </c>
      <c r="Q37" s="25" t="str">
        <f t="shared" ca="1" si="14"/>
        <v/>
      </c>
      <c r="R37" s="25" t="str">
        <f t="shared" ca="1" si="14"/>
        <v/>
      </c>
      <c r="S37" s="25" t="str">
        <f t="shared" ca="1" si="14"/>
        <v/>
      </c>
      <c r="T37" s="25" t="str">
        <f t="shared" ca="1" si="14"/>
        <v/>
      </c>
      <c r="U37" s="25" t="str">
        <f t="shared" ca="1" si="14"/>
        <v/>
      </c>
      <c r="V37" s="25" t="str">
        <f t="shared" ca="1" si="14"/>
        <v/>
      </c>
      <c r="W37" s="25" t="str">
        <f t="shared" ca="1" si="14"/>
        <v/>
      </c>
      <c r="X37" s="25" t="str">
        <f t="shared" ca="1" si="14"/>
        <v/>
      </c>
      <c r="Y37" s="25" t="str">
        <f t="shared" ca="1" si="14"/>
        <v/>
      </c>
      <c r="Z37" s="25" t="str">
        <f t="shared" ca="1" si="14"/>
        <v/>
      </c>
      <c r="AA37" s="25" t="str">
        <f t="shared" ca="1" si="14"/>
        <v/>
      </c>
      <c r="AB37" s="25" t="str">
        <f t="shared" ca="1" si="14"/>
        <v/>
      </c>
      <c r="AC37" s="25" t="str">
        <f t="shared" ca="1" si="14"/>
        <v/>
      </c>
      <c r="AD37" s="25" t="str">
        <f t="shared" ca="1" si="14"/>
        <v/>
      </c>
      <c r="AE37" s="25" t="str">
        <f t="shared" ca="1" si="14"/>
        <v/>
      </c>
      <c r="AF37" s="25" t="str">
        <f t="shared" ca="1" si="14"/>
        <v/>
      </c>
      <c r="AG37" s="25" t="str">
        <f t="shared" ca="1" si="14"/>
        <v/>
      </c>
      <c r="AH37" s="25" t="str">
        <f t="shared" ca="1" si="14"/>
        <v/>
      </c>
      <c r="AI37" s="25" t="str">
        <f t="shared" ca="1" si="14"/>
        <v/>
      </c>
      <c r="AJ37" s="25" t="str">
        <f t="shared" ca="1" si="14"/>
        <v/>
      </c>
      <c r="AK37" s="25" t="str">
        <f t="shared" ca="1" si="14"/>
        <v/>
      </c>
      <c r="AL37" s="25" t="str">
        <f t="shared" ca="1" si="14"/>
        <v/>
      </c>
      <c r="AM37" s="25" t="str">
        <f t="shared" ca="1" si="14"/>
        <v/>
      </c>
      <c r="AN37" s="25" t="str">
        <f t="shared" ca="1" si="14"/>
        <v/>
      </c>
      <c r="AO37" s="25" t="str">
        <f t="shared" ca="1" si="9"/>
        <v/>
      </c>
      <c r="AP37" s="25" t="str">
        <f t="shared" ca="1" si="9"/>
        <v/>
      </c>
      <c r="AQ37" s="25" t="str">
        <f t="shared" ca="1" si="9"/>
        <v/>
      </c>
      <c r="AR37" s="25" t="str">
        <f t="shared" ca="1" si="9"/>
        <v/>
      </c>
      <c r="AS37" s="25" t="str">
        <f t="shared" ca="1" si="9"/>
        <v/>
      </c>
      <c r="AT37" s="25" t="str">
        <f t="shared" ca="1" si="9"/>
        <v/>
      </c>
      <c r="AU37" s="25" t="str">
        <f t="shared" ca="1" si="9"/>
        <v/>
      </c>
      <c r="AV37" s="25" t="str">
        <f t="shared" ca="1" si="9"/>
        <v/>
      </c>
      <c r="AW37" s="25" t="str">
        <f t="shared" ca="1" si="9"/>
        <v/>
      </c>
      <c r="AX37" s="25" t="str">
        <f t="shared" ca="1" si="9"/>
        <v/>
      </c>
      <c r="AY37" s="25" t="str">
        <f t="shared" ca="1" si="9"/>
        <v/>
      </c>
      <c r="AZ37" s="25" t="str">
        <f t="shared" ca="1" si="9"/>
        <v/>
      </c>
      <c r="BA37" s="25" t="str">
        <f t="shared" ca="1" si="9"/>
        <v/>
      </c>
      <c r="BB37" s="25" t="str">
        <f t="shared" ca="1" si="9"/>
        <v/>
      </c>
      <c r="BC37" s="25" t="str">
        <f t="shared" ca="1" si="9"/>
        <v/>
      </c>
      <c r="BD37" s="25" t="str">
        <f t="shared" ca="1" si="10"/>
        <v/>
      </c>
      <c r="BE37" s="25" t="str">
        <f t="shared" ca="1" si="10"/>
        <v/>
      </c>
      <c r="BF37" s="25" t="str">
        <f t="shared" ca="1" si="10"/>
        <v/>
      </c>
      <c r="BG37" s="25" t="str">
        <f t="shared" ca="1" si="10"/>
        <v/>
      </c>
      <c r="BH37" s="25" t="str">
        <f t="shared" ca="1" si="10"/>
        <v/>
      </c>
      <c r="BI37" s="25" t="str">
        <f t="shared" ca="1" si="10"/>
        <v/>
      </c>
      <c r="BJ37" s="25" t="str">
        <f t="shared" ca="1" si="10"/>
        <v/>
      </c>
      <c r="BK37" s="25" t="str">
        <f t="shared" ca="1" si="10"/>
        <v/>
      </c>
      <c r="BL37" s="25" t="str">
        <f t="shared" ca="1" si="10"/>
        <v/>
      </c>
      <c r="BM37" s="26"/>
    </row>
    <row r="38" spans="1:65" s="1" customFormat="1" ht="40.15" customHeight="1" x14ac:dyDescent="0.25">
      <c r="A38" s="6"/>
      <c r="B38" s="24" t="s">
        <v>37</v>
      </c>
      <c r="C38" s="20" t="s">
        <v>6</v>
      </c>
      <c r="D38" s="20" t="s">
        <v>20</v>
      </c>
      <c r="E38" s="21">
        <v>1</v>
      </c>
      <c r="F38" s="22">
        <v>44510</v>
      </c>
      <c r="G38" s="23">
        <v>1</v>
      </c>
      <c r="H38" s="18"/>
      <c r="I38" s="49" t="str">
        <f t="shared" ref="I38:X50" ca="1" si="15">IF(AND($C38="Goal",I$7&gt;=$F38,I$7&lt;=$F38+$G38-1),2,IF(AND($C38="Milestone",I$7&gt;=$F38,I$7&lt;=$F38+$G38-1),1,""))</f>
        <v/>
      </c>
      <c r="J38" s="25" t="str">
        <f t="shared" ca="1" si="15"/>
        <v/>
      </c>
      <c r="K38" s="25" t="str">
        <f t="shared" ca="1" si="15"/>
        <v/>
      </c>
      <c r="L38" s="25" t="str">
        <f t="shared" ca="1" si="15"/>
        <v/>
      </c>
      <c r="M38" s="25" t="str">
        <f t="shared" ca="1" si="15"/>
        <v/>
      </c>
      <c r="N38" s="25" t="str">
        <f t="shared" ca="1" si="15"/>
        <v/>
      </c>
      <c r="O38" s="25" t="str">
        <f t="shared" ca="1" si="15"/>
        <v/>
      </c>
      <c r="P38" s="25" t="str">
        <f t="shared" ca="1" si="15"/>
        <v/>
      </c>
      <c r="Q38" s="25" t="str">
        <f t="shared" ca="1" si="15"/>
        <v/>
      </c>
      <c r="R38" s="25" t="str">
        <f t="shared" ca="1" si="15"/>
        <v/>
      </c>
      <c r="S38" s="25" t="str">
        <f t="shared" ca="1" si="15"/>
        <v/>
      </c>
      <c r="T38" s="25" t="str">
        <f t="shared" ca="1" si="15"/>
        <v/>
      </c>
      <c r="U38" s="25" t="str">
        <f t="shared" ca="1" si="15"/>
        <v/>
      </c>
      <c r="V38" s="25" t="str">
        <f t="shared" ca="1" si="15"/>
        <v/>
      </c>
      <c r="W38" s="25" t="str">
        <f t="shared" ca="1" si="15"/>
        <v/>
      </c>
      <c r="X38" s="25" t="str">
        <f t="shared" ca="1" si="15"/>
        <v/>
      </c>
      <c r="Y38" s="25" t="str">
        <f t="shared" ca="1" si="13"/>
        <v/>
      </c>
      <c r="Z38" s="25" t="str">
        <f t="shared" ca="1" si="13"/>
        <v/>
      </c>
      <c r="AA38" s="25" t="str">
        <f t="shared" ca="1" si="13"/>
        <v/>
      </c>
      <c r="AB38" s="25" t="str">
        <f t="shared" ca="1" si="13"/>
        <v/>
      </c>
      <c r="AC38" s="25" t="str">
        <f t="shared" ca="1" si="13"/>
        <v/>
      </c>
      <c r="AD38" s="25" t="str">
        <f t="shared" ca="1" si="13"/>
        <v/>
      </c>
      <c r="AE38" s="25" t="str">
        <f t="shared" ca="1" si="13"/>
        <v/>
      </c>
      <c r="AF38" s="25" t="str">
        <f t="shared" ca="1" si="13"/>
        <v/>
      </c>
      <c r="AG38" s="25" t="str">
        <f t="shared" ca="1" si="13"/>
        <v/>
      </c>
      <c r="AH38" s="25" t="str">
        <f t="shared" ca="1" si="13"/>
        <v/>
      </c>
      <c r="AI38" s="25" t="str">
        <f t="shared" ca="1" si="13"/>
        <v/>
      </c>
      <c r="AJ38" s="25" t="str">
        <f t="shared" ca="1" si="13"/>
        <v/>
      </c>
      <c r="AK38" s="25" t="str">
        <f t="shared" ca="1" si="13"/>
        <v/>
      </c>
      <c r="AL38" s="25" t="str">
        <f t="shared" ca="1" si="13"/>
        <v/>
      </c>
      <c r="AM38" s="25" t="str">
        <f t="shared" ca="1" si="13"/>
        <v/>
      </c>
      <c r="AN38" s="25" t="str">
        <f t="shared" ca="1" si="9"/>
        <v/>
      </c>
      <c r="AO38" s="25" t="str">
        <f t="shared" ca="1" si="9"/>
        <v/>
      </c>
      <c r="AP38" s="25" t="str">
        <f t="shared" ca="1" si="9"/>
        <v/>
      </c>
      <c r="AQ38" s="25" t="str">
        <f t="shared" ca="1" si="9"/>
        <v/>
      </c>
      <c r="AR38" s="25" t="str">
        <f t="shared" ca="1" si="9"/>
        <v/>
      </c>
      <c r="AS38" s="25" t="str">
        <f t="shared" ca="1" si="9"/>
        <v/>
      </c>
      <c r="AT38" s="25" t="str">
        <f t="shared" ca="1" si="9"/>
        <v/>
      </c>
      <c r="AU38" s="25" t="str">
        <f t="shared" ca="1" si="9"/>
        <v/>
      </c>
      <c r="AV38" s="25" t="str">
        <f t="shared" ca="1" si="9"/>
        <v/>
      </c>
      <c r="AW38" s="25" t="str">
        <f t="shared" ca="1" si="9"/>
        <v/>
      </c>
      <c r="AX38" s="25" t="str">
        <f t="shared" ca="1" si="9"/>
        <v/>
      </c>
      <c r="AY38" s="25" t="str">
        <f t="shared" ca="1" si="9"/>
        <v/>
      </c>
      <c r="AZ38" s="25" t="str">
        <f t="shared" ca="1" si="9"/>
        <v/>
      </c>
      <c r="BA38" s="25" t="str">
        <f t="shared" ca="1" si="9"/>
        <v/>
      </c>
      <c r="BB38" s="25" t="str">
        <f t="shared" ca="1" si="9"/>
        <v/>
      </c>
      <c r="BC38" s="25" t="str">
        <f t="shared" ca="1" si="9"/>
        <v/>
      </c>
      <c r="BD38" s="25" t="str">
        <f t="shared" ca="1" si="10"/>
        <v/>
      </c>
      <c r="BE38" s="25" t="str">
        <f t="shared" ca="1" si="10"/>
        <v/>
      </c>
      <c r="BF38" s="25" t="str">
        <f t="shared" ca="1" si="10"/>
        <v/>
      </c>
      <c r="BG38" s="25" t="str">
        <f t="shared" ca="1" si="10"/>
        <v/>
      </c>
      <c r="BH38" s="25" t="str">
        <f t="shared" ca="1" si="10"/>
        <v/>
      </c>
      <c r="BI38" s="25" t="str">
        <f t="shared" ca="1" si="10"/>
        <v/>
      </c>
      <c r="BJ38" s="25" t="str">
        <f t="shared" ca="1" si="10"/>
        <v/>
      </c>
      <c r="BK38" s="25" t="str">
        <f t="shared" ca="1" si="10"/>
        <v/>
      </c>
      <c r="BL38" s="25" t="str">
        <f t="shared" ca="1" si="10"/>
        <v/>
      </c>
      <c r="BM38" s="26"/>
    </row>
    <row r="39" spans="1:65" s="1" customFormat="1" ht="40.15" customHeight="1" x14ac:dyDescent="0.25">
      <c r="A39" s="6"/>
      <c r="B39" s="24" t="s">
        <v>38</v>
      </c>
      <c r="C39" s="20" t="s">
        <v>6</v>
      </c>
      <c r="D39" s="20" t="s">
        <v>20</v>
      </c>
      <c r="E39" s="21">
        <v>1</v>
      </c>
      <c r="F39" s="22">
        <v>44510</v>
      </c>
      <c r="G39" s="23">
        <v>1</v>
      </c>
      <c r="H39" s="18"/>
      <c r="I39" s="49" t="str">
        <f t="shared" ca="1" si="15"/>
        <v/>
      </c>
      <c r="J39" s="25" t="str">
        <f t="shared" ca="1" si="15"/>
        <v/>
      </c>
      <c r="K39" s="25" t="str">
        <f t="shared" ca="1" si="15"/>
        <v/>
      </c>
      <c r="L39" s="25" t="str">
        <f t="shared" ca="1" si="15"/>
        <v/>
      </c>
      <c r="M39" s="25" t="str">
        <f t="shared" ca="1" si="15"/>
        <v/>
      </c>
      <c r="N39" s="25" t="str">
        <f t="shared" ca="1" si="15"/>
        <v/>
      </c>
      <c r="O39" s="25" t="str">
        <f t="shared" ca="1" si="15"/>
        <v/>
      </c>
      <c r="P39" s="25" t="str">
        <f t="shared" ca="1" si="15"/>
        <v/>
      </c>
      <c r="Q39" s="25" t="str">
        <f t="shared" ca="1" si="15"/>
        <v/>
      </c>
      <c r="R39" s="25" t="str">
        <f t="shared" ca="1" si="15"/>
        <v/>
      </c>
      <c r="S39" s="25" t="str">
        <f t="shared" ca="1" si="15"/>
        <v/>
      </c>
      <c r="T39" s="25" t="str">
        <f t="shared" ca="1" si="15"/>
        <v/>
      </c>
      <c r="U39" s="25" t="str">
        <f t="shared" ca="1" si="15"/>
        <v/>
      </c>
      <c r="V39" s="25" t="str">
        <f t="shared" ca="1" si="15"/>
        <v/>
      </c>
      <c r="W39" s="25" t="str">
        <f t="shared" ca="1" si="15"/>
        <v/>
      </c>
      <c r="X39" s="25" t="str">
        <f t="shared" ca="1" si="15"/>
        <v/>
      </c>
      <c r="Y39" s="25" t="str">
        <f t="shared" ca="1" si="13"/>
        <v/>
      </c>
      <c r="Z39" s="25" t="str">
        <f t="shared" ca="1" si="13"/>
        <v/>
      </c>
      <c r="AA39" s="25" t="str">
        <f t="shared" ca="1" si="13"/>
        <v/>
      </c>
      <c r="AB39" s="25" t="str">
        <f t="shared" ca="1" si="13"/>
        <v/>
      </c>
      <c r="AC39" s="25" t="str">
        <f t="shared" ca="1" si="13"/>
        <v/>
      </c>
      <c r="AD39" s="25" t="str">
        <f t="shared" ca="1" si="13"/>
        <v/>
      </c>
      <c r="AE39" s="25" t="str">
        <f t="shared" ca="1" si="13"/>
        <v/>
      </c>
      <c r="AF39" s="25" t="str">
        <f t="shared" ca="1" si="13"/>
        <v/>
      </c>
      <c r="AG39" s="25" t="str">
        <f t="shared" ca="1" si="13"/>
        <v/>
      </c>
      <c r="AH39" s="25" t="str">
        <f t="shared" ca="1" si="13"/>
        <v/>
      </c>
      <c r="AI39" s="25" t="str">
        <f t="shared" ca="1" si="13"/>
        <v/>
      </c>
      <c r="AJ39" s="25" t="str">
        <f t="shared" ca="1" si="13"/>
        <v/>
      </c>
      <c r="AK39" s="25" t="str">
        <f t="shared" ca="1" si="13"/>
        <v/>
      </c>
      <c r="AL39" s="25" t="str">
        <f t="shared" ca="1" si="13"/>
        <v/>
      </c>
      <c r="AM39" s="25" t="str">
        <f t="shared" ca="1" si="13"/>
        <v/>
      </c>
      <c r="AN39" s="25" t="str">
        <f t="shared" ca="1" si="9"/>
        <v/>
      </c>
      <c r="AO39" s="25" t="str">
        <f t="shared" ca="1" si="9"/>
        <v/>
      </c>
      <c r="AP39" s="25" t="str">
        <f t="shared" ca="1" si="9"/>
        <v/>
      </c>
      <c r="AQ39" s="25" t="str">
        <f t="shared" ca="1" si="9"/>
        <v/>
      </c>
      <c r="AR39" s="25" t="str">
        <f t="shared" ca="1" si="9"/>
        <v/>
      </c>
      <c r="AS39" s="25" t="str">
        <f t="shared" ca="1" si="9"/>
        <v/>
      </c>
      <c r="AT39" s="25" t="str">
        <f t="shared" ca="1" si="9"/>
        <v/>
      </c>
      <c r="AU39" s="25" t="str">
        <f t="shared" ca="1" si="9"/>
        <v/>
      </c>
      <c r="AV39" s="25" t="str">
        <f t="shared" ca="1" si="9"/>
        <v/>
      </c>
      <c r="AW39" s="25" t="str">
        <f t="shared" ca="1" si="9"/>
        <v/>
      </c>
      <c r="AX39" s="25" t="str">
        <f t="shared" ca="1" si="9"/>
        <v/>
      </c>
      <c r="AY39" s="25" t="str">
        <f t="shared" ca="1" si="9"/>
        <v/>
      </c>
      <c r="AZ39" s="25" t="str">
        <f t="shared" ca="1" si="9"/>
        <v/>
      </c>
      <c r="BA39" s="25" t="str">
        <f t="shared" ca="1" si="9"/>
        <v/>
      </c>
      <c r="BB39" s="25" t="str">
        <f t="shared" ca="1" si="9"/>
        <v/>
      </c>
      <c r="BC39" s="25" t="str">
        <f t="shared" ca="1" si="9"/>
        <v/>
      </c>
      <c r="BD39" s="25" t="str">
        <f t="shared" ca="1" si="10"/>
        <v/>
      </c>
      <c r="BE39" s="25" t="str">
        <f t="shared" ca="1" si="10"/>
        <v/>
      </c>
      <c r="BF39" s="25" t="str">
        <f t="shared" ca="1" si="10"/>
        <v/>
      </c>
      <c r="BG39" s="25" t="str">
        <f t="shared" ca="1" si="10"/>
        <v/>
      </c>
      <c r="BH39" s="25" t="str">
        <f t="shared" ca="1" si="10"/>
        <v/>
      </c>
      <c r="BI39" s="25" t="str">
        <f t="shared" ca="1" si="10"/>
        <v/>
      </c>
      <c r="BJ39" s="25" t="str">
        <f t="shared" ca="1" si="10"/>
        <v/>
      </c>
      <c r="BK39" s="25" t="str">
        <f t="shared" ca="1" si="10"/>
        <v/>
      </c>
      <c r="BL39" s="25" t="str">
        <f t="shared" ca="1" si="10"/>
        <v/>
      </c>
      <c r="BM39" s="26"/>
    </row>
    <row r="40" spans="1:65" s="1" customFormat="1" ht="40.15" customHeight="1" x14ac:dyDescent="0.25">
      <c r="A40" s="6"/>
      <c r="B40" s="24" t="s">
        <v>39</v>
      </c>
      <c r="C40" s="20" t="s">
        <v>9</v>
      </c>
      <c r="D40" s="20" t="s">
        <v>20</v>
      </c>
      <c r="E40" s="21">
        <v>0.5</v>
      </c>
      <c r="F40" s="22">
        <v>44511</v>
      </c>
      <c r="G40" s="23">
        <v>2</v>
      </c>
      <c r="H40" s="18"/>
      <c r="I40" s="49" t="str">
        <f t="shared" ca="1" si="15"/>
        <v/>
      </c>
      <c r="J40" s="25" t="str">
        <f t="shared" ca="1" si="15"/>
        <v/>
      </c>
      <c r="K40" s="25" t="str">
        <f t="shared" ca="1" si="15"/>
        <v/>
      </c>
      <c r="L40" s="25" t="str">
        <f t="shared" ca="1" si="15"/>
        <v/>
      </c>
      <c r="M40" s="25" t="str">
        <f t="shared" ca="1" si="15"/>
        <v/>
      </c>
      <c r="N40" s="25" t="str">
        <f t="shared" ca="1" si="15"/>
        <v/>
      </c>
      <c r="O40" s="25" t="str">
        <f t="shared" ca="1" si="15"/>
        <v/>
      </c>
      <c r="P40" s="25" t="str">
        <f t="shared" ca="1" si="15"/>
        <v/>
      </c>
      <c r="Q40" s="25" t="str">
        <f t="shared" ca="1" si="15"/>
        <v/>
      </c>
      <c r="R40" s="25" t="str">
        <f t="shared" ca="1" si="15"/>
        <v/>
      </c>
      <c r="S40" s="25" t="str">
        <f t="shared" ca="1" si="15"/>
        <v/>
      </c>
      <c r="T40" s="25" t="str">
        <f t="shared" ca="1" si="15"/>
        <v/>
      </c>
      <c r="U40" s="25" t="str">
        <f t="shared" ca="1" si="15"/>
        <v/>
      </c>
      <c r="V40" s="25" t="str">
        <f t="shared" ca="1" si="15"/>
        <v/>
      </c>
      <c r="W40" s="25" t="str">
        <f t="shared" ca="1" si="15"/>
        <v/>
      </c>
      <c r="X40" s="25" t="str">
        <f t="shared" ca="1" si="15"/>
        <v/>
      </c>
      <c r="Y40" s="25" t="str">
        <f t="shared" ca="1" si="13"/>
        <v/>
      </c>
      <c r="Z40" s="25" t="str">
        <f t="shared" ca="1" si="13"/>
        <v/>
      </c>
      <c r="AA40" s="25" t="str">
        <f t="shared" ca="1" si="13"/>
        <v/>
      </c>
      <c r="AB40" s="25" t="str">
        <f t="shared" ca="1" si="13"/>
        <v/>
      </c>
      <c r="AC40" s="25" t="str">
        <f t="shared" ca="1" si="13"/>
        <v/>
      </c>
      <c r="AD40" s="25" t="str">
        <f t="shared" ca="1" si="13"/>
        <v/>
      </c>
      <c r="AE40" s="25" t="str">
        <f t="shared" ca="1" si="13"/>
        <v/>
      </c>
      <c r="AF40" s="25" t="str">
        <f t="shared" ca="1" si="13"/>
        <v/>
      </c>
      <c r="AG40" s="25" t="str">
        <f t="shared" ca="1" si="13"/>
        <v/>
      </c>
      <c r="AH40" s="25" t="str">
        <f t="shared" ca="1" si="13"/>
        <v/>
      </c>
      <c r="AI40" s="25" t="str">
        <f t="shared" ca="1" si="13"/>
        <v/>
      </c>
      <c r="AJ40" s="25" t="str">
        <f t="shared" ca="1" si="13"/>
        <v/>
      </c>
      <c r="AK40" s="25" t="str">
        <f t="shared" ca="1" si="13"/>
        <v/>
      </c>
      <c r="AL40" s="25" t="str">
        <f t="shared" ca="1" si="13"/>
        <v/>
      </c>
      <c r="AM40" s="25" t="str">
        <f t="shared" ca="1" si="13"/>
        <v/>
      </c>
      <c r="AN40" s="25" t="str">
        <f t="shared" ca="1" si="9"/>
        <v/>
      </c>
      <c r="AO40" s="25" t="str">
        <f t="shared" ca="1" si="9"/>
        <v/>
      </c>
      <c r="AP40" s="25" t="str">
        <f t="shared" ca="1" si="9"/>
        <v/>
      </c>
      <c r="AQ40" s="25" t="str">
        <f t="shared" ca="1" si="9"/>
        <v/>
      </c>
      <c r="AR40" s="25" t="str">
        <f t="shared" ca="1" si="9"/>
        <v/>
      </c>
      <c r="AS40" s="25" t="str">
        <f t="shared" ca="1" si="9"/>
        <v/>
      </c>
      <c r="AT40" s="25" t="str">
        <f t="shared" ca="1" si="9"/>
        <v/>
      </c>
      <c r="AU40" s="25" t="str">
        <f t="shared" ca="1" si="9"/>
        <v/>
      </c>
      <c r="AV40" s="25" t="str">
        <f t="shared" ca="1" si="9"/>
        <v/>
      </c>
      <c r="AW40" s="25" t="str">
        <f t="shared" ca="1" si="9"/>
        <v/>
      </c>
      <c r="AX40" s="25" t="str">
        <f t="shared" ca="1" si="9"/>
        <v/>
      </c>
      <c r="AY40" s="25" t="str">
        <f t="shared" ca="1" si="9"/>
        <v/>
      </c>
      <c r="AZ40" s="25" t="str">
        <f t="shared" ca="1" si="9"/>
        <v/>
      </c>
      <c r="BA40" s="25" t="str">
        <f t="shared" ca="1" si="9"/>
        <v/>
      </c>
      <c r="BB40" s="25" t="str">
        <f t="shared" ca="1" si="9"/>
        <v/>
      </c>
      <c r="BC40" s="25" t="str">
        <f t="shared" ca="1" si="9"/>
        <v/>
      </c>
      <c r="BD40" s="25" t="str">
        <f t="shared" ca="1" si="10"/>
        <v/>
      </c>
      <c r="BE40" s="25" t="str">
        <f t="shared" ca="1" si="10"/>
        <v/>
      </c>
      <c r="BF40" s="25" t="str">
        <f t="shared" ca="1" si="10"/>
        <v/>
      </c>
      <c r="BG40" s="25" t="str">
        <f t="shared" ca="1" si="10"/>
        <v/>
      </c>
      <c r="BH40" s="25" t="str">
        <f t="shared" ca="1" si="10"/>
        <v/>
      </c>
      <c r="BI40" s="25" t="str">
        <f t="shared" ca="1" si="10"/>
        <v/>
      </c>
      <c r="BJ40" s="25" t="str">
        <f t="shared" ca="1" si="10"/>
        <v/>
      </c>
      <c r="BK40" s="25" t="str">
        <f t="shared" ca="1" si="10"/>
        <v/>
      </c>
      <c r="BL40" s="25" t="str">
        <f t="shared" ca="1" si="10"/>
        <v/>
      </c>
      <c r="BM40" s="26"/>
    </row>
    <row r="41" spans="1:65" s="1" customFormat="1" ht="40.15" customHeight="1" x14ac:dyDescent="0.25">
      <c r="A41" s="6"/>
      <c r="B41" s="24" t="s">
        <v>40</v>
      </c>
      <c r="C41" s="20" t="s">
        <v>9</v>
      </c>
      <c r="D41" s="20" t="s">
        <v>20</v>
      </c>
      <c r="E41" s="21">
        <v>0</v>
      </c>
      <c r="F41" s="22">
        <v>44511</v>
      </c>
      <c r="G41" s="23"/>
      <c r="H41" s="18"/>
      <c r="I41" s="49" t="str">
        <f t="shared" ca="1" si="15"/>
        <v/>
      </c>
      <c r="J41" s="25" t="str">
        <f t="shared" ca="1" si="15"/>
        <v/>
      </c>
      <c r="K41" s="25" t="str">
        <f t="shared" ca="1" si="15"/>
        <v/>
      </c>
      <c r="L41" s="25" t="str">
        <f t="shared" ca="1" si="15"/>
        <v/>
      </c>
      <c r="M41" s="25" t="str">
        <f t="shared" ca="1" si="15"/>
        <v/>
      </c>
      <c r="N41" s="25" t="str">
        <f t="shared" ca="1" si="15"/>
        <v/>
      </c>
      <c r="O41" s="25" t="str">
        <f t="shared" ca="1" si="15"/>
        <v/>
      </c>
      <c r="P41" s="25" t="str">
        <f t="shared" ca="1" si="15"/>
        <v/>
      </c>
      <c r="Q41" s="25" t="str">
        <f t="shared" ca="1" si="15"/>
        <v/>
      </c>
      <c r="R41" s="25" t="str">
        <f t="shared" ca="1" si="15"/>
        <v/>
      </c>
      <c r="S41" s="25" t="str">
        <f t="shared" ca="1" si="15"/>
        <v/>
      </c>
      <c r="T41" s="25" t="str">
        <f t="shared" ca="1" si="15"/>
        <v/>
      </c>
      <c r="U41" s="25" t="str">
        <f t="shared" ca="1" si="15"/>
        <v/>
      </c>
      <c r="V41" s="25" t="str">
        <f t="shared" ca="1" si="15"/>
        <v/>
      </c>
      <c r="W41" s="25" t="str">
        <f t="shared" ca="1" si="15"/>
        <v/>
      </c>
      <c r="X41" s="25" t="str">
        <f t="shared" ca="1" si="15"/>
        <v/>
      </c>
      <c r="Y41" s="25" t="str">
        <f t="shared" ca="1" si="13"/>
        <v/>
      </c>
      <c r="Z41" s="25" t="str">
        <f t="shared" ca="1" si="13"/>
        <v/>
      </c>
      <c r="AA41" s="25" t="str">
        <f t="shared" ca="1" si="13"/>
        <v/>
      </c>
      <c r="AB41" s="25" t="str">
        <f t="shared" ca="1" si="13"/>
        <v/>
      </c>
      <c r="AC41" s="25" t="str">
        <f t="shared" ca="1" si="13"/>
        <v/>
      </c>
      <c r="AD41" s="25" t="str">
        <f t="shared" ca="1" si="13"/>
        <v/>
      </c>
      <c r="AE41" s="25" t="str">
        <f t="shared" ca="1" si="13"/>
        <v/>
      </c>
      <c r="AF41" s="25" t="str">
        <f t="shared" ca="1" si="13"/>
        <v/>
      </c>
      <c r="AG41" s="25" t="str">
        <f t="shared" ca="1" si="13"/>
        <v/>
      </c>
      <c r="AH41" s="25" t="str">
        <f t="shared" ca="1" si="13"/>
        <v/>
      </c>
      <c r="AI41" s="25" t="str">
        <f t="shared" ca="1" si="13"/>
        <v/>
      </c>
      <c r="AJ41" s="25" t="str">
        <f t="shared" ca="1" si="13"/>
        <v/>
      </c>
      <c r="AK41" s="25" t="str">
        <f t="shared" ca="1" si="13"/>
        <v/>
      </c>
      <c r="AL41" s="25" t="str">
        <f t="shared" ca="1" si="13"/>
        <v/>
      </c>
      <c r="AM41" s="25" t="str">
        <f t="shared" ca="1" si="13"/>
        <v/>
      </c>
      <c r="AN41" s="25" t="str">
        <f t="shared" ca="1" si="9"/>
        <v/>
      </c>
      <c r="AO41" s="25" t="str">
        <f t="shared" ca="1" si="9"/>
        <v/>
      </c>
      <c r="AP41" s="25" t="str">
        <f t="shared" ca="1" si="9"/>
        <v/>
      </c>
      <c r="AQ41" s="25" t="str">
        <f t="shared" ca="1" si="9"/>
        <v/>
      </c>
      <c r="AR41" s="25" t="str">
        <f t="shared" ca="1" si="9"/>
        <v/>
      </c>
      <c r="AS41" s="25" t="str">
        <f t="shared" ca="1" si="9"/>
        <v/>
      </c>
      <c r="AT41" s="25" t="str">
        <f t="shared" ca="1" si="9"/>
        <v/>
      </c>
      <c r="AU41" s="25" t="str">
        <f t="shared" ca="1" si="9"/>
        <v/>
      </c>
      <c r="AV41" s="25" t="str">
        <f t="shared" ca="1" si="9"/>
        <v/>
      </c>
      <c r="AW41" s="25" t="str">
        <f t="shared" ca="1" si="9"/>
        <v/>
      </c>
      <c r="AX41" s="25" t="str">
        <f t="shared" ca="1" si="9"/>
        <v/>
      </c>
      <c r="AY41" s="25" t="str">
        <f t="shared" ca="1" si="9"/>
        <v/>
      </c>
      <c r="AZ41" s="25" t="str">
        <f t="shared" ca="1" si="9"/>
        <v/>
      </c>
      <c r="BA41" s="25" t="str">
        <f t="shared" ca="1" si="9"/>
        <v/>
      </c>
      <c r="BB41" s="25" t="str">
        <f t="shared" ca="1" si="9"/>
        <v/>
      </c>
      <c r="BC41" s="25" t="str">
        <f t="shared" ca="1" si="9"/>
        <v/>
      </c>
      <c r="BD41" s="25" t="str">
        <f t="shared" ca="1" si="10"/>
        <v/>
      </c>
      <c r="BE41" s="25" t="str">
        <f t="shared" ca="1" si="10"/>
        <v/>
      </c>
      <c r="BF41" s="25" t="str">
        <f t="shared" ca="1" si="10"/>
        <v/>
      </c>
      <c r="BG41" s="25" t="str">
        <f t="shared" ca="1" si="10"/>
        <v/>
      </c>
      <c r="BH41" s="25" t="str">
        <f t="shared" ca="1" si="10"/>
        <v/>
      </c>
      <c r="BI41" s="25" t="str">
        <f t="shared" ca="1" si="10"/>
        <v/>
      </c>
      <c r="BJ41" s="25" t="str">
        <f t="shared" ca="1" si="10"/>
        <v/>
      </c>
      <c r="BK41" s="25" t="str">
        <f t="shared" ca="1" si="10"/>
        <v/>
      </c>
      <c r="BL41" s="25" t="str">
        <f t="shared" ca="1" si="10"/>
        <v/>
      </c>
      <c r="BM41" s="26"/>
    </row>
    <row r="42" spans="1:65" s="1" customFormat="1" ht="40.15" customHeight="1" x14ac:dyDescent="0.25">
      <c r="A42" s="6"/>
      <c r="B42" s="24" t="s">
        <v>49</v>
      </c>
      <c r="C42" s="20" t="s">
        <v>9</v>
      </c>
      <c r="D42" s="20" t="s">
        <v>20</v>
      </c>
      <c r="E42" s="21"/>
      <c r="F42" s="22"/>
      <c r="G42" s="23"/>
      <c r="H42" s="18"/>
      <c r="I42" s="49" t="str">
        <f t="shared" ca="1" si="15"/>
        <v/>
      </c>
      <c r="J42" s="25" t="str">
        <f t="shared" ca="1" si="15"/>
        <v/>
      </c>
      <c r="K42" s="25" t="str">
        <f t="shared" ca="1" si="15"/>
        <v/>
      </c>
      <c r="L42" s="25" t="str">
        <f t="shared" ca="1" si="15"/>
        <v/>
      </c>
      <c r="M42" s="25" t="str">
        <f t="shared" ca="1" si="15"/>
        <v/>
      </c>
      <c r="N42" s="25" t="str">
        <f t="shared" ca="1" si="15"/>
        <v/>
      </c>
      <c r="O42" s="25" t="str">
        <f t="shared" ca="1" si="15"/>
        <v/>
      </c>
      <c r="P42" s="25" t="str">
        <f t="shared" ca="1" si="15"/>
        <v/>
      </c>
      <c r="Q42" s="25" t="str">
        <f t="shared" ca="1" si="15"/>
        <v/>
      </c>
      <c r="R42" s="25" t="str">
        <f t="shared" ca="1" si="15"/>
        <v/>
      </c>
      <c r="S42" s="25" t="str">
        <f t="shared" ca="1" si="15"/>
        <v/>
      </c>
      <c r="T42" s="25" t="str">
        <f t="shared" ca="1" si="15"/>
        <v/>
      </c>
      <c r="U42" s="25" t="str">
        <f t="shared" ca="1" si="15"/>
        <v/>
      </c>
      <c r="V42" s="25" t="str">
        <f t="shared" ca="1" si="15"/>
        <v/>
      </c>
      <c r="W42" s="25" t="str">
        <f t="shared" ca="1" si="15"/>
        <v/>
      </c>
      <c r="X42" s="25" t="str">
        <f t="shared" ca="1" si="15"/>
        <v/>
      </c>
      <c r="Y42" s="25" t="str">
        <f t="shared" ca="1" si="13"/>
        <v/>
      </c>
      <c r="Z42" s="25" t="str">
        <f t="shared" ca="1" si="13"/>
        <v/>
      </c>
      <c r="AA42" s="25" t="str">
        <f t="shared" ca="1" si="13"/>
        <v/>
      </c>
      <c r="AB42" s="25" t="str">
        <f t="shared" ca="1" si="13"/>
        <v/>
      </c>
      <c r="AC42" s="25" t="str">
        <f t="shared" ca="1" si="13"/>
        <v/>
      </c>
      <c r="AD42" s="25" t="str">
        <f t="shared" ca="1" si="13"/>
        <v/>
      </c>
      <c r="AE42" s="25" t="str">
        <f t="shared" ca="1" si="13"/>
        <v/>
      </c>
      <c r="AF42" s="25" t="str">
        <f t="shared" ca="1" si="13"/>
        <v/>
      </c>
      <c r="AG42" s="25" t="str">
        <f t="shared" ca="1" si="13"/>
        <v/>
      </c>
      <c r="AH42" s="25" t="str">
        <f t="shared" ca="1" si="13"/>
        <v/>
      </c>
      <c r="AI42" s="25" t="str">
        <f t="shared" ca="1" si="13"/>
        <v/>
      </c>
      <c r="AJ42" s="25" t="str">
        <f t="shared" ca="1" si="13"/>
        <v/>
      </c>
      <c r="AK42" s="25" t="str">
        <f t="shared" ca="1" si="13"/>
        <v/>
      </c>
      <c r="AL42" s="25" t="str">
        <f t="shared" ca="1" si="13"/>
        <v/>
      </c>
      <c r="AM42" s="25" t="str">
        <f t="shared" ca="1" si="13"/>
        <v/>
      </c>
      <c r="AN42" s="25" t="str">
        <f t="shared" ca="1" si="9"/>
        <v/>
      </c>
      <c r="AO42" s="25" t="str">
        <f t="shared" ca="1" si="9"/>
        <v/>
      </c>
      <c r="AP42" s="25" t="str">
        <f t="shared" ca="1" si="9"/>
        <v/>
      </c>
      <c r="AQ42" s="25" t="str">
        <f t="shared" ca="1" si="9"/>
        <v/>
      </c>
      <c r="AR42" s="25" t="str">
        <f t="shared" ca="1" si="9"/>
        <v/>
      </c>
      <c r="AS42" s="25" t="str">
        <f t="shared" ca="1" si="9"/>
        <v/>
      </c>
      <c r="AT42" s="25" t="str">
        <f t="shared" ca="1" si="9"/>
        <v/>
      </c>
      <c r="AU42" s="25" t="str">
        <f t="shared" ca="1" si="9"/>
        <v/>
      </c>
      <c r="AV42" s="25" t="str">
        <f t="shared" ca="1" si="9"/>
        <v/>
      </c>
      <c r="AW42" s="25" t="str">
        <f t="shared" ca="1" si="9"/>
        <v/>
      </c>
      <c r="AX42" s="25" t="str">
        <f t="shared" ca="1" si="9"/>
        <v/>
      </c>
      <c r="AY42" s="25" t="str">
        <f t="shared" ca="1" si="9"/>
        <v/>
      </c>
      <c r="AZ42" s="25" t="str">
        <f t="shared" ca="1" si="9"/>
        <v/>
      </c>
      <c r="BA42" s="25" t="str">
        <f t="shared" ca="1" si="9"/>
        <v/>
      </c>
      <c r="BB42" s="25" t="str">
        <f t="shared" ca="1" si="9"/>
        <v/>
      </c>
      <c r="BC42" s="25" t="str">
        <f t="shared" ca="1" si="9"/>
        <v/>
      </c>
      <c r="BD42" s="25" t="str">
        <f t="shared" ca="1" si="10"/>
        <v/>
      </c>
      <c r="BE42" s="25" t="str">
        <f t="shared" ca="1" si="10"/>
        <v/>
      </c>
      <c r="BF42" s="25" t="str">
        <f t="shared" ca="1" si="10"/>
        <v/>
      </c>
      <c r="BG42" s="25" t="str">
        <f t="shared" ca="1" si="10"/>
        <v/>
      </c>
      <c r="BH42" s="25" t="str">
        <f t="shared" ca="1" si="10"/>
        <v/>
      </c>
      <c r="BI42" s="25" t="str">
        <f t="shared" ca="1" si="10"/>
        <v/>
      </c>
      <c r="BJ42" s="25" t="str">
        <f t="shared" ca="1" si="10"/>
        <v/>
      </c>
      <c r="BK42" s="25" t="str">
        <f t="shared" ca="1" si="10"/>
        <v/>
      </c>
      <c r="BL42" s="25" t="str">
        <f t="shared" ca="1" si="10"/>
        <v/>
      </c>
      <c r="BM42" s="26"/>
    </row>
    <row r="43" spans="1:65" s="1" customFormat="1" ht="40.15" customHeight="1" x14ac:dyDescent="0.25">
      <c r="A43" s="6"/>
      <c r="B43" s="24" t="s">
        <v>69</v>
      </c>
      <c r="C43" s="20"/>
      <c r="D43" s="20"/>
      <c r="E43" s="21"/>
      <c r="F43" s="22"/>
      <c r="G43" s="23"/>
      <c r="H43" s="18"/>
      <c r="I43" s="49"/>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6"/>
    </row>
    <row r="44" spans="1:65" s="1" customFormat="1" ht="40.15" customHeight="1" x14ac:dyDescent="0.25">
      <c r="A44" s="6"/>
      <c r="B44" s="24" t="s">
        <v>50</v>
      </c>
      <c r="C44" s="20"/>
      <c r="D44" s="20"/>
      <c r="E44" s="21"/>
      <c r="F44" s="22"/>
      <c r="G44" s="23"/>
      <c r="H44" s="18"/>
      <c r="I44" s="49"/>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6"/>
    </row>
    <row r="45" spans="1:65" s="1" customFormat="1" ht="40.15" customHeight="1" x14ac:dyDescent="0.25">
      <c r="A45" s="6"/>
      <c r="B45" s="24" t="s">
        <v>51</v>
      </c>
      <c r="C45" s="20"/>
      <c r="D45" s="20" t="s">
        <v>21</v>
      </c>
      <c r="E45" s="21"/>
      <c r="F45" s="22"/>
      <c r="G45" s="23"/>
      <c r="H45" s="18"/>
      <c r="I45" s="49"/>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6"/>
    </row>
    <row r="46" spans="1:65" s="1" customFormat="1" ht="40.15" customHeight="1" x14ac:dyDescent="0.25">
      <c r="A46" s="6"/>
      <c r="B46" s="24" t="s">
        <v>52</v>
      </c>
      <c r="C46" s="20"/>
      <c r="D46" s="20" t="s">
        <v>20</v>
      </c>
      <c r="E46" s="21"/>
      <c r="F46" s="22"/>
      <c r="G46" s="23"/>
      <c r="H46" s="18"/>
      <c r="I46" s="49"/>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6"/>
    </row>
    <row r="47" spans="1:65" s="1" customFormat="1" ht="40.15" customHeight="1" x14ac:dyDescent="0.25">
      <c r="A47" s="6"/>
      <c r="B47" s="24" t="s">
        <v>55</v>
      </c>
      <c r="C47" s="20"/>
      <c r="D47" s="20"/>
      <c r="E47" s="21"/>
      <c r="F47" s="22"/>
      <c r="G47" s="23"/>
      <c r="H47" s="18"/>
      <c r="I47" s="49"/>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6"/>
    </row>
    <row r="48" spans="1:65" s="1" customFormat="1" ht="40.15" customHeight="1" x14ac:dyDescent="0.25">
      <c r="A48" s="6"/>
      <c r="B48" s="24" t="s">
        <v>54</v>
      </c>
      <c r="C48" s="20"/>
      <c r="D48" s="20"/>
      <c r="E48" s="21"/>
      <c r="F48" s="22"/>
      <c r="G48" s="23"/>
      <c r="H48" s="18"/>
      <c r="I48" s="49"/>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6"/>
    </row>
    <row r="49" spans="1:65" s="1" customFormat="1" ht="40.15" customHeight="1" x14ac:dyDescent="0.25">
      <c r="A49" s="6"/>
      <c r="B49" s="24" t="s">
        <v>70</v>
      </c>
      <c r="C49" s="20"/>
      <c r="D49" s="20" t="s">
        <v>18</v>
      </c>
      <c r="E49" s="21"/>
      <c r="F49" s="22"/>
      <c r="G49" s="23"/>
      <c r="H49" s="18"/>
      <c r="I49" s="49"/>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6"/>
    </row>
    <row r="50" spans="1:65" s="1" customFormat="1" ht="40.15" customHeight="1" x14ac:dyDescent="0.25">
      <c r="A50" s="6"/>
      <c r="B50" s="24" t="s">
        <v>53</v>
      </c>
      <c r="C50" s="20"/>
      <c r="D50" s="20" t="s">
        <v>20</v>
      </c>
      <c r="E50" s="21"/>
      <c r="F50" s="22"/>
      <c r="G50" s="23"/>
      <c r="H50" s="18"/>
      <c r="I50" s="49" t="str">
        <f t="shared" ca="1" si="15"/>
        <v/>
      </c>
      <c r="J50" s="25" t="str">
        <f t="shared" ca="1" si="15"/>
        <v/>
      </c>
      <c r="K50" s="25" t="str">
        <f t="shared" ca="1" si="15"/>
        <v/>
      </c>
      <c r="L50" s="25" t="str">
        <f t="shared" ca="1" si="15"/>
        <v/>
      </c>
      <c r="M50" s="25" t="str">
        <f t="shared" ca="1" si="15"/>
        <v/>
      </c>
      <c r="N50" s="25" t="str">
        <f t="shared" ca="1" si="15"/>
        <v/>
      </c>
      <c r="O50" s="25" t="str">
        <f t="shared" ca="1" si="15"/>
        <v/>
      </c>
      <c r="P50" s="25" t="str">
        <f t="shared" ca="1" si="15"/>
        <v/>
      </c>
      <c r="Q50" s="25" t="str">
        <f t="shared" ca="1" si="15"/>
        <v/>
      </c>
      <c r="R50" s="25" t="str">
        <f t="shared" ca="1" si="15"/>
        <v/>
      </c>
      <c r="S50" s="25" t="str">
        <f t="shared" ca="1" si="15"/>
        <v/>
      </c>
      <c r="T50" s="25" t="str">
        <f t="shared" ca="1" si="15"/>
        <v/>
      </c>
      <c r="U50" s="25" t="str">
        <f t="shared" ca="1" si="15"/>
        <v/>
      </c>
      <c r="V50" s="25" t="str">
        <f t="shared" ca="1" si="15"/>
        <v/>
      </c>
      <c r="W50" s="25" t="str">
        <f t="shared" ca="1" si="15"/>
        <v/>
      </c>
      <c r="X50" s="25" t="str">
        <f t="shared" ca="1" si="15"/>
        <v/>
      </c>
      <c r="Y50" s="25" t="str">
        <f t="shared" ca="1" si="13"/>
        <v/>
      </c>
      <c r="Z50" s="25" t="str">
        <f t="shared" ca="1" si="13"/>
        <v/>
      </c>
      <c r="AA50" s="25" t="str">
        <f t="shared" ca="1" si="13"/>
        <v/>
      </c>
      <c r="AB50" s="25" t="str">
        <f t="shared" ca="1" si="13"/>
        <v/>
      </c>
      <c r="AC50" s="25" t="str">
        <f t="shared" ca="1" si="13"/>
        <v/>
      </c>
      <c r="AD50" s="25" t="str">
        <f t="shared" ca="1" si="13"/>
        <v/>
      </c>
      <c r="AE50" s="25" t="str">
        <f t="shared" ca="1" si="13"/>
        <v/>
      </c>
      <c r="AF50" s="25" t="str">
        <f t="shared" ca="1" si="13"/>
        <v/>
      </c>
      <c r="AG50" s="25" t="str">
        <f t="shared" ca="1" si="13"/>
        <v/>
      </c>
      <c r="AH50" s="25" t="str">
        <f t="shared" ca="1" si="13"/>
        <v/>
      </c>
      <c r="AI50" s="25" t="str">
        <f t="shared" ca="1" si="13"/>
        <v/>
      </c>
      <c r="AJ50" s="25" t="str">
        <f t="shared" ca="1" si="13"/>
        <v/>
      </c>
      <c r="AK50" s="25" t="str">
        <f t="shared" ca="1" si="13"/>
        <v/>
      </c>
      <c r="AL50" s="25" t="str">
        <f t="shared" ca="1" si="13"/>
        <v/>
      </c>
      <c r="AM50" s="25" t="str">
        <f t="shared" ca="1" si="13"/>
        <v/>
      </c>
      <c r="AN50" s="25" t="str">
        <f t="shared" ca="1" si="9"/>
        <v/>
      </c>
      <c r="AO50" s="25" t="str">
        <f t="shared" ca="1" si="9"/>
        <v/>
      </c>
      <c r="AP50" s="25" t="str">
        <f t="shared" ca="1" si="9"/>
        <v/>
      </c>
      <c r="AQ50" s="25" t="str">
        <f t="shared" ca="1" si="9"/>
        <v/>
      </c>
      <c r="AR50" s="25" t="str">
        <f t="shared" ca="1" si="9"/>
        <v/>
      </c>
      <c r="AS50" s="25" t="str">
        <f t="shared" ca="1" si="9"/>
        <v/>
      </c>
      <c r="AT50" s="25" t="str">
        <f t="shared" ca="1" si="9"/>
        <v/>
      </c>
      <c r="AU50" s="25" t="str">
        <f t="shared" ca="1" si="9"/>
        <v/>
      </c>
      <c r="AV50" s="25" t="str">
        <f t="shared" ca="1" si="9"/>
        <v/>
      </c>
      <c r="AW50" s="25" t="str">
        <f t="shared" ca="1" si="9"/>
        <v/>
      </c>
      <c r="AX50" s="25" t="str">
        <f t="shared" ca="1" si="9"/>
        <v/>
      </c>
      <c r="AY50" s="25" t="str">
        <f t="shared" ca="1" si="9"/>
        <v/>
      </c>
      <c r="AZ50" s="25" t="str">
        <f t="shared" ca="1" si="9"/>
        <v/>
      </c>
      <c r="BA50" s="25" t="str">
        <f t="shared" ca="1" si="9"/>
        <v/>
      </c>
      <c r="BB50" s="25" t="str">
        <f t="shared" ca="1" si="9"/>
        <v/>
      </c>
      <c r="BC50" s="25" t="str">
        <f t="shared" ca="1" si="9"/>
        <v/>
      </c>
      <c r="BD50" s="25" t="str">
        <f t="shared" ca="1" si="10"/>
        <v/>
      </c>
      <c r="BE50" s="25" t="str">
        <f t="shared" ca="1" si="10"/>
        <v/>
      </c>
      <c r="BF50" s="25" t="str">
        <f t="shared" ca="1" si="10"/>
        <v/>
      </c>
      <c r="BG50" s="25" t="str">
        <f t="shared" ca="1" si="10"/>
        <v/>
      </c>
      <c r="BH50" s="25" t="str">
        <f t="shared" ca="1" si="10"/>
        <v/>
      </c>
      <c r="BI50" s="25" t="str">
        <f t="shared" ca="1" si="10"/>
        <v/>
      </c>
      <c r="BJ50" s="25" t="str">
        <f t="shared" ca="1" si="10"/>
        <v/>
      </c>
      <c r="BK50" s="25" t="str">
        <f t="shared" ca="1" si="10"/>
        <v/>
      </c>
      <c r="BL50" s="25" t="str">
        <f t="shared" ca="1" si="10"/>
        <v/>
      </c>
      <c r="BM50" s="65"/>
    </row>
    <row r="51" spans="1:65" s="1" customFormat="1" ht="40.15" customHeight="1" x14ac:dyDescent="0.25">
      <c r="A51" s="6"/>
      <c r="B51" s="24" t="s">
        <v>56</v>
      </c>
      <c r="C51" s="20"/>
      <c r="D51" s="20"/>
      <c r="E51" s="21"/>
      <c r="F51" s="22"/>
      <c r="G51" s="23"/>
      <c r="H51" s="18"/>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47"/>
    </row>
    <row r="52" spans="1:65" s="1" customFormat="1" ht="40.15" customHeight="1" x14ac:dyDescent="0.25">
      <c r="A52" s="6"/>
      <c r="B52" s="24" t="s">
        <v>59</v>
      </c>
      <c r="C52" s="20"/>
      <c r="D52" s="20"/>
      <c r="E52" s="21"/>
      <c r="F52" s="22"/>
      <c r="G52" s="23"/>
      <c r="H52" s="18"/>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47"/>
    </row>
    <row r="53" spans="1:65" s="1" customFormat="1" ht="40.15" customHeight="1" x14ac:dyDescent="0.25">
      <c r="A53" s="6"/>
      <c r="B53" s="24" t="s">
        <v>60</v>
      </c>
      <c r="C53" s="20"/>
      <c r="D53" s="20"/>
      <c r="E53" s="21"/>
      <c r="F53" s="22"/>
      <c r="G53" s="23"/>
      <c r="H53" s="18"/>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47"/>
    </row>
    <row r="54" spans="1:65" s="1" customFormat="1" ht="40.15" customHeight="1" x14ac:dyDescent="0.25">
      <c r="A54" s="6"/>
      <c r="B54" s="24" t="s">
        <v>61</v>
      </c>
      <c r="C54" s="20"/>
      <c r="D54" s="20"/>
      <c r="E54" s="21"/>
      <c r="F54" s="22"/>
      <c r="G54" s="23"/>
      <c r="H54" s="18"/>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47"/>
    </row>
    <row r="55" spans="1:65" s="1" customFormat="1" ht="40.15" customHeight="1" x14ac:dyDescent="0.25">
      <c r="A55" s="6"/>
      <c r="B55" s="24" t="s">
        <v>62</v>
      </c>
      <c r="C55" s="20"/>
      <c r="D55" s="20"/>
      <c r="E55" s="21"/>
      <c r="F55" s="22"/>
      <c r="G55" s="23"/>
      <c r="H55" s="18"/>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47"/>
    </row>
    <row r="56" spans="1:65" s="1" customFormat="1" ht="40.15" customHeight="1" x14ac:dyDescent="0.25">
      <c r="A56" s="6"/>
      <c r="B56" s="24" t="s">
        <v>65</v>
      </c>
      <c r="C56" s="20"/>
      <c r="D56" s="20" t="s">
        <v>20</v>
      </c>
      <c r="E56" s="21"/>
      <c r="F56" s="22"/>
      <c r="G56" s="23"/>
      <c r="H56" s="18"/>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47"/>
    </row>
    <row r="57" spans="1:65" s="1" customFormat="1" ht="40.15" customHeight="1" x14ac:dyDescent="0.25">
      <c r="A57" s="6"/>
      <c r="B57" s="24" t="s">
        <v>63</v>
      </c>
      <c r="C57" s="20"/>
      <c r="D57" s="20"/>
      <c r="E57" s="21"/>
      <c r="F57" s="22"/>
      <c r="G57" s="23"/>
      <c r="H57" s="18"/>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47"/>
    </row>
    <row r="58" spans="1:65" s="1" customFormat="1" ht="40.15" customHeight="1" x14ac:dyDescent="0.25">
      <c r="A58" s="6"/>
      <c r="B58" s="24" t="s">
        <v>66</v>
      </c>
      <c r="C58" s="20"/>
      <c r="D58" s="20" t="s">
        <v>20</v>
      </c>
      <c r="E58" s="21"/>
      <c r="F58" s="22"/>
      <c r="G58" s="23"/>
      <c r="H58" s="18"/>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47"/>
    </row>
    <row r="59" spans="1:65" s="1" customFormat="1" ht="40.15" customHeight="1" x14ac:dyDescent="0.25">
      <c r="A59" s="6"/>
      <c r="B59" s="24" t="s">
        <v>64</v>
      </c>
      <c r="C59" s="20"/>
      <c r="D59" s="20"/>
      <c r="E59" s="21"/>
      <c r="F59" s="22"/>
      <c r="G59" s="23"/>
      <c r="H59" s="18"/>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47"/>
    </row>
    <row r="60" spans="1:65" s="1" customFormat="1" ht="40.15" customHeight="1" x14ac:dyDescent="0.25">
      <c r="A60" s="6"/>
      <c r="B60" s="72"/>
      <c r="C60" s="20"/>
      <c r="D60" s="20"/>
      <c r="E60" s="21"/>
      <c r="F60" s="22"/>
      <c r="G60" s="23"/>
      <c r="H60" s="18"/>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47"/>
    </row>
    <row r="61" spans="1:65" s="1" customFormat="1" ht="40.15" customHeight="1" x14ac:dyDescent="0.25">
      <c r="A61" s="7"/>
      <c r="B61" s="69" t="s">
        <v>12</v>
      </c>
      <c r="C61" s="59"/>
      <c r="D61" s="59"/>
      <c r="E61" s="30"/>
      <c r="F61" s="60"/>
      <c r="G61" s="61"/>
      <c r="H61" s="18"/>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47"/>
    </row>
    <row r="62" spans="1:65" ht="30" customHeight="1" x14ac:dyDescent="0.25">
      <c r="D62" s="4"/>
      <c r="G62" s="8"/>
      <c r="H62" s="3"/>
    </row>
    <row r="63" spans="1:65" ht="30" customHeight="1" x14ac:dyDescent="0.25">
      <c r="D63" s="5"/>
    </row>
  </sheetData>
  <mergeCells count="7">
    <mergeCell ref="X4:AA4"/>
    <mergeCell ref="B2:H2"/>
    <mergeCell ref="I2:N2"/>
    <mergeCell ref="O2:T2"/>
    <mergeCell ref="I4:L4"/>
    <mergeCell ref="N4:Q4"/>
    <mergeCell ref="S4:V4"/>
  </mergeCells>
  <conditionalFormatting sqref="E9:E61">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1">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60">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61:BL61">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0"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0:A60" xr:uid="{16EF2781-8358-4BE0-BED4-7AAF228778DA}"/>
    <dataValidation allowBlank="1" showInputMessage="1" showErrorMessage="1" prompt="This row marks the end of the Gantt milestone data. DO NOT enter anything in this row. _x000a_To add more items, insert new rows above this one._x000a_" sqref="A61"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64</xdr:col>
                    <xdr:colOff>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E9:E61</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2021-11-12T00:05:24Z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