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malshah/Desktop/HR/SDC/Reviews/"/>
    </mc:Choice>
  </mc:AlternateContent>
  <xr:revisionPtr revIDLastSave="0" documentId="13_ncr:1_{96C70B9B-932D-9844-80C5-E72C988AAF76}" xr6:coauthVersionLast="45" xr6:coauthVersionMax="45" xr10:uidLastSave="{00000000-0000-0000-0000-000000000000}"/>
  <bookViews>
    <workbookView xWindow="0" yWindow="460" windowWidth="25600" windowHeight="14620" activeTab="1" xr2:uid="{F49B2943-D9C0-6644-85E1-0A76B871944B}"/>
  </bookViews>
  <sheets>
    <sheet name="Laptop" sheetId="1" r:id="rId1"/>
    <sheet name="EC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8" i="2" l="1"/>
  <c r="C7" i="2"/>
  <c r="C6" i="2"/>
  <c r="C5" i="2"/>
  <c r="C4" i="2"/>
  <c r="C3" i="2"/>
</calcChain>
</file>

<file path=xl/sharedStrings.xml><?xml version="1.0" encoding="utf-8"?>
<sst xmlns="http://schemas.openxmlformats.org/spreadsheetml/2006/main" count="69" uniqueCount="34">
  <si>
    <t>Routes</t>
  </si>
  <si>
    <t>/</t>
  </si>
  <si>
    <t>/api/listing</t>
  </si>
  <si>
    <t>Tests</t>
  </si>
  <si>
    <t xml:space="preserve">stages: [
    { duration: '1s', target: 100 },
    { duration: '60s', target: 200 }
  </t>
  </si>
  <si>
    <t>Avg Req Duration (ms)</t>
  </si>
  <si>
    <t>RPS (s)</t>
  </si>
  <si>
    <t>Comments</t>
  </si>
  <si>
    <t>Random ID generation was done on the DB query</t>
  </si>
  <si>
    <r>
      <t>/api/listing:</t>
    </r>
    <r>
      <rPr>
        <b/>
        <sz val="12"/>
        <color theme="1"/>
        <rFont val="Calibri"/>
        <family val="2"/>
        <scheme val="minor"/>
      </rPr>
      <t>listingID</t>
    </r>
  </si>
  <si>
    <t>Error rate (below 200 transaction time) (passed)</t>
  </si>
  <si>
    <t>Random ID generation was done on the Load testing script within the function</t>
  </si>
  <si>
    <t>Random ID generation was done on the Load testing script outside of the function</t>
  </si>
  <si>
    <t xml:space="preserve">stages: [
    { duration: '1m', target: 50 },
    { duration: '2m', target: 100 }
  </t>
  </si>
  <si>
    <t>stages: [
    { duration: '30s', target: 50 },
    { duration: '100s', target: 100 }</t>
  </si>
  <si>
    <t>Random ID generation was done via a function</t>
  </si>
  <si>
    <t>stages: [
    { duration: '30s', target: 100 },
    { duration: '30s', target: 200 },
    { duration: '30s', target: 50 },
  ]</t>
  </si>
  <si>
    <t>Random ID generation script moved inside the response variable</t>
  </si>
  <si>
    <t>stages: [
    { duration: '60s', target: 100 },
    { duration: '60s', target: 200 },
    { duration: '60s', target: 100 },
  ]</t>
  </si>
  <si>
    <t>stages: [
    { duration: '60s', target: 200 },
    { duration: '60s', target: 400 },
    { duration: '60s', target: 200 },
  ]</t>
  </si>
  <si>
    <t>Ran the test with k6</t>
  </si>
  <si>
    <t>500 clients over 1 min</t>
  </si>
  <si>
    <t>350 clients over 1 min</t>
  </si>
  <si>
    <t>Ran with Loader io</t>
  </si>
  <si>
    <t>0 - 1000 clients over 1 min</t>
  </si>
  <si>
    <t>1000 clients over 1 min</t>
  </si>
  <si>
    <t>450 clients over 1 min</t>
  </si>
  <si>
    <t>With Load Balancer</t>
  </si>
  <si>
    <t>With 2 load balancers</t>
  </si>
  <si>
    <t>900 clients over 1 min</t>
  </si>
  <si>
    <t>1200 clients over 1 min</t>
  </si>
  <si>
    <t>750 clients over 1 min</t>
  </si>
  <si>
    <t>850 clients over 1 min</t>
  </si>
  <si>
    <t>1750 clients over 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</si>
</sst>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D2DB-6DAC-0940-89E4-41E2B82657C9}">
  <dimension ref="A1:F10"/>
  <sheetViews>
    <sheetView workbookViewId="0">
      <selection activeCell="B7" sqref="B7"/>
    </sheetView>
  </sheetViews>
  <sheetFormatPr baseColWidth="10" defaultRowHeight="16" x14ac:dyDescent="0.2"/>
  <cols>
    <col min="1" max="1" width="27.6640625" bestFit="1" customWidth="1"/>
    <col min="2" max="2" width="17.83203125" bestFit="1" customWidth="1"/>
    <col min="4" max="4" width="19.83203125" bestFit="1" customWidth="1"/>
    <col min="5" max="5" width="27.33203125" customWidth="1"/>
    <col min="6" max="6" width="42.33203125" bestFit="1" customWidth="1"/>
  </cols>
  <sheetData>
    <row r="1" spans="1:6" x14ac:dyDescent="0.2">
      <c r="A1" t="s">
        <v>3</v>
      </c>
      <c r="B1" t="s">
        <v>0</v>
      </c>
      <c r="C1" t="s">
        <v>6</v>
      </c>
      <c r="D1" t="s">
        <v>5</v>
      </c>
      <c r="E1" t="s">
        <v>10</v>
      </c>
      <c r="F1" t="s">
        <v>7</v>
      </c>
    </row>
    <row r="2" spans="1:6" ht="68" x14ac:dyDescent="0.2">
      <c r="A2" s="1" t="s">
        <v>4</v>
      </c>
      <c r="B2" t="s">
        <v>1</v>
      </c>
      <c r="C2">
        <v>119</v>
      </c>
      <c r="D2">
        <v>241</v>
      </c>
      <c r="E2" s="2">
        <v>0.74</v>
      </c>
      <c r="F2" t="s">
        <v>8</v>
      </c>
    </row>
    <row r="3" spans="1:6" ht="68" x14ac:dyDescent="0.2">
      <c r="A3" s="1" t="s">
        <v>4</v>
      </c>
      <c r="B3" t="s">
        <v>2</v>
      </c>
      <c r="C3">
        <v>131</v>
      </c>
      <c r="D3">
        <v>141</v>
      </c>
      <c r="E3" s="2">
        <v>0.81</v>
      </c>
      <c r="F3" t="s">
        <v>8</v>
      </c>
    </row>
    <row r="4" spans="1:6" ht="68" x14ac:dyDescent="0.2">
      <c r="A4" s="1" t="s">
        <v>4</v>
      </c>
      <c r="B4" t="s">
        <v>9</v>
      </c>
      <c r="C4">
        <v>122</v>
      </c>
      <c r="D4">
        <v>191</v>
      </c>
      <c r="E4" s="2">
        <v>0.65</v>
      </c>
      <c r="F4" t="s">
        <v>11</v>
      </c>
    </row>
    <row r="5" spans="1:6" ht="68" x14ac:dyDescent="0.2">
      <c r="A5" s="1" t="s">
        <v>4</v>
      </c>
      <c r="B5" t="s">
        <v>9</v>
      </c>
      <c r="C5">
        <v>140</v>
      </c>
      <c r="D5">
        <v>65</v>
      </c>
      <c r="E5" s="2">
        <v>0.95</v>
      </c>
      <c r="F5" t="s">
        <v>12</v>
      </c>
    </row>
    <row r="6" spans="1:6" ht="68" x14ac:dyDescent="0.2">
      <c r="A6" s="1" t="s">
        <v>13</v>
      </c>
      <c r="B6" t="s">
        <v>9</v>
      </c>
      <c r="C6">
        <v>48</v>
      </c>
      <c r="D6">
        <v>190</v>
      </c>
      <c r="E6" s="2">
        <v>0.81</v>
      </c>
    </row>
    <row r="7" spans="1:6" ht="68" x14ac:dyDescent="0.2">
      <c r="A7" s="1" t="s">
        <v>14</v>
      </c>
      <c r="B7" t="s">
        <v>9</v>
      </c>
      <c r="C7">
        <v>62</v>
      </c>
      <c r="D7">
        <v>20</v>
      </c>
      <c r="E7" s="2">
        <v>0.99</v>
      </c>
      <c r="F7" t="s">
        <v>15</v>
      </c>
    </row>
    <row r="8" spans="1:6" ht="119" x14ac:dyDescent="0.2">
      <c r="A8" s="1" t="s">
        <v>16</v>
      </c>
      <c r="B8" t="s">
        <v>9</v>
      </c>
      <c r="C8">
        <v>83</v>
      </c>
      <c r="D8">
        <v>308</v>
      </c>
      <c r="E8" s="2">
        <v>0.56999999999999995</v>
      </c>
    </row>
    <row r="9" spans="1:6" ht="119" x14ac:dyDescent="0.2">
      <c r="A9" s="1" t="s">
        <v>16</v>
      </c>
      <c r="B9" t="s">
        <v>9</v>
      </c>
      <c r="C9">
        <v>100</v>
      </c>
      <c r="D9">
        <v>59</v>
      </c>
      <c r="E9" s="2">
        <v>0.96</v>
      </c>
      <c r="F9" t="s">
        <v>17</v>
      </c>
    </row>
    <row r="10" spans="1:6" ht="136" x14ac:dyDescent="0.2">
      <c r="A10" s="1" t="s">
        <v>18</v>
      </c>
      <c r="B10" t="s">
        <v>9</v>
      </c>
      <c r="C10">
        <v>108</v>
      </c>
      <c r="D10">
        <v>75</v>
      </c>
      <c r="E10" s="2">
        <v>0.91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05AF-2C2F-9246-8D73-2C7108C49AE5}">
  <dimension ref="A1:F18"/>
  <sheetViews>
    <sheetView tabSelected="1" workbookViewId="0">
      <selection activeCell="E18" sqref="E18"/>
    </sheetView>
  </sheetViews>
  <sheetFormatPr baseColWidth="10" defaultRowHeight="16" x14ac:dyDescent="0.2"/>
  <cols>
    <col min="1" max="1" width="30" customWidth="1"/>
    <col min="2" max="2" width="17.83203125" customWidth="1"/>
    <col min="3" max="3" width="17.1640625" customWidth="1"/>
    <col min="4" max="4" width="19.83203125" bestFit="1" customWidth="1"/>
    <col min="5" max="5" width="41.6640625" bestFit="1" customWidth="1"/>
    <col min="6" max="6" width="17.83203125" bestFit="1" customWidth="1"/>
  </cols>
  <sheetData>
    <row r="1" spans="1:6" x14ac:dyDescent="0.2">
      <c r="A1" t="s">
        <v>3</v>
      </c>
      <c r="B1" t="s">
        <v>0</v>
      </c>
      <c r="C1" t="s">
        <v>6</v>
      </c>
      <c r="D1" t="s">
        <v>5</v>
      </c>
      <c r="E1" t="s">
        <v>10</v>
      </c>
      <c r="F1" t="s">
        <v>7</v>
      </c>
    </row>
    <row r="2" spans="1:6" ht="85" x14ac:dyDescent="0.2">
      <c r="A2" s="1" t="s">
        <v>19</v>
      </c>
      <c r="B2" t="s">
        <v>9</v>
      </c>
      <c r="C2">
        <v>218</v>
      </c>
      <c r="D2">
        <v>58</v>
      </c>
      <c r="E2" s="2">
        <v>0.97</v>
      </c>
      <c r="F2" t="s">
        <v>20</v>
      </c>
    </row>
    <row r="3" spans="1:6" x14ac:dyDescent="0.2">
      <c r="A3" t="s">
        <v>22</v>
      </c>
      <c r="B3" t="s">
        <v>9</v>
      </c>
      <c r="C3">
        <f>21000/60</f>
        <v>350</v>
      </c>
      <c r="D3">
        <v>67</v>
      </c>
      <c r="F3" t="s">
        <v>23</v>
      </c>
    </row>
    <row r="4" spans="1:6" x14ac:dyDescent="0.2">
      <c r="A4" t="s">
        <v>24</v>
      </c>
      <c r="B4" t="s">
        <v>9</v>
      </c>
      <c r="C4">
        <f>27331/60</f>
        <v>455.51666666666665</v>
      </c>
      <c r="D4">
        <v>1072</v>
      </c>
    </row>
    <row r="5" spans="1:6" x14ac:dyDescent="0.2">
      <c r="A5" t="s">
        <v>25</v>
      </c>
      <c r="B5" t="s">
        <v>9</v>
      </c>
      <c r="C5">
        <f>17021/60</f>
        <v>283.68333333333334</v>
      </c>
      <c r="D5">
        <v>4758</v>
      </c>
    </row>
    <row r="6" spans="1:6" x14ac:dyDescent="0.2">
      <c r="A6" t="s">
        <v>21</v>
      </c>
      <c r="B6" t="s">
        <v>9</v>
      </c>
      <c r="C6">
        <f>28385/60</f>
        <v>473.08333333333331</v>
      </c>
      <c r="D6">
        <v>1550</v>
      </c>
    </row>
    <row r="7" spans="1:6" x14ac:dyDescent="0.2">
      <c r="A7" t="s">
        <v>26</v>
      </c>
      <c r="B7" t="s">
        <v>9</v>
      </c>
      <c r="C7">
        <f>27000/60</f>
        <v>450</v>
      </c>
      <c r="D7">
        <v>850</v>
      </c>
    </row>
    <row r="8" spans="1:6" x14ac:dyDescent="0.2">
      <c r="A8" t="s">
        <v>22</v>
      </c>
      <c r="B8" t="s">
        <v>9</v>
      </c>
      <c r="C8">
        <f>21000/60</f>
        <v>350</v>
      </c>
      <c r="D8">
        <v>73</v>
      </c>
      <c r="F8" t="s">
        <v>23</v>
      </c>
    </row>
    <row r="10" spans="1:6" ht="17" customHeight="1" x14ac:dyDescent="0.2">
      <c r="A10" s="3" t="s">
        <v>27</v>
      </c>
      <c r="B10" s="3"/>
      <c r="C10" s="3"/>
      <c r="D10" s="3"/>
      <c r="E10" s="3"/>
      <c r="F10" s="3"/>
    </row>
    <row r="11" spans="1:6" x14ac:dyDescent="0.2">
      <c r="A11" s="4"/>
      <c r="B11" s="4"/>
      <c r="C11" s="4"/>
      <c r="D11" s="4"/>
      <c r="E11" s="4"/>
    </row>
    <row r="12" spans="1:6" x14ac:dyDescent="0.2">
      <c r="A12" t="s">
        <v>21</v>
      </c>
      <c r="B12" t="s">
        <v>9</v>
      </c>
      <c r="C12">
        <v>500</v>
      </c>
      <c r="D12">
        <v>66</v>
      </c>
      <c r="F12" s="4" t="s">
        <v>28</v>
      </c>
    </row>
    <row r="13" spans="1:6" x14ac:dyDescent="0.2">
      <c r="A13" t="s">
        <v>29</v>
      </c>
      <c r="B13" t="s">
        <v>9</v>
      </c>
      <c r="C13">
        <v>900</v>
      </c>
      <c r="D13">
        <v>107</v>
      </c>
    </row>
    <row r="14" spans="1:6" x14ac:dyDescent="0.2">
      <c r="A14" t="s">
        <v>30</v>
      </c>
      <c r="B14" t="s">
        <v>9</v>
      </c>
      <c r="C14">
        <v>1047</v>
      </c>
      <c r="D14">
        <v>799</v>
      </c>
    </row>
    <row r="15" spans="1:6" x14ac:dyDescent="0.2">
      <c r="A15" t="s">
        <v>31</v>
      </c>
      <c r="B15" t="s">
        <v>9</v>
      </c>
      <c r="C15">
        <v>750</v>
      </c>
      <c r="D15">
        <v>68</v>
      </c>
    </row>
    <row r="16" spans="1:6" x14ac:dyDescent="0.2">
      <c r="A16" t="s">
        <v>32</v>
      </c>
      <c r="B16" t="s">
        <v>9</v>
      </c>
      <c r="C16">
        <v>850</v>
      </c>
      <c r="D16">
        <v>74</v>
      </c>
    </row>
    <row r="17" spans="1:5" x14ac:dyDescent="0.2">
      <c r="A17" t="s">
        <v>25</v>
      </c>
      <c r="B17" t="s">
        <v>9</v>
      </c>
      <c r="C17">
        <v>1000</v>
      </c>
      <c r="D17">
        <v>158</v>
      </c>
      <c r="E17">
        <v>0.8</v>
      </c>
    </row>
    <row r="18" spans="1:5" x14ac:dyDescent="0.2">
      <c r="A18" t="s">
        <v>33</v>
      </c>
      <c r="B18" t="s">
        <v>9</v>
      </c>
      <c r="C18">
        <f>52878/60</f>
        <v>881.3</v>
      </c>
      <c r="D18">
        <v>1827</v>
      </c>
      <c r="E18">
        <v>28</v>
      </c>
    </row>
  </sheetData>
  <mergeCells count="1"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3755-2837-C042-BD29-B012C3EDE0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</vt:lpstr>
      <vt:lpstr>EC2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2020-04-13T01:16:41Z</dcterms:created>
  <dcterms:modified xsi:type="dcterms:W3CDTF">2020-04-17T23:59:05Z</dcterms:modified>
</cp:coreProperties>
</file>