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arcusleong/Documents/eecs448/MuckDuck/Documentation/"/>
    </mc:Choice>
  </mc:AlternateContent>
  <xr:revisionPtr revIDLastSave="0" documentId="13_ncr:1_{99122953-297E-2542-A80B-D646D4193AA5}" xr6:coauthVersionLast="36" xr6:coauthVersionMax="36" xr10:uidLastSave="{00000000-0000-0000-0000-000000000000}"/>
  <bookViews>
    <workbookView xWindow="0" yWindow="0" windowWidth="28000" windowHeight="18000" xr2:uid="{00000000-000D-0000-FFFF-FFFF00000000}"/>
  </bookViews>
  <sheets>
    <sheet name="Gantt" sheetId="1" r:id="rId1"/>
    <sheet name="About" sheetId="2" r:id="rId2"/>
  </sheets>
  <definedNames>
    <definedName name="Project_Start">Gantt!$F$3</definedName>
    <definedName name="Scrolling_Increment">Gantt!$F$4</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 i="1" l="1"/>
  <c r="I25" i="1" l="1"/>
  <c r="I24" i="1"/>
  <c r="I23" i="1"/>
  <c r="I22" i="1"/>
  <c r="I21" i="1"/>
  <c r="I20" i="1"/>
  <c r="I31" i="1"/>
  <c r="I29" i="1"/>
  <c r="I27" i="1"/>
  <c r="I19" i="1"/>
  <c r="I17" i="1"/>
  <c r="I13" i="1"/>
  <c r="I14" i="1"/>
  <c r="I15" i="1"/>
  <c r="I16" i="1"/>
  <c r="I18" i="1"/>
  <c r="I26" i="1"/>
  <c r="I30" i="1"/>
  <c r="I28" i="1"/>
  <c r="I9" i="1"/>
  <c r="I11" i="1"/>
  <c r="I4" i="1"/>
  <c r="I12" i="1"/>
  <c r="J5" i="1"/>
  <c r="I7" i="1"/>
  <c r="I10" i="1"/>
  <c r="J25" i="1" l="1"/>
  <c r="J24" i="1"/>
  <c r="J23" i="1"/>
  <c r="J22" i="1"/>
  <c r="J21" i="1"/>
  <c r="J20" i="1"/>
  <c r="J19" i="1"/>
  <c r="J18" i="1"/>
  <c r="J17" i="1"/>
  <c r="J31" i="1"/>
  <c r="J29" i="1"/>
  <c r="J27" i="1"/>
  <c r="J30" i="1"/>
  <c r="J26" i="1"/>
  <c r="J16" i="1"/>
  <c r="J15" i="1"/>
  <c r="J14" i="1"/>
  <c r="J13" i="1"/>
  <c r="J12" i="1"/>
  <c r="J11" i="1"/>
  <c r="J28" i="1"/>
  <c r="J9" i="1"/>
  <c r="J10" i="1"/>
  <c r="J7" i="1"/>
  <c r="K5" i="1"/>
  <c r="K31" i="1" l="1"/>
  <c r="K30" i="1"/>
  <c r="K29" i="1"/>
  <c r="K28" i="1"/>
  <c r="K27" i="1"/>
  <c r="K26" i="1"/>
  <c r="K19" i="1"/>
  <c r="K17" i="1"/>
  <c r="K25" i="1"/>
  <c r="K24" i="1"/>
  <c r="K23" i="1"/>
  <c r="K22" i="1"/>
  <c r="K21" i="1"/>
  <c r="K20" i="1"/>
  <c r="K16" i="1"/>
  <c r="K15" i="1"/>
  <c r="K14" i="1"/>
  <c r="K13" i="1"/>
  <c r="K12" i="1"/>
  <c r="K18" i="1"/>
  <c r="K11" i="1"/>
  <c r="K9" i="1"/>
  <c r="K10" i="1"/>
  <c r="K7" i="1"/>
  <c r="L5" i="1"/>
  <c r="L31" i="1" l="1"/>
  <c r="L30" i="1"/>
  <c r="L29" i="1"/>
  <c r="L28" i="1"/>
  <c r="L27" i="1"/>
  <c r="L26" i="1"/>
  <c r="L25" i="1"/>
  <c r="L24" i="1"/>
  <c r="L23" i="1"/>
  <c r="L22" i="1"/>
  <c r="L21" i="1"/>
  <c r="L20" i="1"/>
  <c r="L16" i="1"/>
  <c r="L15" i="1"/>
  <c r="L14" i="1"/>
  <c r="L13" i="1"/>
  <c r="L12" i="1"/>
  <c r="L11" i="1"/>
  <c r="L10" i="1"/>
  <c r="L9" i="1"/>
  <c r="L7" i="1"/>
  <c r="L18" i="1"/>
  <c r="M5" i="1"/>
  <c r="L19" i="1"/>
  <c r="L17" i="1"/>
  <c r="M31" i="1" l="1"/>
  <c r="M30" i="1"/>
  <c r="M29" i="1"/>
  <c r="M28" i="1"/>
  <c r="M27" i="1"/>
  <c r="M26" i="1"/>
  <c r="M25" i="1"/>
  <c r="M24" i="1"/>
  <c r="M23" i="1"/>
  <c r="M22" i="1"/>
  <c r="M21" i="1"/>
  <c r="M20" i="1"/>
  <c r="M18" i="1"/>
  <c r="M17" i="1"/>
  <c r="N5" i="1"/>
  <c r="M10" i="1"/>
  <c r="M19" i="1"/>
  <c r="M7" i="1"/>
  <c r="M15" i="1"/>
  <c r="M16" i="1"/>
  <c r="M12" i="1"/>
  <c r="M11" i="1"/>
  <c r="M13" i="1"/>
  <c r="M14" i="1"/>
  <c r="M9" i="1"/>
  <c r="N31" i="1" l="1"/>
  <c r="N30" i="1"/>
  <c r="N29" i="1"/>
  <c r="N28" i="1"/>
  <c r="N27" i="1"/>
  <c r="N26" i="1"/>
  <c r="N25" i="1"/>
  <c r="N24" i="1"/>
  <c r="N23" i="1"/>
  <c r="N22" i="1"/>
  <c r="N21" i="1"/>
  <c r="N20" i="1"/>
  <c r="N19" i="1"/>
  <c r="N18" i="1"/>
  <c r="N17" i="1"/>
  <c r="N10" i="1"/>
  <c r="N7" i="1"/>
  <c r="N16" i="1"/>
  <c r="N15" i="1"/>
  <c r="N14" i="1"/>
  <c r="N13" i="1"/>
  <c r="N12" i="1"/>
  <c r="N11" i="1"/>
  <c r="N9" i="1"/>
  <c r="O5" i="1"/>
  <c r="O31" i="1" l="1"/>
  <c r="O30" i="1"/>
  <c r="O29" i="1"/>
  <c r="O28" i="1"/>
  <c r="O27" i="1"/>
  <c r="O26" i="1"/>
  <c r="O19" i="1"/>
  <c r="O17" i="1"/>
  <c r="O16" i="1"/>
  <c r="O15" i="1"/>
  <c r="O14" i="1"/>
  <c r="O13" i="1"/>
  <c r="O12" i="1"/>
  <c r="O9" i="1"/>
  <c r="P5" i="1"/>
  <c r="O24" i="1"/>
  <c r="O22" i="1"/>
  <c r="O20" i="1"/>
  <c r="O18" i="1"/>
  <c r="O25" i="1"/>
  <c r="O23" i="1"/>
  <c r="O21" i="1"/>
  <c r="O11" i="1"/>
  <c r="O7" i="1"/>
  <c r="O10" i="1"/>
  <c r="P31" i="1" l="1"/>
  <c r="P30" i="1"/>
  <c r="P29" i="1"/>
  <c r="P28" i="1"/>
  <c r="P27" i="1"/>
  <c r="P26" i="1"/>
  <c r="P19" i="1"/>
  <c r="P17" i="1"/>
  <c r="P16" i="1"/>
  <c r="P15" i="1"/>
  <c r="P14" i="1"/>
  <c r="P13" i="1"/>
  <c r="P12" i="1"/>
  <c r="P11" i="1"/>
  <c r="P10" i="1"/>
  <c r="P9" i="1"/>
  <c r="P7" i="1"/>
  <c r="P25" i="1"/>
  <c r="P23" i="1"/>
  <c r="P21" i="1"/>
  <c r="P4" i="1"/>
  <c r="P24" i="1"/>
  <c r="P22" i="1"/>
  <c r="P20" i="1"/>
  <c r="P18" i="1"/>
  <c r="Q5" i="1"/>
  <c r="Q25" i="1" l="1"/>
  <c r="Q24" i="1"/>
  <c r="Q23" i="1"/>
  <c r="Q22" i="1"/>
  <c r="Q21" i="1"/>
  <c r="Q20" i="1"/>
  <c r="Q30" i="1"/>
  <c r="Q28" i="1"/>
  <c r="Q26" i="1"/>
  <c r="Q18" i="1"/>
  <c r="Q11" i="1"/>
  <c r="Q9" i="1"/>
  <c r="R5" i="1"/>
  <c r="Q10" i="1"/>
  <c r="Q7" i="1"/>
  <c r="Q29" i="1"/>
  <c r="Q31" i="1"/>
  <c r="Q27" i="1"/>
  <c r="Q19" i="1"/>
  <c r="Q16" i="1"/>
  <c r="Q15" i="1"/>
  <c r="Q14" i="1"/>
  <c r="Q13" i="1"/>
  <c r="Q12" i="1"/>
  <c r="Q17" i="1"/>
  <c r="R25" i="1" l="1"/>
  <c r="R24" i="1"/>
  <c r="R23" i="1"/>
  <c r="R22" i="1"/>
  <c r="R21" i="1"/>
  <c r="R20" i="1"/>
  <c r="R19" i="1"/>
  <c r="R18" i="1"/>
  <c r="R17" i="1"/>
  <c r="R30" i="1"/>
  <c r="R28" i="1"/>
  <c r="R26" i="1"/>
  <c r="R31" i="1"/>
  <c r="R27" i="1"/>
  <c r="R16" i="1"/>
  <c r="R15" i="1"/>
  <c r="R14" i="1"/>
  <c r="R13" i="1"/>
  <c r="R12" i="1"/>
  <c r="R7" i="1"/>
  <c r="R29" i="1"/>
  <c r="R10" i="1"/>
  <c r="R11" i="1"/>
  <c r="S5" i="1"/>
  <c r="R9" i="1"/>
  <c r="S31" i="1" l="1"/>
  <c r="S30" i="1"/>
  <c r="S29" i="1"/>
  <c r="S28" i="1"/>
  <c r="S27" i="1"/>
  <c r="S26" i="1"/>
  <c r="S18" i="1"/>
  <c r="S25" i="1"/>
  <c r="S24" i="1"/>
  <c r="S23" i="1"/>
  <c r="S22" i="1"/>
  <c r="S21" i="1"/>
  <c r="S20" i="1"/>
  <c r="S16" i="1"/>
  <c r="S15" i="1"/>
  <c r="S14" i="1"/>
  <c r="S13" i="1"/>
  <c r="S12" i="1"/>
  <c r="S19" i="1"/>
  <c r="S10" i="1"/>
  <c r="S7" i="1"/>
  <c r="S17" i="1"/>
  <c r="S11" i="1"/>
  <c r="S9" i="1"/>
  <c r="T5" i="1"/>
  <c r="T31" i="1" l="1"/>
  <c r="T30" i="1"/>
  <c r="T29" i="1"/>
  <c r="T28" i="1"/>
  <c r="T27" i="1"/>
  <c r="T26" i="1"/>
  <c r="T25" i="1"/>
  <c r="T24" i="1"/>
  <c r="T23" i="1"/>
  <c r="T22" i="1"/>
  <c r="T21" i="1"/>
  <c r="T20" i="1"/>
  <c r="T16" i="1"/>
  <c r="T15" i="1"/>
  <c r="T14" i="1"/>
  <c r="T13" i="1"/>
  <c r="T12" i="1"/>
  <c r="T11" i="1"/>
  <c r="T10" i="1"/>
  <c r="T9" i="1"/>
  <c r="T7" i="1"/>
  <c r="T19" i="1"/>
  <c r="T17" i="1"/>
  <c r="U5" i="1"/>
  <c r="T18" i="1"/>
  <c r="U31" i="1" l="1"/>
  <c r="U30" i="1"/>
  <c r="U29" i="1"/>
  <c r="U28" i="1"/>
  <c r="U27" i="1"/>
  <c r="U26" i="1"/>
  <c r="U25" i="1"/>
  <c r="U24" i="1"/>
  <c r="U23" i="1"/>
  <c r="U22" i="1"/>
  <c r="U21" i="1"/>
  <c r="U20" i="1"/>
  <c r="U19" i="1"/>
  <c r="U17" i="1"/>
  <c r="U18" i="1"/>
  <c r="V5" i="1"/>
  <c r="U11" i="1"/>
  <c r="U9" i="1"/>
  <c r="U16" i="1"/>
  <c r="U12" i="1"/>
  <c r="U13" i="1"/>
  <c r="U14" i="1"/>
  <c r="U10" i="1"/>
  <c r="U15" i="1"/>
  <c r="U7" i="1"/>
  <c r="V31" i="1" l="1"/>
  <c r="V30" i="1"/>
  <c r="V29" i="1"/>
  <c r="V28" i="1"/>
  <c r="V27" i="1"/>
  <c r="V26" i="1"/>
  <c r="V25" i="1"/>
  <c r="V24" i="1"/>
  <c r="V23" i="1"/>
  <c r="V22" i="1"/>
  <c r="V21" i="1"/>
  <c r="V20" i="1"/>
  <c r="V19" i="1"/>
  <c r="V18" i="1"/>
  <c r="V17" i="1"/>
  <c r="V11" i="1"/>
  <c r="V9" i="1"/>
  <c r="V16" i="1"/>
  <c r="V15" i="1"/>
  <c r="V14" i="1"/>
  <c r="V13" i="1"/>
  <c r="V12" i="1"/>
  <c r="V10" i="1"/>
  <c r="V7" i="1"/>
  <c r="W5" i="1"/>
  <c r="W31" i="1" l="1"/>
  <c r="W30" i="1"/>
  <c r="W29" i="1"/>
  <c r="W28" i="1"/>
  <c r="W27" i="1"/>
  <c r="W26" i="1"/>
  <c r="W18" i="1"/>
  <c r="W16" i="1"/>
  <c r="W15" i="1"/>
  <c r="W14" i="1"/>
  <c r="W13" i="1"/>
  <c r="W12" i="1"/>
  <c r="W10" i="1"/>
  <c r="X5" i="1"/>
  <c r="W25" i="1"/>
  <c r="W23" i="1"/>
  <c r="W21" i="1"/>
  <c r="W19" i="1"/>
  <c r="W24" i="1"/>
  <c r="W22" i="1"/>
  <c r="W20" i="1"/>
  <c r="W17" i="1"/>
  <c r="W7" i="1"/>
  <c r="W9" i="1"/>
  <c r="W4" i="1"/>
  <c r="W11" i="1"/>
  <c r="X31" i="1" l="1"/>
  <c r="X30" i="1"/>
  <c r="X29" i="1"/>
  <c r="X28" i="1"/>
  <c r="X27" i="1"/>
  <c r="X26" i="1"/>
  <c r="X18" i="1"/>
  <c r="X16" i="1"/>
  <c r="X15" i="1"/>
  <c r="X14" i="1"/>
  <c r="X13" i="1"/>
  <c r="X12" i="1"/>
  <c r="X11" i="1"/>
  <c r="X10" i="1"/>
  <c r="X9" i="1"/>
  <c r="X7" i="1"/>
  <c r="X24" i="1"/>
  <c r="X22" i="1"/>
  <c r="X20" i="1"/>
  <c r="X17" i="1"/>
  <c r="X25" i="1"/>
  <c r="X23" i="1"/>
  <c r="X21" i="1"/>
  <c r="X19" i="1"/>
  <c r="Y5" i="1"/>
  <c r="Y25" i="1" l="1"/>
  <c r="Y24" i="1"/>
  <c r="Y23" i="1"/>
  <c r="Y22" i="1"/>
  <c r="Y21" i="1"/>
  <c r="Y20" i="1"/>
  <c r="Y19" i="1"/>
  <c r="Y31" i="1"/>
  <c r="Y29" i="1"/>
  <c r="Y27" i="1"/>
  <c r="Y17" i="1"/>
  <c r="Y10" i="1"/>
  <c r="Y7" i="1"/>
  <c r="Z5" i="1"/>
  <c r="Y11" i="1"/>
  <c r="Y9" i="1"/>
  <c r="Y30" i="1"/>
  <c r="Y26" i="1"/>
  <c r="Y18" i="1"/>
  <c r="Y28" i="1"/>
  <c r="Y16" i="1"/>
  <c r="Y15" i="1"/>
  <c r="Y14" i="1"/>
  <c r="Y13" i="1"/>
  <c r="Y12" i="1"/>
  <c r="Z25" i="1" l="1"/>
  <c r="Z24" i="1"/>
  <c r="Z23" i="1"/>
  <c r="Z22" i="1"/>
  <c r="Z21" i="1"/>
  <c r="Z20" i="1"/>
  <c r="Z19" i="1"/>
  <c r="Z18" i="1"/>
  <c r="Z17" i="1"/>
  <c r="Z31" i="1"/>
  <c r="Z29" i="1"/>
  <c r="Z27" i="1"/>
  <c r="Z28" i="1"/>
  <c r="Z16" i="1"/>
  <c r="Z15" i="1"/>
  <c r="Z14" i="1"/>
  <c r="Z13" i="1"/>
  <c r="Z12" i="1"/>
  <c r="Z9" i="1"/>
  <c r="Z30" i="1"/>
  <c r="Z26" i="1"/>
  <c r="Z11" i="1"/>
  <c r="Z10" i="1"/>
  <c r="Z7" i="1"/>
  <c r="AA5" i="1"/>
  <c r="AA31" i="1" l="1"/>
  <c r="AA30" i="1"/>
  <c r="AA29" i="1"/>
  <c r="AA28" i="1"/>
  <c r="AA27" i="1"/>
  <c r="AA26" i="1"/>
  <c r="AA17" i="1"/>
  <c r="AA25" i="1"/>
  <c r="AA24" i="1"/>
  <c r="AA23" i="1"/>
  <c r="AA22" i="1"/>
  <c r="AA21" i="1"/>
  <c r="AA20" i="1"/>
  <c r="AA19" i="1"/>
  <c r="AA16" i="1"/>
  <c r="AA15" i="1"/>
  <c r="AA14" i="1"/>
  <c r="AA13" i="1"/>
  <c r="AA12" i="1"/>
  <c r="AA11" i="1"/>
  <c r="AA9" i="1"/>
  <c r="AA18" i="1"/>
  <c r="AA10" i="1"/>
  <c r="AA7" i="1"/>
  <c r="AB5" i="1"/>
  <c r="AB31" i="1" l="1"/>
  <c r="AB30" i="1"/>
  <c r="AB29" i="1"/>
  <c r="AB28" i="1"/>
  <c r="AB27" i="1"/>
  <c r="AB26" i="1"/>
  <c r="AB25" i="1"/>
  <c r="AB24" i="1"/>
  <c r="AB23" i="1"/>
  <c r="AB22" i="1"/>
  <c r="AB21" i="1"/>
  <c r="AB20" i="1"/>
  <c r="AB19" i="1"/>
  <c r="AB16" i="1"/>
  <c r="AB15" i="1"/>
  <c r="AB14" i="1"/>
  <c r="AB13" i="1"/>
  <c r="AB12" i="1"/>
  <c r="AB11" i="1"/>
  <c r="AB10" i="1"/>
  <c r="AB9" i="1"/>
  <c r="AB7" i="1"/>
  <c r="AB18" i="1"/>
  <c r="AC5" i="1"/>
  <c r="AB17" i="1"/>
  <c r="AC31" i="1" l="1"/>
  <c r="AC30" i="1"/>
  <c r="AC29" i="1"/>
  <c r="AC28" i="1"/>
  <c r="AC27" i="1"/>
  <c r="AC26" i="1"/>
  <c r="AC25" i="1"/>
  <c r="AC24" i="1"/>
  <c r="AC23" i="1"/>
  <c r="AC22" i="1"/>
  <c r="AC21" i="1"/>
  <c r="AC20" i="1"/>
  <c r="AC19" i="1"/>
  <c r="AC18" i="1"/>
  <c r="AD5" i="1"/>
  <c r="AC7" i="1"/>
  <c r="AC17" i="1"/>
  <c r="AC10" i="1"/>
  <c r="AC13" i="1"/>
  <c r="AC14" i="1"/>
  <c r="AC15" i="1"/>
  <c r="AC11" i="1"/>
  <c r="AC12" i="1"/>
  <c r="AC9" i="1"/>
  <c r="AC16" i="1"/>
  <c r="AD31" i="1" l="1"/>
  <c r="AD30" i="1"/>
  <c r="AD29" i="1"/>
  <c r="AD28" i="1"/>
  <c r="AD27" i="1"/>
  <c r="AD26" i="1"/>
  <c r="AD25" i="1"/>
  <c r="AD24" i="1"/>
  <c r="AD23" i="1"/>
  <c r="AD22" i="1"/>
  <c r="AD21" i="1"/>
  <c r="AD20" i="1"/>
  <c r="AD19" i="1"/>
  <c r="AD18" i="1"/>
  <c r="AD17" i="1"/>
  <c r="AD10" i="1"/>
  <c r="AD7" i="1"/>
  <c r="AD16" i="1"/>
  <c r="AD15" i="1"/>
  <c r="AD14" i="1"/>
  <c r="AD13" i="1"/>
  <c r="AD12" i="1"/>
  <c r="AD11" i="1"/>
  <c r="AD9" i="1"/>
  <c r="AD4" i="1"/>
  <c r="AE5" i="1"/>
  <c r="AE31" i="1" l="1"/>
  <c r="AE30" i="1"/>
  <c r="AE29" i="1"/>
  <c r="AE28" i="1"/>
  <c r="AE27" i="1"/>
  <c r="AE26" i="1"/>
  <c r="AE17" i="1"/>
  <c r="AE16" i="1"/>
  <c r="AE15" i="1"/>
  <c r="AE14" i="1"/>
  <c r="AE13" i="1"/>
  <c r="AE12" i="1"/>
  <c r="AE11" i="1"/>
  <c r="AF5" i="1"/>
  <c r="AE24" i="1"/>
  <c r="AE22" i="1"/>
  <c r="AE20" i="1"/>
  <c r="AE25" i="1"/>
  <c r="AE23" i="1"/>
  <c r="AE21" i="1"/>
  <c r="AE19" i="1"/>
  <c r="AE18" i="1"/>
  <c r="AE9" i="1"/>
  <c r="AE10" i="1"/>
  <c r="AE7" i="1"/>
  <c r="AF31" i="1" l="1"/>
  <c r="AF30" i="1"/>
  <c r="AF29" i="1"/>
  <c r="AF28" i="1"/>
  <c r="AF27" i="1"/>
  <c r="AF26" i="1"/>
  <c r="AF17" i="1"/>
  <c r="AF16" i="1"/>
  <c r="AF15" i="1"/>
  <c r="AF14" i="1"/>
  <c r="AF13" i="1"/>
  <c r="AF12" i="1"/>
  <c r="AF11" i="1"/>
  <c r="AF10" i="1"/>
  <c r="AF9" i="1"/>
  <c r="AF7" i="1"/>
  <c r="AF25" i="1"/>
  <c r="AF23" i="1"/>
  <c r="AF21" i="1"/>
  <c r="AF19" i="1"/>
  <c r="AF18" i="1"/>
  <c r="AF24" i="1"/>
  <c r="AF22" i="1"/>
  <c r="AF20" i="1"/>
  <c r="AG5" i="1"/>
  <c r="AG25" i="1" l="1"/>
  <c r="AG24" i="1"/>
  <c r="AG23" i="1"/>
  <c r="AG22" i="1"/>
  <c r="AG21" i="1"/>
  <c r="AG20" i="1"/>
  <c r="AG19" i="1"/>
  <c r="AG30" i="1"/>
  <c r="AG28" i="1"/>
  <c r="AG26" i="1"/>
  <c r="AG18" i="1"/>
  <c r="AG9" i="1"/>
  <c r="AH5" i="1"/>
  <c r="AG11" i="1"/>
  <c r="AG10" i="1"/>
  <c r="AG7" i="1"/>
  <c r="AG31" i="1"/>
  <c r="AG27" i="1"/>
  <c r="AG29" i="1"/>
  <c r="AG17" i="1"/>
  <c r="AG16" i="1"/>
  <c r="AG15" i="1"/>
  <c r="AG14" i="1"/>
  <c r="AG13" i="1"/>
  <c r="AG12" i="1"/>
  <c r="AH25" i="1" l="1"/>
  <c r="AH24" i="1"/>
  <c r="AH23" i="1"/>
  <c r="AH22" i="1"/>
  <c r="AH21" i="1"/>
  <c r="AH20" i="1"/>
  <c r="AH19" i="1"/>
  <c r="AH18" i="1"/>
  <c r="AH17" i="1"/>
  <c r="AH30" i="1"/>
  <c r="AH28" i="1"/>
  <c r="AH26" i="1"/>
  <c r="AH29" i="1"/>
  <c r="AH16" i="1"/>
  <c r="AH15" i="1"/>
  <c r="AH14" i="1"/>
  <c r="AH13" i="1"/>
  <c r="AH12" i="1"/>
  <c r="AH11" i="1"/>
  <c r="AH10" i="1"/>
  <c r="AH31" i="1"/>
  <c r="AH27" i="1"/>
  <c r="AH7" i="1"/>
  <c r="AI5" i="1"/>
  <c r="AH9" i="1"/>
  <c r="AI31" i="1" l="1"/>
  <c r="AI30" i="1"/>
  <c r="AI29" i="1"/>
  <c r="AI28" i="1"/>
  <c r="AI27" i="1"/>
  <c r="AI26" i="1"/>
  <c r="AI18" i="1"/>
  <c r="AI25" i="1"/>
  <c r="AI24" i="1"/>
  <c r="AI23" i="1"/>
  <c r="AI22" i="1"/>
  <c r="AI21" i="1"/>
  <c r="AI20" i="1"/>
  <c r="AI19" i="1"/>
  <c r="AI16" i="1"/>
  <c r="AI15" i="1"/>
  <c r="AI14" i="1"/>
  <c r="AI13" i="1"/>
  <c r="AI12" i="1"/>
  <c r="AI11" i="1"/>
  <c r="AI17" i="1"/>
  <c r="AI10" i="1"/>
  <c r="AI7" i="1"/>
  <c r="AI9" i="1"/>
  <c r="AJ5" i="1"/>
  <c r="AJ31" i="1" l="1"/>
  <c r="AJ30" i="1"/>
  <c r="AJ29" i="1"/>
  <c r="AJ28" i="1"/>
  <c r="AJ27" i="1"/>
  <c r="AJ26" i="1"/>
  <c r="AJ25" i="1"/>
  <c r="AJ24" i="1"/>
  <c r="AJ23" i="1"/>
  <c r="AJ22" i="1"/>
  <c r="AJ21" i="1"/>
  <c r="AJ20" i="1"/>
  <c r="AJ19" i="1"/>
  <c r="AJ16" i="1"/>
  <c r="AJ15" i="1"/>
  <c r="AJ14" i="1"/>
  <c r="AJ13" i="1"/>
  <c r="AJ12" i="1"/>
  <c r="AJ11" i="1"/>
  <c r="AJ10" i="1"/>
  <c r="AJ9" i="1"/>
  <c r="AJ7" i="1"/>
  <c r="AJ17" i="1"/>
  <c r="AK5" i="1"/>
  <c r="AJ18" i="1"/>
  <c r="AK31" i="1" l="1"/>
  <c r="AK30" i="1"/>
  <c r="AK29" i="1"/>
  <c r="AK28" i="1"/>
  <c r="AK27" i="1"/>
  <c r="AK26" i="1"/>
  <c r="AK25" i="1"/>
  <c r="AK24" i="1"/>
  <c r="AK23" i="1"/>
  <c r="AK22" i="1"/>
  <c r="AK21" i="1"/>
  <c r="AK20" i="1"/>
  <c r="AK19" i="1"/>
  <c r="AK17" i="1"/>
  <c r="AL5" i="1"/>
  <c r="AK9" i="1"/>
  <c r="AK4" i="1"/>
  <c r="AK18" i="1"/>
  <c r="AK14" i="1"/>
  <c r="AK7" i="1"/>
  <c r="AK15" i="1"/>
  <c r="AK11" i="1"/>
  <c r="AK16" i="1"/>
  <c r="AK12" i="1"/>
  <c r="AK10" i="1"/>
  <c r="AK13" i="1"/>
  <c r="AL31" i="1" l="1"/>
  <c r="AL30" i="1"/>
  <c r="AL29" i="1"/>
  <c r="AL28" i="1"/>
  <c r="AL27" i="1"/>
  <c r="AL26" i="1"/>
  <c r="AL25" i="1"/>
  <c r="AL24" i="1"/>
  <c r="AL23" i="1"/>
  <c r="AL22" i="1"/>
  <c r="AL21" i="1"/>
  <c r="AL20" i="1"/>
  <c r="AL19" i="1"/>
  <c r="AL18" i="1"/>
  <c r="AL17" i="1"/>
  <c r="AL9" i="1"/>
  <c r="AL16" i="1"/>
  <c r="AL15" i="1"/>
  <c r="AL14" i="1"/>
  <c r="AL13" i="1"/>
  <c r="AL12" i="1"/>
  <c r="AL11" i="1"/>
  <c r="AL10" i="1"/>
  <c r="AL7" i="1"/>
  <c r="AM5" i="1"/>
  <c r="AM31" i="1" l="1"/>
  <c r="AM30" i="1"/>
  <c r="AM29" i="1"/>
  <c r="AM28" i="1"/>
  <c r="AM27" i="1"/>
  <c r="AM26" i="1"/>
  <c r="AM18" i="1"/>
  <c r="AM16" i="1"/>
  <c r="AM15" i="1"/>
  <c r="AM14" i="1"/>
  <c r="AM13" i="1"/>
  <c r="AM12" i="1"/>
  <c r="AM11" i="1"/>
  <c r="AM7" i="1"/>
  <c r="AN5" i="1"/>
  <c r="AM25" i="1"/>
  <c r="AM23" i="1"/>
  <c r="AM21" i="1"/>
  <c r="AM19" i="1"/>
  <c r="AM24" i="1"/>
  <c r="AM22" i="1"/>
  <c r="AM20" i="1"/>
  <c r="AM10" i="1"/>
  <c r="AM17" i="1"/>
  <c r="AM9" i="1"/>
  <c r="AN31" i="1" l="1"/>
  <c r="AN30" i="1"/>
  <c r="AN29" i="1"/>
  <c r="AN28" i="1"/>
  <c r="AN27" i="1"/>
  <c r="AN26" i="1"/>
  <c r="AN18" i="1"/>
  <c r="AN16" i="1"/>
  <c r="AN15" i="1"/>
  <c r="AN14" i="1"/>
  <c r="AN13" i="1"/>
  <c r="AN12" i="1"/>
  <c r="AN11" i="1"/>
  <c r="AN10" i="1"/>
  <c r="AN9" i="1"/>
  <c r="AN7" i="1"/>
  <c r="AN24" i="1"/>
  <c r="AN22" i="1"/>
  <c r="AN20" i="1"/>
  <c r="AN25" i="1"/>
  <c r="AN23" i="1"/>
  <c r="AN21" i="1"/>
  <c r="AN19" i="1"/>
  <c r="AN17" i="1"/>
  <c r="AO5" i="1"/>
  <c r="AO25" i="1" l="1"/>
  <c r="AO24" i="1"/>
  <c r="AO23" i="1"/>
  <c r="AO22" i="1"/>
  <c r="AO21" i="1"/>
  <c r="AO20" i="1"/>
  <c r="AO19" i="1"/>
  <c r="AO31" i="1"/>
  <c r="AO29" i="1"/>
  <c r="AO27" i="1"/>
  <c r="AO17" i="1"/>
  <c r="AO10" i="1"/>
  <c r="AO7" i="1"/>
  <c r="AP5" i="1"/>
  <c r="AO9" i="1"/>
  <c r="AO28" i="1"/>
  <c r="AO30" i="1"/>
  <c r="AO26" i="1"/>
  <c r="AO18" i="1"/>
  <c r="AO16" i="1"/>
  <c r="AO15" i="1"/>
  <c r="AO14" i="1"/>
  <c r="AO13" i="1"/>
  <c r="AO12" i="1"/>
  <c r="AO11" i="1"/>
  <c r="AP25" i="1" l="1"/>
  <c r="AP24" i="1"/>
  <c r="AP23" i="1"/>
  <c r="AP22" i="1"/>
  <c r="AP21" i="1"/>
  <c r="AP20" i="1"/>
  <c r="AP19" i="1"/>
  <c r="AP18" i="1"/>
  <c r="AP17" i="1"/>
  <c r="AP31" i="1"/>
  <c r="AP29" i="1"/>
  <c r="AP27" i="1"/>
  <c r="AP30" i="1"/>
  <c r="AP26" i="1"/>
  <c r="AP16" i="1"/>
  <c r="AP15" i="1"/>
  <c r="AP14" i="1"/>
  <c r="AP13" i="1"/>
  <c r="AP12" i="1"/>
  <c r="AP11" i="1"/>
  <c r="AP28" i="1"/>
  <c r="AP9" i="1"/>
  <c r="AP10" i="1"/>
  <c r="AQ5" i="1"/>
  <c r="AP7" i="1"/>
  <c r="AQ31" i="1" l="1"/>
  <c r="AQ30" i="1"/>
  <c r="AQ29" i="1"/>
  <c r="AQ28" i="1"/>
  <c r="AQ27" i="1"/>
  <c r="AQ26" i="1"/>
  <c r="AQ17" i="1"/>
  <c r="AQ25" i="1"/>
  <c r="AQ24" i="1"/>
  <c r="AQ23" i="1"/>
  <c r="AQ22" i="1"/>
  <c r="AQ21" i="1"/>
  <c r="AQ20" i="1"/>
  <c r="AQ19" i="1"/>
  <c r="AQ16" i="1"/>
  <c r="AQ15" i="1"/>
  <c r="AQ14" i="1"/>
  <c r="AQ13" i="1"/>
  <c r="AQ12" i="1"/>
  <c r="AQ11" i="1"/>
  <c r="AQ18" i="1"/>
  <c r="AQ9" i="1"/>
  <c r="AQ10" i="1"/>
  <c r="AQ7" i="1"/>
  <c r="AR5" i="1"/>
  <c r="AR31" i="1" l="1"/>
  <c r="AR30" i="1"/>
  <c r="AR29" i="1"/>
  <c r="AR28" i="1"/>
  <c r="AR27" i="1"/>
  <c r="AR26" i="1"/>
  <c r="AR25" i="1"/>
  <c r="AR24" i="1"/>
  <c r="AR23" i="1"/>
  <c r="AR22" i="1"/>
  <c r="AR21" i="1"/>
  <c r="AR20" i="1"/>
  <c r="AR19" i="1"/>
  <c r="AR16" i="1"/>
  <c r="AR15" i="1"/>
  <c r="AR14" i="1"/>
  <c r="AR13" i="1"/>
  <c r="AR12" i="1"/>
  <c r="AR11" i="1"/>
  <c r="AR10" i="1"/>
  <c r="AR9" i="1"/>
  <c r="AR7" i="1"/>
  <c r="AR18" i="1"/>
  <c r="AR4" i="1"/>
  <c r="AS5" i="1"/>
  <c r="AR17" i="1"/>
  <c r="AS31" i="1" l="1"/>
  <c r="AS30" i="1"/>
  <c r="AS29" i="1"/>
  <c r="AS28" i="1"/>
  <c r="AS27" i="1"/>
  <c r="AS26" i="1"/>
  <c r="AS25" i="1"/>
  <c r="AS24" i="1"/>
  <c r="AS23" i="1"/>
  <c r="AS22" i="1"/>
  <c r="AS21" i="1"/>
  <c r="AS20" i="1"/>
  <c r="AS19" i="1"/>
  <c r="AS18" i="1"/>
  <c r="AS17" i="1"/>
  <c r="AT5" i="1"/>
  <c r="AS10" i="1"/>
  <c r="AS7" i="1"/>
  <c r="AS15" i="1"/>
  <c r="AS11" i="1"/>
  <c r="AS9" i="1"/>
  <c r="AS16" i="1"/>
  <c r="AS12" i="1"/>
  <c r="AS13" i="1"/>
  <c r="AS14" i="1"/>
  <c r="AT31" i="1" l="1"/>
  <c r="AT30" i="1"/>
  <c r="AT29" i="1"/>
  <c r="AT28" i="1"/>
  <c r="AT27" i="1"/>
  <c r="AT26" i="1"/>
  <c r="AT25" i="1"/>
  <c r="AT24" i="1"/>
  <c r="AT23" i="1"/>
  <c r="AT22" i="1"/>
  <c r="AT21" i="1"/>
  <c r="AT20" i="1"/>
  <c r="AT19" i="1"/>
  <c r="AT18" i="1"/>
  <c r="AT17" i="1"/>
  <c r="AT10" i="1"/>
  <c r="AT7" i="1"/>
  <c r="AT16" i="1"/>
  <c r="AT15" i="1"/>
  <c r="AT14" i="1"/>
  <c r="AT13" i="1"/>
  <c r="AT12" i="1"/>
  <c r="AT11" i="1"/>
  <c r="AT9" i="1"/>
  <c r="AU5" i="1"/>
  <c r="AU31" i="1" l="1"/>
  <c r="AU30" i="1"/>
  <c r="AU29" i="1"/>
  <c r="AU28" i="1"/>
  <c r="AU27" i="1"/>
  <c r="AU26" i="1"/>
  <c r="AU17" i="1"/>
  <c r="AU16" i="1"/>
  <c r="AU15" i="1"/>
  <c r="AU14" i="1"/>
  <c r="AU13" i="1"/>
  <c r="AU12" i="1"/>
  <c r="AU11" i="1"/>
  <c r="AU9" i="1"/>
  <c r="AV5" i="1"/>
  <c r="AU24" i="1"/>
  <c r="AU22" i="1"/>
  <c r="AU20" i="1"/>
  <c r="AU18" i="1"/>
  <c r="AU25" i="1"/>
  <c r="AU23" i="1"/>
  <c r="AU21" i="1"/>
  <c r="AU19" i="1"/>
  <c r="AU10" i="1"/>
  <c r="AU7" i="1"/>
  <c r="AV31" i="1" l="1"/>
  <c r="AV30" i="1"/>
  <c r="AV29" i="1"/>
  <c r="AV28" i="1"/>
  <c r="AV27" i="1"/>
  <c r="AV26" i="1"/>
  <c r="AV17" i="1"/>
  <c r="AV16" i="1"/>
  <c r="AV15" i="1"/>
  <c r="AV14" i="1"/>
  <c r="AV13" i="1"/>
  <c r="AV12" i="1"/>
  <c r="AV11" i="1"/>
  <c r="AV10" i="1"/>
  <c r="AV9" i="1"/>
  <c r="AV7" i="1"/>
  <c r="AV25" i="1"/>
  <c r="AV23" i="1"/>
  <c r="AV21" i="1"/>
  <c r="AV19" i="1"/>
  <c r="AV24" i="1"/>
  <c r="AV22" i="1"/>
  <c r="AV20" i="1"/>
  <c r="AV18" i="1"/>
  <c r="AW5" i="1"/>
  <c r="AW25" i="1" l="1"/>
  <c r="AW24" i="1"/>
  <c r="AW23" i="1"/>
  <c r="AW22" i="1"/>
  <c r="AW21" i="1"/>
  <c r="AW20" i="1"/>
  <c r="AW19" i="1"/>
  <c r="AW30" i="1"/>
  <c r="AW28" i="1"/>
  <c r="AW26" i="1"/>
  <c r="AW18" i="1"/>
  <c r="AW9" i="1"/>
  <c r="AX5" i="1"/>
  <c r="AW10" i="1"/>
  <c r="AW7" i="1"/>
  <c r="AW29" i="1"/>
  <c r="AW17" i="1"/>
  <c r="AW31" i="1"/>
  <c r="AW27" i="1"/>
  <c r="AW16" i="1"/>
  <c r="AW15" i="1"/>
  <c r="AW14" i="1"/>
  <c r="AW13" i="1"/>
  <c r="AW12" i="1"/>
  <c r="AW11" i="1"/>
  <c r="AX25" i="1" l="1"/>
  <c r="AX24" i="1"/>
  <c r="AX23" i="1"/>
  <c r="AX22" i="1"/>
  <c r="AX21" i="1"/>
  <c r="AX20" i="1"/>
  <c r="AX19" i="1"/>
  <c r="AX18" i="1"/>
  <c r="AX17" i="1"/>
  <c r="AX30" i="1"/>
  <c r="AX28" i="1"/>
  <c r="AX26" i="1"/>
  <c r="AX31" i="1"/>
  <c r="AX27" i="1"/>
  <c r="AX16" i="1"/>
  <c r="AX15" i="1"/>
  <c r="AX14" i="1"/>
  <c r="AX13" i="1"/>
  <c r="AX12" i="1"/>
  <c r="AX11" i="1"/>
  <c r="AX7" i="1"/>
  <c r="AX29" i="1"/>
  <c r="AX10" i="1"/>
  <c r="AY5" i="1"/>
  <c r="AX9" i="1"/>
  <c r="AY31" i="1" l="1"/>
  <c r="AY30" i="1"/>
  <c r="AY29" i="1"/>
  <c r="AY28" i="1"/>
  <c r="AY27" i="1"/>
  <c r="AY26" i="1"/>
  <c r="AY18" i="1"/>
  <c r="AY25" i="1"/>
  <c r="AY24" i="1"/>
  <c r="AY23" i="1"/>
  <c r="AY22" i="1"/>
  <c r="AY21" i="1"/>
  <c r="AY20" i="1"/>
  <c r="AY19" i="1"/>
  <c r="AY16" i="1"/>
  <c r="AY15" i="1"/>
  <c r="AY14" i="1"/>
  <c r="AY13" i="1"/>
  <c r="AY12" i="1"/>
  <c r="AY11" i="1"/>
  <c r="AY10" i="1"/>
  <c r="AY7" i="1"/>
  <c r="AY17" i="1"/>
  <c r="AY9" i="1"/>
  <c r="AZ5" i="1"/>
  <c r="AY4" i="1"/>
  <c r="AZ31" i="1" l="1"/>
  <c r="AZ30" i="1"/>
  <c r="AZ29" i="1"/>
  <c r="AZ28" i="1"/>
  <c r="AZ27" i="1"/>
  <c r="AZ26" i="1"/>
  <c r="AZ25" i="1"/>
  <c r="AZ24" i="1"/>
  <c r="AZ23" i="1"/>
  <c r="AZ22" i="1"/>
  <c r="AZ21" i="1"/>
  <c r="AZ20" i="1"/>
  <c r="AZ19" i="1"/>
  <c r="AZ16" i="1"/>
  <c r="AZ15" i="1"/>
  <c r="AZ14" i="1"/>
  <c r="AZ13" i="1"/>
  <c r="AZ12" i="1"/>
  <c r="AZ11" i="1"/>
  <c r="AZ10" i="1"/>
  <c r="AZ9" i="1"/>
  <c r="AZ7" i="1"/>
  <c r="AZ17" i="1"/>
  <c r="BA5" i="1"/>
  <c r="AZ18" i="1"/>
  <c r="BA31" i="1" l="1"/>
  <c r="BA30" i="1"/>
  <c r="BA29" i="1"/>
  <c r="BA28" i="1"/>
  <c r="BA27" i="1"/>
  <c r="BA26" i="1"/>
  <c r="BA25" i="1"/>
  <c r="BA24" i="1"/>
  <c r="BA23" i="1"/>
  <c r="BA22" i="1"/>
  <c r="BA21" i="1"/>
  <c r="BA20" i="1"/>
  <c r="BA19" i="1"/>
  <c r="BA17" i="1"/>
  <c r="BA18" i="1"/>
  <c r="BB5" i="1"/>
  <c r="BA9" i="1"/>
  <c r="BA16" i="1"/>
  <c r="BA12" i="1"/>
  <c r="BA10" i="1"/>
  <c r="BA13" i="1"/>
  <c r="BA7" i="1"/>
  <c r="BA14" i="1"/>
  <c r="BA15" i="1"/>
  <c r="BA11" i="1"/>
  <c r="BB31" i="1" l="1"/>
  <c r="BB30" i="1"/>
  <c r="BB29" i="1"/>
  <c r="BB28" i="1"/>
  <c r="BB27" i="1"/>
  <c r="BB26" i="1"/>
  <c r="BB25" i="1"/>
  <c r="BB24" i="1"/>
  <c r="BB23" i="1"/>
  <c r="BB22" i="1"/>
  <c r="BB21" i="1"/>
  <c r="BB20" i="1"/>
  <c r="BB19" i="1"/>
  <c r="BB18" i="1"/>
  <c r="BB17" i="1"/>
  <c r="BB9" i="1"/>
  <c r="BB16" i="1"/>
  <c r="BB15" i="1"/>
  <c r="BB14" i="1"/>
  <c r="BB13" i="1"/>
  <c r="BB12" i="1"/>
  <c r="BB11" i="1"/>
  <c r="BB10" i="1"/>
  <c r="BB7" i="1"/>
  <c r="BC5" i="1"/>
  <c r="BC31" i="1" l="1"/>
  <c r="BC30" i="1"/>
  <c r="BC29" i="1"/>
  <c r="BC28" i="1"/>
  <c r="BC27" i="1"/>
  <c r="BC26" i="1"/>
  <c r="BD5" i="1"/>
  <c r="BC18" i="1"/>
  <c r="BC16" i="1"/>
  <c r="BC15" i="1"/>
  <c r="BC14" i="1"/>
  <c r="BC13" i="1"/>
  <c r="BC12" i="1"/>
  <c r="BC11" i="1"/>
  <c r="BC10" i="1"/>
  <c r="BC25" i="1"/>
  <c r="BC23" i="1"/>
  <c r="BC21" i="1"/>
  <c r="BC19" i="1"/>
  <c r="BC24" i="1"/>
  <c r="BC22" i="1"/>
  <c r="BC20" i="1"/>
  <c r="BC17" i="1"/>
  <c r="BC7" i="1"/>
  <c r="BC9" i="1"/>
  <c r="BD31" i="1" l="1"/>
  <c r="BD30" i="1"/>
  <c r="BD29" i="1"/>
  <c r="BD28" i="1"/>
  <c r="BD27" i="1"/>
  <c r="BD26" i="1"/>
  <c r="BD18" i="1"/>
  <c r="BD16" i="1"/>
  <c r="BD15" i="1"/>
  <c r="BD14" i="1"/>
  <c r="BD13" i="1"/>
  <c r="BD12" i="1"/>
  <c r="BD11" i="1"/>
  <c r="BD10" i="1"/>
  <c r="BD9" i="1"/>
  <c r="BD7" i="1"/>
  <c r="BD24" i="1"/>
  <c r="BD22" i="1"/>
  <c r="BD20" i="1"/>
  <c r="BD17" i="1"/>
  <c r="BD25" i="1"/>
  <c r="BD23" i="1"/>
  <c r="BD21" i="1"/>
  <c r="BD19" i="1"/>
  <c r="BE5" i="1"/>
  <c r="BE25" i="1" l="1"/>
  <c r="BE24" i="1"/>
  <c r="BE23" i="1"/>
  <c r="BE22" i="1"/>
  <c r="BE21" i="1"/>
  <c r="BE20" i="1"/>
  <c r="BE19" i="1"/>
  <c r="BE31" i="1"/>
  <c r="BE29" i="1"/>
  <c r="BE27" i="1"/>
  <c r="BE17" i="1"/>
  <c r="BE10" i="1"/>
  <c r="BE7" i="1"/>
  <c r="BE9" i="1"/>
  <c r="BE30" i="1"/>
  <c r="BE26" i="1"/>
  <c r="BE18" i="1"/>
  <c r="BE28" i="1"/>
  <c r="BE16" i="1"/>
  <c r="BE15" i="1"/>
  <c r="BE14" i="1"/>
  <c r="BE13" i="1"/>
  <c r="BE12" i="1"/>
  <c r="BE11" i="1"/>
  <c r="BF5" i="1"/>
  <c r="BF25" i="1" l="1"/>
  <c r="BF24" i="1"/>
  <c r="BF23" i="1"/>
  <c r="BF22" i="1"/>
  <c r="BF21" i="1"/>
  <c r="BF20" i="1"/>
  <c r="BF19" i="1"/>
  <c r="BF18" i="1"/>
  <c r="BF17" i="1"/>
  <c r="BF16" i="1"/>
  <c r="BF31" i="1"/>
  <c r="BF29" i="1"/>
  <c r="BF27" i="1"/>
  <c r="BF28" i="1"/>
  <c r="BF15" i="1"/>
  <c r="BF14" i="1"/>
  <c r="BF13" i="1"/>
  <c r="BF12" i="1"/>
  <c r="BF11" i="1"/>
  <c r="BG5" i="1"/>
  <c r="BF9" i="1"/>
  <c r="BF30" i="1"/>
  <c r="BF26" i="1"/>
  <c r="BF4" i="1"/>
  <c r="BF7" i="1"/>
  <c r="BF10" i="1"/>
  <c r="BG31" i="1" l="1"/>
  <c r="BG30" i="1"/>
  <c r="BG29" i="1"/>
  <c r="BG28" i="1"/>
  <c r="BG27" i="1"/>
  <c r="BG26" i="1"/>
  <c r="BG17" i="1"/>
  <c r="BH5" i="1"/>
  <c r="BG25" i="1"/>
  <c r="BG24" i="1"/>
  <c r="BG23" i="1"/>
  <c r="BG22" i="1"/>
  <c r="BG21" i="1"/>
  <c r="BG20" i="1"/>
  <c r="BG19" i="1"/>
  <c r="BG15" i="1"/>
  <c r="BG14" i="1"/>
  <c r="BG13" i="1"/>
  <c r="BG12" i="1"/>
  <c r="BG11" i="1"/>
  <c r="BG16" i="1"/>
  <c r="BG9" i="1"/>
  <c r="BG18" i="1"/>
  <c r="BG10" i="1"/>
  <c r="BG7" i="1"/>
  <c r="BH31" i="1" l="1"/>
  <c r="BH30" i="1"/>
  <c r="BH29" i="1"/>
  <c r="BH28" i="1"/>
  <c r="BH27" i="1"/>
  <c r="BH26" i="1"/>
  <c r="BH25" i="1"/>
  <c r="BH24" i="1"/>
  <c r="BH23" i="1"/>
  <c r="BH22" i="1"/>
  <c r="BH21" i="1"/>
  <c r="BH20" i="1"/>
  <c r="BH19" i="1"/>
  <c r="BH15" i="1"/>
  <c r="BH14" i="1"/>
  <c r="BH13" i="1"/>
  <c r="BH12" i="1"/>
  <c r="BH11" i="1"/>
  <c r="BH10" i="1"/>
  <c r="BH9" i="1"/>
  <c r="BH7" i="1"/>
  <c r="BH18" i="1"/>
  <c r="BH16" i="1"/>
  <c r="BH17" i="1"/>
  <c r="BI5" i="1"/>
  <c r="BI31" i="1" l="1"/>
  <c r="BI30" i="1"/>
  <c r="BI29" i="1"/>
  <c r="BI28" i="1"/>
  <c r="BI27" i="1"/>
  <c r="BI26" i="1"/>
  <c r="BI25" i="1"/>
  <c r="BI24" i="1"/>
  <c r="BI23" i="1"/>
  <c r="BI22" i="1"/>
  <c r="BI21" i="1"/>
  <c r="BI20" i="1"/>
  <c r="BI19" i="1"/>
  <c r="BI18" i="1"/>
  <c r="BI16" i="1"/>
  <c r="BI7" i="1"/>
  <c r="BI17" i="1"/>
  <c r="BJ5" i="1"/>
  <c r="BI10" i="1"/>
  <c r="BI13" i="1"/>
  <c r="BI14" i="1"/>
  <c r="BI9" i="1"/>
  <c r="BI15" i="1"/>
  <c r="BI11" i="1"/>
  <c r="BI12" i="1"/>
  <c r="BJ31" i="1" l="1"/>
  <c r="BJ30" i="1"/>
  <c r="BJ29" i="1"/>
  <c r="BJ28" i="1"/>
  <c r="BJ27" i="1"/>
  <c r="BJ26" i="1"/>
  <c r="BJ25" i="1"/>
  <c r="BJ24" i="1"/>
  <c r="BJ23" i="1"/>
  <c r="BJ22" i="1"/>
  <c r="BJ21" i="1"/>
  <c r="BJ20" i="1"/>
  <c r="BJ19" i="1"/>
  <c r="BJ18" i="1"/>
  <c r="BJ17" i="1"/>
  <c r="BJ16" i="1"/>
  <c r="BJ10" i="1"/>
  <c r="BJ7" i="1"/>
  <c r="BK5" i="1"/>
  <c r="BJ15" i="1"/>
  <c r="BJ14" i="1"/>
  <c r="BJ13" i="1"/>
  <c r="BJ12" i="1"/>
  <c r="BJ11" i="1"/>
  <c r="BJ9" i="1"/>
  <c r="BK31" i="1" l="1"/>
  <c r="BK30" i="1"/>
  <c r="BK29" i="1"/>
  <c r="BK28" i="1"/>
  <c r="BK27" i="1"/>
  <c r="BK26" i="1"/>
  <c r="BK25" i="1"/>
  <c r="BL5" i="1"/>
  <c r="BK17" i="1"/>
  <c r="BK15" i="1"/>
  <c r="BK14" i="1"/>
  <c r="BK13" i="1"/>
  <c r="BK12" i="1"/>
  <c r="BK11" i="1"/>
  <c r="BK24" i="1"/>
  <c r="BK22" i="1"/>
  <c r="BK20" i="1"/>
  <c r="BK23" i="1"/>
  <c r="BK21" i="1"/>
  <c r="BK19" i="1"/>
  <c r="BK18" i="1"/>
  <c r="BK9" i="1"/>
  <c r="BK10" i="1"/>
  <c r="BK16" i="1"/>
  <c r="BK7" i="1"/>
  <c r="BL31" i="1" l="1"/>
  <c r="BL30" i="1"/>
  <c r="BL29" i="1"/>
  <c r="BL28" i="1"/>
  <c r="BL27" i="1"/>
  <c r="BL26" i="1"/>
  <c r="BL25" i="1"/>
  <c r="BL17" i="1"/>
  <c r="BL15" i="1"/>
  <c r="BL14" i="1"/>
  <c r="BL13" i="1"/>
  <c r="BL12" i="1"/>
  <c r="BL11" i="1"/>
  <c r="BL10" i="1"/>
  <c r="BL9" i="1"/>
  <c r="BL7" i="1"/>
  <c r="BL23" i="1"/>
  <c r="BL21" i="1"/>
  <c r="BL19" i="1"/>
  <c r="BL18" i="1"/>
  <c r="BL24" i="1"/>
  <c r="BL22" i="1"/>
  <c r="BL20" i="1"/>
  <c r="BL16" i="1"/>
</calcChain>
</file>

<file path=xl/sharedStrings.xml><?xml version="1.0" encoding="utf-8"?>
<sst xmlns="http://schemas.openxmlformats.org/spreadsheetml/2006/main" count="99" uniqueCount="69">
  <si>
    <t>About This Template</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</si>
  <si>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</si>
  <si>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</si>
  <si>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Muck Duck</t>
  </si>
  <si>
    <t>Legend:</t>
  </si>
  <si>
    <t>Guide for Screen Readers</t>
  </si>
  <si>
    <t>Enter Company Name in cell B2.
A legend is in cells I2 through AC2.</t>
  </si>
  <si>
    <t>&lt;/div&gt; group</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</si>
  <si>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</si>
  <si>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On Track</t>
  </si>
  <si>
    <t>This is the last instruction in this worksheet.</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</si>
  <si>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</si>
  <si>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</si>
  <si>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</si>
  <si>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</si>
  <si>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</si>
  <si>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</si>
  <si>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</si>
  <si>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</si>
  <si>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</si>
  <si>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</si>
  <si>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</si>
  <si>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</si>
  <si>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</si>
  <si>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</si>
  <si>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</si>
  <si>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</si>
  <si>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</si>
  <si>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</si>
  <si>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</si>
  <si>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Title 1</t>
  </si>
  <si>
    <t>Unity Tutorials</t>
  </si>
  <si>
    <t>Everyone</t>
  </si>
  <si>
    <t>Github working in unity</t>
  </si>
  <si>
    <t>UML / Class Diagram</t>
  </si>
  <si>
    <t>Marcus</t>
  </si>
  <si>
    <t>(Very) Early prototype/ game environment</t>
  </si>
  <si>
    <t>Milestone</t>
  </si>
  <si>
    <t>Taylor</t>
  </si>
  <si>
    <t>Player Behavior</t>
  </si>
  <si>
    <t>Taylor/Everyone</t>
  </si>
  <si>
    <t>Bullet Behavior</t>
  </si>
  <si>
    <t>Myra/Everyone</t>
  </si>
  <si>
    <t>Basic Enemy Behavior</t>
  </si>
  <si>
    <t>UI (score, screenshake, lives)</t>
  </si>
  <si>
    <t>Taylor/Ryan</t>
  </si>
  <si>
    <t>Repace temp art</t>
  </si>
  <si>
    <t>Ryan</t>
  </si>
  <si>
    <t>Boss</t>
  </si>
  <si>
    <t>Ryan/Megana</t>
  </si>
  <si>
    <t>One complete level for demo</t>
  </si>
  <si>
    <t>Everyone!</t>
  </si>
  <si>
    <t>Documentation</t>
  </si>
  <si>
    <t>Pick Up Bonuses</t>
  </si>
  <si>
    <t>Pick Up Shot boosters</t>
  </si>
  <si>
    <t>Pick Up force fields</t>
  </si>
  <si>
    <t>More levels</t>
  </si>
  <si>
    <t>Enemy Shooter behavior</t>
  </si>
  <si>
    <t>Myra</t>
  </si>
  <si>
    <t>Sprint BackLog</t>
  </si>
  <si>
    <t>Megana</t>
  </si>
  <si>
    <t>Product BackLog</t>
  </si>
  <si>
    <t>UML Use Case Diagram</t>
  </si>
  <si>
    <t>UML State Diagram</t>
  </si>
  <si>
    <t>This is an empty row</t>
  </si>
  <si>
    <t>Audio</t>
  </si>
  <si>
    <t>Extended enemy behavior / more enemies</t>
  </si>
  <si>
    <t>This row marks the end of the Gantt milestone data. DO NOT enter anything in this row. 
To add more items, insert new rows above this one.</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</si>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</sst>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numFmt numFmtId="165" formatCode="m/d/yyyy"/>
  </numFmts>
  <fonts count="19" x14ac:knownFonts="1">
    <font>
      <sz val="11"/>
      <color rgb="FF000000"/>
      <name val="Calibri"/>
    </font>
    <font>
      <b/>
      <sz val="16"/>
      <color rgb="FF0C6082"/>
      <name val="Calibri"/>
    </font>
    <font>
      <sz val="20"/>
      <name val="Calibri"/>
    </font>
    <font>
      <sz val="11"/>
      <color rgb="FFFFFFFF"/>
      <name val="Calibri"/>
    </font>
    <font>
      <sz val="11"/>
      <color rgb="FF1D2129"/>
      <name val="Calibri"/>
    </font>
    <font>
      <b/>
      <sz val="22"/>
      <color rgb="FF595959"/>
      <name val="Calibri"/>
    </font>
    <font>
      <sz val="10"/>
      <name val="Calibri"/>
    </font>
    <font>
      <b/>
      <sz val="20"/>
      <color rgb="FF0C6082"/>
      <name val="Calibri"/>
    </font>
    <font>
      <sz val="14"/>
      <color rgb="FF000000"/>
      <name val="Calibri"/>
    </font>
    <font>
      <b/>
      <sz val="14"/>
      <color rgb="FFFFFFFF"/>
      <name val="Calibri"/>
    </font>
    <font>
      <sz val="11"/>
      <name val="Calibri"/>
    </font>
    <font>
      <b/>
      <sz val="14"/>
      <name val="Calibri"/>
    </font>
    <font>
      <sz val="16"/>
      <color rgb="FF000000"/>
      <name val="Calibri"/>
    </font>
    <font>
      <sz val="10"/>
      <color rgb="FFFFFFFF"/>
      <name val="Calibri"/>
    </font>
    <font>
      <b/>
      <sz val="10"/>
      <color rgb="FFFFFFFF"/>
      <name val="Calibri"/>
    </font>
    <font>
      <b/>
      <sz val="11"/>
      <color rgb="FF000000"/>
      <name val="Calibri"/>
    </font>
    <font>
      <sz val="11"/>
      <name val="Calibri"/>
    </font>
    <font>
      <b/>
      <sz val="11"/>
      <color rgb="FF7F7F7F"/>
      <name val="Calibri"/>
    </font>
    <font>
      <sz val="10"/>
      <color rgb="FF7F7F7F"/>
      <name val="Arial"/>
    </font>
  </fonts>
  <fills count="9">
    <fill>
      <patternFill patternType="none"/>
    </fill>
    <fill>
      <patternFill patternType="gray125"/>
    </fill>
    <fill>
      <patternFill patternType="solid">
        <fgColor rgb="FF1180AE"/>
        <bgColor rgb="FF1180AE"/>
      </patternFill>
    </fill>
    <fill>
      <patternFill patternType="solid">
        <fgColor rgb="FFFCB239"/>
        <bgColor rgb="FFFCB239"/>
      </patternFill>
    </fill>
    <fill>
      <patternFill patternType="solid">
        <fgColor rgb="FF91477E"/>
        <bgColor rgb="FF91477E"/>
      </patternFill>
    </fill>
    <fill>
      <patternFill patternType="solid">
        <fgColor rgb="FFAD2442"/>
        <bgColor rgb="FFAD2442"/>
      </patternFill>
    </fill>
    <fill>
      <patternFill patternType="solid">
        <fgColor rgb="FFD0CECE"/>
        <bgColor rgb="FFD0CECE"/>
      </patternFill>
    </fill>
    <fill>
      <patternFill patternType="solid">
        <fgColor rgb="FF595959"/>
        <bgColor rgb="FF595959"/>
      </patternFill>
    </fill>
    <fill>
      <patternFill patternType="solid">
        <fgColor rgb="FFF2F2F2"/>
        <bgColor rgb="FFF2F2F2"/>
      </patternFill>
    </fill>
  </fills>
  <borders count="17">
    <border>
      <left/>
      <right/>
      <top/>
      <bottom/>
      <diagonal/>
    </border>
    <border>
      <left/>
      <right/>
      <top/>
      <bottom style="thin">
        <color rgb="FFBFBFBF"/>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BFBFBF"/>
      </left>
      <right style="thin">
        <color rgb="FFBFBFBF"/>
      </right>
      <top style="thin">
        <color rgb="FFBFBFBF"/>
      </top>
      <bottom style="thin">
        <color rgb="FFBFBFBF"/>
      </bottom>
      <diagonal/>
    </border>
    <border>
      <left style="thin">
        <color rgb="FFA5A5A5"/>
      </left>
      <right/>
      <top/>
      <bottom/>
      <diagonal/>
    </border>
    <border>
      <left/>
      <right/>
      <top/>
      <bottom/>
      <diagonal/>
    </border>
    <border>
      <left/>
      <right style="thin">
        <color rgb="FFA5A5A5"/>
      </right>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diagonal/>
    </border>
    <border>
      <left style="thin">
        <color rgb="FFFDD088"/>
      </left>
      <right style="thin">
        <color rgb="FFFDD088"/>
      </right>
      <top style="thin">
        <color rgb="FFFDD088"/>
      </top>
      <bottom style="thin">
        <color rgb="FFFDD088"/>
      </bottom>
      <diagonal/>
    </border>
    <border>
      <left/>
      <right/>
      <top/>
      <bottom style="medium">
        <color rgb="FFD8D8D8"/>
      </bottom>
      <diagonal/>
    </border>
    <border>
      <left style="thin">
        <color rgb="FFD8D8D8"/>
      </left>
      <right style="thin">
        <color rgb="FFD8D8D8"/>
      </right>
      <top/>
      <bottom style="medium">
        <color rgb="FFD8D8D8"/>
      </bottom>
      <diagonal/>
    </border>
  </borders>
  <cellStyleXfs count="1">
    <xf numFmtId="0" fontId="0" fillId="0" borderId="0"/>
  </cellStyleXfs>
  <cellXfs count="70">
    <xf numFmtId="0" fontId="0" fillId="0" borderId="0" xfId="0" applyFont="1" applyAlignment="1"/>
    <xf numFmtId="0" fontId="1" fillId="0" borderId="0" xfId="0" applyFont="1" applyAlignment="1">
      <alignment vertical="center"/>
    </xf>
    <xf numFmtId="0" fontId="2" fillId="0" borderId="0" xfId="0" applyFont="1"/>
    <xf numFmtId="0" fontId="3" fillId="0" borderId="0" xfId="0" applyFont="1" applyAlignment="1">
      <alignment wrapText="1"/>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xf numFmtId="0" fontId="7" fillId="0" borderId="0" xfId="0" applyFont="1" applyAlignment="1">
      <alignment horizontal="left"/>
    </xf>
    <xf numFmtId="0" fontId="6" fillId="0" borderId="0" xfId="0" applyFont="1" applyAlignment="1">
      <alignment horizontal="center" vertical="center"/>
    </xf>
    <xf numFmtId="0" fontId="8" fillId="0" borderId="0" xfId="0" applyFont="1"/>
    <xf numFmtId="0" fontId="0" fillId="0" borderId="0" xfId="0" applyFont="1"/>
    <xf numFmtId="0" fontId="0" fillId="0" borderId="1" xfId="0" applyFont="1" applyBorder="1" applyAlignment="1">
      <alignment horizontal="center"/>
    </xf>
    <xf numFmtId="0" fontId="0" fillId="0" borderId="0" xfId="0" applyFont="1" applyAlignment="1">
      <alignment vertical="top" wrapText="1"/>
    </xf>
    <xf numFmtId="0" fontId="0" fillId="0" borderId="1" xfId="0" applyFont="1" applyBorder="1"/>
    <xf numFmtId="0" fontId="6" fillId="0" borderId="0" xfId="0" applyFont="1" applyAlignment="1">
      <alignment vertical="top"/>
    </xf>
    <xf numFmtId="0" fontId="8" fillId="0" borderId="0" xfId="0" applyFont="1" applyAlignment="1">
      <alignment vertical="top"/>
    </xf>
    <xf numFmtId="0" fontId="0" fillId="0" borderId="0" xfId="0" applyFont="1" applyAlignment="1">
      <alignment horizontal="right" vertical="center"/>
    </xf>
    <xf numFmtId="0" fontId="0" fillId="0" borderId="7" xfId="0" applyFont="1" applyBorder="1"/>
    <xf numFmtId="0" fontId="0" fillId="0" borderId="8" xfId="0" applyFont="1" applyBorder="1" applyAlignment="1">
      <alignment horizontal="center" vertical="center"/>
    </xf>
    <xf numFmtId="0" fontId="12" fillId="0" borderId="0" xfId="0" applyFont="1"/>
    <xf numFmtId="164" fontId="13" fillId="7" borderId="9" xfId="0" applyNumberFormat="1" applyFont="1" applyFill="1" applyBorder="1" applyAlignment="1">
      <alignment horizontal="center" vertical="center"/>
    </xf>
    <xf numFmtId="164" fontId="13" fillId="7" borderId="10" xfId="0" applyNumberFormat="1" applyFont="1" applyFill="1" applyBorder="1" applyAlignment="1">
      <alignment horizontal="center" vertical="center"/>
    </xf>
    <xf numFmtId="164" fontId="13" fillId="7" borderId="11" xfId="0" applyNumberFormat="1" applyFont="1" applyFill="1" applyBorder="1" applyAlignment="1">
      <alignment horizontal="center" vertical="center"/>
    </xf>
    <xf numFmtId="164" fontId="6" fillId="7" borderId="9" xfId="0" applyNumberFormat="1" applyFont="1" applyFill="1" applyBorder="1" applyAlignment="1">
      <alignment horizontal="center" vertical="center"/>
    </xf>
    <xf numFmtId="164" fontId="6" fillId="7" borderId="10" xfId="0" applyNumberFormat="1" applyFont="1" applyFill="1" applyBorder="1" applyAlignment="1">
      <alignment horizontal="center" vertical="center"/>
    </xf>
    <xf numFmtId="164" fontId="6" fillId="7" borderId="11" xfId="0" applyNumberFormat="1" applyFont="1" applyFill="1" applyBorder="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wrapText="1"/>
    </xf>
    <xf numFmtId="0" fontId="14" fillId="7" borderId="10" xfId="0" applyFont="1" applyFill="1" applyBorder="1" applyAlignment="1">
      <alignment horizontal="center" vertical="center" wrapText="1"/>
    </xf>
    <xf numFmtId="0" fontId="13" fillId="7" borderId="12" xfId="0" applyFont="1" applyFill="1" applyBorder="1" applyAlignment="1">
      <alignment horizontal="center" vertical="center" shrinkToFit="1"/>
    </xf>
    <xf numFmtId="0" fontId="3" fillId="0" borderId="0" xfId="0" applyFont="1"/>
    <xf numFmtId="0" fontId="0" fillId="0" borderId="0" xfId="0" applyFont="1" applyAlignment="1">
      <alignment horizontal="left" wrapText="1"/>
    </xf>
    <xf numFmtId="9" fontId="0" fillId="0" borderId="0" xfId="0" applyNumberFormat="1" applyFont="1" applyAlignment="1">
      <alignment horizontal="center" vertical="center"/>
    </xf>
    <xf numFmtId="14" fontId="0" fillId="0" borderId="0" xfId="0" applyNumberFormat="1" applyFont="1" applyAlignment="1">
      <alignment horizontal="center" vertical="center"/>
    </xf>
    <xf numFmtId="37" fontId="0" fillId="0" borderId="0" xfId="0" applyNumberFormat="1" applyFont="1" applyAlignment="1">
      <alignment horizontal="center" vertical="center"/>
    </xf>
    <xf numFmtId="0" fontId="0" fillId="0" borderId="13" xfId="0" applyFont="1" applyBorder="1" applyAlignment="1">
      <alignment vertical="center"/>
    </xf>
    <xf numFmtId="0" fontId="15" fillId="0" borderId="0" xfId="0" applyFont="1" applyAlignment="1">
      <alignment horizontal="left" wrapText="1"/>
    </xf>
    <xf numFmtId="0" fontId="0" fillId="0" borderId="0" xfId="0" applyFont="1" applyAlignment="1">
      <alignment horizontal="center" vertical="center"/>
    </xf>
    <xf numFmtId="0" fontId="16" fillId="0" borderId="0" xfId="0" applyFont="1" applyAlignment="1">
      <alignment horizontal="center" vertical="center"/>
    </xf>
    <xf numFmtId="0" fontId="0" fillId="0" borderId="14" xfId="0" applyFont="1" applyBorder="1" applyAlignment="1">
      <alignment horizontal="center" vertical="center"/>
    </xf>
    <xf numFmtId="0" fontId="0" fillId="0" borderId="0" xfId="0" applyFont="1" applyAlignment="1">
      <alignment horizontal="left" vertical="center" wrapText="1"/>
    </xf>
    <xf numFmtId="9"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wrapText="1"/>
    </xf>
    <xf numFmtId="14" fontId="0" fillId="0" borderId="0" xfId="0" applyNumberFormat="1" applyFont="1" applyAlignment="1">
      <alignment horizontal="center" vertical="center"/>
    </xf>
    <xf numFmtId="37" fontId="0" fillId="0" borderId="0" xfId="0" applyNumberFormat="1" applyFont="1" applyAlignment="1">
      <alignment horizontal="center" vertical="center"/>
    </xf>
    <xf numFmtId="0" fontId="10" fillId="0" borderId="0" xfId="0" applyFont="1" applyAlignment="1"/>
    <xf numFmtId="0" fontId="0" fillId="0" borderId="0" xfId="0" applyFont="1" applyAlignment="1">
      <alignment horizontal="left" wrapText="1"/>
    </xf>
    <xf numFmtId="165" fontId="0" fillId="0" borderId="0" xfId="0" applyNumberFormat="1" applyFont="1" applyAlignment="1">
      <alignment horizontal="center" vertical="center"/>
    </xf>
    <xf numFmtId="0" fontId="0" fillId="0" borderId="0" xfId="0" applyFont="1" applyAlignment="1">
      <alignment horizontal="center" vertical="center"/>
    </xf>
    <xf numFmtId="0" fontId="0" fillId="8" borderId="10" xfId="0" applyFont="1" applyFill="1" applyBorder="1"/>
    <xf numFmtId="0" fontId="0" fillId="8" borderId="10" xfId="0" applyFont="1" applyFill="1" applyBorder="1" applyAlignment="1">
      <alignment horizontal="center"/>
    </xf>
    <xf numFmtId="0" fontId="16" fillId="8" borderId="15" xfId="0" applyFont="1" applyFill="1" applyBorder="1" applyAlignment="1">
      <alignment horizontal="center" vertical="center"/>
    </xf>
    <xf numFmtId="0" fontId="0" fillId="8" borderId="16" xfId="0" applyFont="1" applyFill="1" applyBorder="1" applyAlignment="1">
      <alignment horizontal="center" vertical="center"/>
    </xf>
    <xf numFmtId="0" fontId="17" fillId="0" borderId="0" xfId="0" applyFont="1"/>
    <xf numFmtId="0" fontId="0" fillId="0" borderId="0" xfId="0" applyFont="1" applyAlignment="1">
      <alignment horizontal="center"/>
    </xf>
    <xf numFmtId="0" fontId="3" fillId="0" borderId="0" xfId="0" applyFont="1" applyAlignment="1">
      <alignment horizontal="center"/>
    </xf>
    <xf numFmtId="0" fontId="18" fillId="0" borderId="0" xfId="0" applyFont="1"/>
    <xf numFmtId="0" fontId="9" fillId="5" borderId="2" xfId="0" applyFont="1" applyFill="1" applyBorder="1" applyAlignment="1">
      <alignment horizontal="center" vertical="center"/>
    </xf>
    <xf numFmtId="0" fontId="10" fillId="0" borderId="3" xfId="0" applyFont="1" applyBorder="1"/>
    <xf numFmtId="0" fontId="10" fillId="0" borderId="4" xfId="0" applyFont="1" applyBorder="1"/>
    <xf numFmtId="0" fontId="11" fillId="6" borderId="2" xfId="0" applyFont="1" applyFill="1" applyBorder="1" applyAlignment="1">
      <alignment horizontal="center" vertical="center"/>
    </xf>
    <xf numFmtId="0" fontId="0" fillId="0" borderId="0" xfId="0" applyFont="1" applyAlignment="1">
      <alignment horizontal="right" vertical="center"/>
    </xf>
    <xf numFmtId="0" fontId="0" fillId="0" borderId="0" xfId="0" applyFont="1" applyAlignment="1"/>
    <xf numFmtId="0" fontId="0" fillId="0" borderId="0" xfId="0" applyFont="1"/>
    <xf numFmtId="14" fontId="0" fillId="0" borderId="5" xfId="0" applyNumberFormat="1" applyFont="1" applyBorder="1" applyAlignment="1">
      <alignment horizontal="center" vertical="center"/>
    </xf>
    <xf numFmtId="0" fontId="10" fillId="0" borderId="6" xfId="0" applyFont="1" applyBorder="1"/>
    <xf numFmtId="0" fontId="11" fillId="3" borderId="2" xfId="0" applyFont="1" applyFill="1" applyBorder="1" applyAlignment="1">
      <alignment horizontal="center" vertical="center"/>
    </xf>
    <xf numFmtId="0" fontId="9" fillId="2" borderId="2" xfId="0" applyFont="1" applyFill="1" applyBorder="1" applyAlignment="1">
      <alignment horizontal="center" vertical="center"/>
    </xf>
    <xf numFmtId="0" fontId="9" fillId="4" borderId="2" xfId="0" applyFont="1" applyFill="1" applyBorder="1" applyAlignment="1">
      <alignment horizontal="center" vertical="center"/>
    </xf>
  </cellXfs>
  <cellStyles count="1">
    <cellStyle name="Normal" xfId="0" builtinId="0"/>
  </cellStyles>
  <dxfs count="17">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ill>
        <patternFill patternType="solid">
          <fgColor rgb="FFFDE0AF"/>
          <bgColor rgb="FFFDE0AF"/>
        </patternFill>
      </fill>
      <border>
        <top style="thin">
          <color rgb="FFFFFFFF"/>
        </top>
        <bottom style="thin">
          <color rgb="FFFFFFFF"/>
        </bottom>
      </border>
    </dxf>
    <dxf>
      <fill>
        <patternFill patternType="solid">
          <fgColor rgb="FFFDD088"/>
          <bgColor rgb="FFFDD088"/>
        </patternFill>
      </fill>
      <border>
        <top style="thin">
          <color rgb="FFFFFFFF"/>
        </top>
        <bottom style="thin">
          <color rgb="FFFFFFFF"/>
        </bottom>
      </border>
    </dxf>
    <dxf>
      <fill>
        <patternFill patternType="solid">
          <fgColor rgb="FFFEEFD7"/>
          <bgColor rgb="FFFEEFD7"/>
        </patternFill>
      </fill>
      <border>
        <top style="thin">
          <color rgb="FFFFFFFF"/>
        </top>
        <bottom style="thin">
          <color rgb="FFFFFFFF"/>
        </bottom>
      </border>
    </dxf>
    <dxf>
      <font>
        <b/>
        <color rgb="FFFFFFFF"/>
      </font>
      <fill>
        <patternFill patternType="none"/>
      </fill>
      <border>
        <left style="thin">
          <color rgb="FFC00000"/>
        </left>
        <right style="thin">
          <color rgb="FFC00000"/>
        </right>
      </border>
    </dxf>
    <dxf>
      <fill>
        <patternFill patternType="none"/>
      </fill>
    </dxf>
    <dxf>
      <fill>
        <patternFill patternType="none"/>
      </fill>
    </dxf>
    <dxf>
      <fill>
        <patternFill patternType="solid">
          <fgColor rgb="FF595959"/>
          <bgColor rgb="FF595959"/>
        </patternFill>
      </fill>
    </dxf>
  </dxfs>
  <tableStyles count="1">
    <tableStyle name="Gantt-style" pivot="0" count="3" xr9:uid="{00000000-0011-0000-FFFF-FFFF00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7:G32">
  <tableColumns count="6">
    <tableColumn id="1" xr3:uid="{00000000-0010-0000-0000-000001000000}" name="Milestone Description"/>
    <tableColumn id="2" xr3:uid="{00000000-0010-0000-0000-000002000000}" name="Category"/>
    <tableColumn id="3" xr3:uid="{00000000-0010-0000-0000-000003000000}" name="Assigned To"/>
    <tableColumn id="4" xr3:uid="{00000000-0010-0000-0000-000004000000}" name="Progress"/>
    <tableColumn id="5" xr3:uid="{00000000-0010-0000-0000-000005000000}" name="Start"/>
    <tableColumn id="6" xr3:uid="{00000000-0010-0000-0000-000006000000}" name="No. Days"/>
  </tableColumns>
  <tableStyleInfo name="Gant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1001"/>
  <sheetViews>
    <sheetView showGridLines="0" tabSelected="1" topLeftCell="A14" workbookViewId="0">
      <selection activeCell="E31" sqref="E31"/>
    </sheetView>
  </sheetViews>
  <sheetFormatPr baseColWidth="10" defaultColWidth="14.5" defaultRowHeight="15" customHeight="1" x14ac:dyDescent="0.2"/>
  <cols>
    <col min="1" max="1" width="2.6640625" customWidth="1"/>
    <col min="2" max="2" width="19.83203125" customWidth="1"/>
    <col min="3" max="3" width="10.5" customWidth="1"/>
    <col min="4" max="4" width="20.5" customWidth="1"/>
    <col min="5" max="5" width="10.6640625" customWidth="1"/>
    <col min="6" max="7" width="10.5" customWidth="1"/>
    <col min="8" max="8" width="2.6640625" customWidth="1"/>
    <col min="9" max="64" width="3.5" customWidth="1"/>
  </cols>
  <sheetData>
    <row r="1" spans="1:64" ht="30" customHeight="1" x14ac:dyDescent="0.35">
      <c r="A1" s="3" t="s">
        <v>1</v>
      </c>
      <c r="B1" s="5" t="s">
        <v>3</v>
      </c>
      <c r="C1" s="5"/>
      <c r="D1" s="7"/>
      <c r="G1" s="8"/>
      <c r="I1" s="9" t="s">
        <v>4</v>
      </c>
      <c r="J1" s="6"/>
      <c r="K1" s="10"/>
      <c r="L1" s="10"/>
      <c r="M1" s="10"/>
      <c r="N1" s="10"/>
      <c r="O1" s="10"/>
      <c r="P1" s="10"/>
      <c r="Q1" s="10"/>
      <c r="R1" s="10"/>
      <c r="S1" s="10"/>
      <c r="T1" s="10"/>
      <c r="U1" s="10"/>
      <c r="V1" s="10"/>
      <c r="W1" s="10"/>
      <c r="X1" s="10"/>
      <c r="Y1" s="10"/>
      <c r="Z1" s="10"/>
      <c r="AA1" s="10"/>
      <c r="AB1" s="10"/>
      <c r="AC1" s="10"/>
      <c r="AD1" s="10"/>
      <c r="AE1" s="10"/>
      <c r="AF1" s="10"/>
      <c r="AG1" s="10"/>
    </row>
    <row r="2" spans="1:64" ht="30" customHeight="1" x14ac:dyDescent="0.25">
      <c r="A2" s="3" t="s">
        <v>6</v>
      </c>
      <c r="B2" s="9" t="s">
        <v>7</v>
      </c>
      <c r="C2" s="9"/>
      <c r="F2" s="11"/>
      <c r="G2" s="13"/>
      <c r="I2" s="68" t="s">
        <v>9</v>
      </c>
      <c r="J2" s="59"/>
      <c r="K2" s="59"/>
      <c r="L2" s="60"/>
      <c r="N2" s="67" t="s">
        <v>11</v>
      </c>
      <c r="O2" s="59"/>
      <c r="P2" s="59"/>
      <c r="Q2" s="60"/>
      <c r="R2" s="10"/>
      <c r="S2" s="69" t="s">
        <v>12</v>
      </c>
      <c r="T2" s="59"/>
      <c r="U2" s="59"/>
      <c r="V2" s="60"/>
      <c r="W2" s="10"/>
      <c r="X2" s="58" t="s">
        <v>13</v>
      </c>
      <c r="Y2" s="59"/>
      <c r="Z2" s="59"/>
      <c r="AA2" s="60"/>
      <c r="AB2" s="10"/>
      <c r="AC2" s="61" t="s">
        <v>14</v>
      </c>
      <c r="AD2" s="59"/>
      <c r="AE2" s="59"/>
      <c r="AF2" s="60"/>
    </row>
    <row r="3" spans="1:64" ht="30" customHeight="1" x14ac:dyDescent="0.2">
      <c r="A3" s="3" t="s">
        <v>15</v>
      </c>
      <c r="B3" s="15"/>
      <c r="C3" s="15"/>
      <c r="D3" s="62" t="s">
        <v>16</v>
      </c>
      <c r="E3" s="63"/>
      <c r="F3" s="65">
        <v>43549</v>
      </c>
      <c r="G3" s="66"/>
      <c r="H3" s="17"/>
    </row>
    <row r="4" spans="1:64" ht="30" customHeight="1" x14ac:dyDescent="0.25">
      <c r="A4" s="3" t="s">
        <v>17</v>
      </c>
      <c r="C4" s="10"/>
      <c r="D4" s="62" t="s">
        <v>18</v>
      </c>
      <c r="E4" s="63"/>
      <c r="F4" s="18">
        <v>0</v>
      </c>
      <c r="I4" s="19" t="str">
        <f ca="1">TEXT(I5,"mmmm")</f>
        <v>March</v>
      </c>
      <c r="J4" s="19"/>
      <c r="K4" s="19"/>
      <c r="L4" s="19"/>
      <c r="M4" s="19"/>
      <c r="N4" s="19"/>
      <c r="O4" s="19"/>
      <c r="P4" s="19" t="str">
        <f ca="1">IF(TEXT(P5,"mmmm")=I4,"",TEXT(P5,"mmmm"))</f>
        <v>April</v>
      </c>
      <c r="Q4" s="19"/>
      <c r="R4" s="19"/>
      <c r="S4" s="19"/>
      <c r="T4" s="19"/>
      <c r="U4" s="19"/>
      <c r="V4" s="19"/>
      <c r="W4" s="19" t="str">
        <f ca="1">IF(OR(TEXT(W5,"mmmm")=P4,TEXT(W5,"mmmm")=I4),"",TEXT(W5,"mmmm"))</f>
        <v/>
      </c>
      <c r="X4" s="19"/>
      <c r="Y4" s="19"/>
      <c r="Z4" s="19"/>
      <c r="AA4" s="19"/>
      <c r="AB4" s="19"/>
      <c r="AC4" s="19"/>
      <c r="AD4" s="19" t="str">
        <f ca="1">IF(OR(TEXT(AD5,"mmmm")=W4,TEXT(AD5,"mmmm")=P4,TEXT(AD5,"mmmm")=I4),"",TEXT(AD5,"mmmm"))</f>
        <v/>
      </c>
      <c r="AE4" s="19"/>
      <c r="AF4" s="19"/>
      <c r="AG4" s="19"/>
      <c r="AH4" s="19"/>
      <c r="AI4" s="19"/>
      <c r="AJ4" s="19"/>
      <c r="AK4" s="19" t="str">
        <f ca="1">IF(OR(TEXT(AK5,"mmmm")=AD4,TEXT(AK5,"mmmm")=W4,TEXT(AK5,"mmmm")=P4,TEXT(AK5,"mmmm")=I4),"",TEXT(AK5,"mmmm"))</f>
        <v/>
      </c>
      <c r="AL4" s="19"/>
      <c r="AM4" s="19"/>
      <c r="AN4" s="19"/>
      <c r="AO4" s="19"/>
      <c r="AP4" s="19"/>
      <c r="AQ4" s="19"/>
      <c r="AR4" s="19" t="str">
        <f ca="1">IF(OR(TEXT(AR5,"mmmm")=AK4,TEXT(AR5,"mmmm")=AD4,TEXT(AR5,"mmmm")=W4,TEXT(AR5,"mmmm")=P4),"",TEXT(AR5,"mmmm"))</f>
        <v/>
      </c>
      <c r="AS4" s="19"/>
      <c r="AT4" s="19"/>
      <c r="AU4" s="19"/>
      <c r="AV4" s="19"/>
      <c r="AW4" s="19"/>
      <c r="AX4" s="19"/>
      <c r="AY4" s="19" t="str">
        <f ca="1">IF(OR(TEXT(AY5,"mmmm")=AR4,TEXT(AY5,"mmmm")=AK4,TEXT(AY5,"mmmm")=AD4,TEXT(AY5,"mmmm")=W4),"",TEXT(AY5,"mmmm"))</f>
        <v>May</v>
      </c>
      <c r="AZ4" s="19"/>
      <c r="BA4" s="19"/>
      <c r="BB4" s="19"/>
      <c r="BC4" s="19"/>
      <c r="BD4" s="19"/>
      <c r="BE4" s="19"/>
      <c r="BF4" s="19" t="str">
        <f ca="1">IF(OR(TEXT(BF5,"mmmm")=AY4,TEXT(BF5,"mmmm")=AR4,TEXT(BF5,"mmmm")=AK4,TEXT(BF5,"mmmm")=AD4),"",TEXT(BF5,"mmmm"))</f>
        <v/>
      </c>
      <c r="BG4" s="19"/>
      <c r="BH4" s="19"/>
      <c r="BI4" s="19"/>
      <c r="BJ4" s="19"/>
      <c r="BK4" s="19"/>
      <c r="BL4" s="19"/>
    </row>
    <row r="5" spans="1:64" ht="15" customHeight="1" x14ac:dyDescent="0.2">
      <c r="A5" s="3" t="s">
        <v>19</v>
      </c>
      <c r="B5" s="64"/>
      <c r="C5" s="63"/>
      <c r="D5" s="63"/>
      <c r="E5" s="63"/>
      <c r="F5" s="63"/>
      <c r="G5" s="63"/>
      <c r="H5" s="63"/>
      <c r="I5" s="20">
        <f ca="1">IFERROR(Project_Start+Scrolling_Increment,TODAY())</f>
        <v>43549</v>
      </c>
      <c r="J5" s="21">
        <f t="shared" ref="J5:BL5" ca="1" si="0">I5+1</f>
        <v>43550</v>
      </c>
      <c r="K5" s="21">
        <f t="shared" ca="1" si="0"/>
        <v>43551</v>
      </c>
      <c r="L5" s="21">
        <f t="shared" ca="1" si="0"/>
        <v>43552</v>
      </c>
      <c r="M5" s="21">
        <f t="shared" ca="1" si="0"/>
        <v>43553</v>
      </c>
      <c r="N5" s="21">
        <f t="shared" ca="1" si="0"/>
        <v>43554</v>
      </c>
      <c r="O5" s="22">
        <f t="shared" ca="1" si="0"/>
        <v>43555</v>
      </c>
      <c r="P5" s="20">
        <f t="shared" ca="1" si="0"/>
        <v>43556</v>
      </c>
      <c r="Q5" s="21">
        <f t="shared" ca="1" si="0"/>
        <v>43557</v>
      </c>
      <c r="R5" s="21">
        <f t="shared" ca="1" si="0"/>
        <v>43558</v>
      </c>
      <c r="S5" s="21">
        <f t="shared" ca="1" si="0"/>
        <v>43559</v>
      </c>
      <c r="T5" s="21">
        <f t="shared" ca="1" si="0"/>
        <v>43560</v>
      </c>
      <c r="U5" s="21">
        <f t="shared" ca="1" si="0"/>
        <v>43561</v>
      </c>
      <c r="V5" s="22">
        <f t="shared" ca="1" si="0"/>
        <v>43562</v>
      </c>
      <c r="W5" s="20">
        <f t="shared" ca="1" si="0"/>
        <v>43563</v>
      </c>
      <c r="X5" s="21">
        <f t="shared" ca="1" si="0"/>
        <v>43564</v>
      </c>
      <c r="Y5" s="21">
        <f t="shared" ca="1" si="0"/>
        <v>43565</v>
      </c>
      <c r="Z5" s="21">
        <f t="shared" ca="1" si="0"/>
        <v>43566</v>
      </c>
      <c r="AA5" s="21">
        <f t="shared" ca="1" si="0"/>
        <v>43567</v>
      </c>
      <c r="AB5" s="21">
        <f t="shared" ca="1" si="0"/>
        <v>43568</v>
      </c>
      <c r="AC5" s="22">
        <f t="shared" ca="1" si="0"/>
        <v>43569</v>
      </c>
      <c r="AD5" s="20">
        <f t="shared" ca="1" si="0"/>
        <v>43570</v>
      </c>
      <c r="AE5" s="21">
        <f t="shared" ca="1" si="0"/>
        <v>43571</v>
      </c>
      <c r="AF5" s="21">
        <f t="shared" ca="1" si="0"/>
        <v>43572</v>
      </c>
      <c r="AG5" s="21">
        <f t="shared" ca="1" si="0"/>
        <v>43573</v>
      </c>
      <c r="AH5" s="21">
        <f t="shared" ca="1" si="0"/>
        <v>43574</v>
      </c>
      <c r="AI5" s="21">
        <f t="shared" ca="1" si="0"/>
        <v>43575</v>
      </c>
      <c r="AJ5" s="22">
        <f t="shared" ca="1" si="0"/>
        <v>43576</v>
      </c>
      <c r="AK5" s="20">
        <f t="shared" ca="1" si="0"/>
        <v>43577</v>
      </c>
      <c r="AL5" s="21">
        <f t="shared" ca="1" si="0"/>
        <v>43578</v>
      </c>
      <c r="AM5" s="21">
        <f t="shared" ca="1" si="0"/>
        <v>43579</v>
      </c>
      <c r="AN5" s="21">
        <f t="shared" ca="1" si="0"/>
        <v>43580</v>
      </c>
      <c r="AO5" s="21">
        <f t="shared" ca="1" si="0"/>
        <v>43581</v>
      </c>
      <c r="AP5" s="21">
        <f t="shared" ca="1" si="0"/>
        <v>43582</v>
      </c>
      <c r="AQ5" s="22">
        <f t="shared" ca="1" si="0"/>
        <v>43583</v>
      </c>
      <c r="AR5" s="20">
        <f t="shared" ca="1" si="0"/>
        <v>43584</v>
      </c>
      <c r="AS5" s="21">
        <f t="shared" ca="1" si="0"/>
        <v>43585</v>
      </c>
      <c r="AT5" s="21">
        <f t="shared" ca="1" si="0"/>
        <v>43586</v>
      </c>
      <c r="AU5" s="21">
        <f t="shared" ca="1" si="0"/>
        <v>43587</v>
      </c>
      <c r="AV5" s="21">
        <f t="shared" ca="1" si="0"/>
        <v>43588</v>
      </c>
      <c r="AW5" s="21">
        <f t="shared" ca="1" si="0"/>
        <v>43589</v>
      </c>
      <c r="AX5" s="22">
        <f t="shared" ca="1" si="0"/>
        <v>43590</v>
      </c>
      <c r="AY5" s="20">
        <f t="shared" ca="1" si="0"/>
        <v>43591</v>
      </c>
      <c r="AZ5" s="21">
        <f t="shared" ca="1" si="0"/>
        <v>43592</v>
      </c>
      <c r="BA5" s="21">
        <f t="shared" ca="1" si="0"/>
        <v>43593</v>
      </c>
      <c r="BB5" s="21">
        <f t="shared" ca="1" si="0"/>
        <v>43594</v>
      </c>
      <c r="BC5" s="21">
        <f t="shared" ca="1" si="0"/>
        <v>43595</v>
      </c>
      <c r="BD5" s="21">
        <f t="shared" ca="1" si="0"/>
        <v>43596</v>
      </c>
      <c r="BE5" s="22">
        <f t="shared" ca="1" si="0"/>
        <v>43597</v>
      </c>
      <c r="BF5" s="20">
        <f t="shared" ca="1" si="0"/>
        <v>43598</v>
      </c>
      <c r="BG5" s="21">
        <f t="shared" ca="1" si="0"/>
        <v>43599</v>
      </c>
      <c r="BH5" s="21">
        <f t="shared" ca="1" si="0"/>
        <v>43600</v>
      </c>
      <c r="BI5" s="21">
        <f t="shared" ca="1" si="0"/>
        <v>43601</v>
      </c>
      <c r="BJ5" s="21">
        <f t="shared" ca="1" si="0"/>
        <v>43602</v>
      </c>
      <c r="BK5" s="21">
        <f t="shared" ca="1" si="0"/>
        <v>43603</v>
      </c>
      <c r="BL5" s="22">
        <f t="shared" ca="1" si="0"/>
        <v>43604</v>
      </c>
    </row>
    <row r="6" spans="1:64" ht="24.75" customHeight="1" x14ac:dyDescent="0.2">
      <c r="A6" s="3" t="s">
        <v>20</v>
      </c>
      <c r="B6" s="10"/>
      <c r="C6" s="10"/>
      <c r="D6" s="10"/>
      <c r="E6" s="10"/>
      <c r="F6" s="10"/>
      <c r="G6" s="10"/>
      <c r="H6" s="10"/>
      <c r="I6" s="23"/>
      <c r="J6" s="24"/>
      <c r="K6" s="24"/>
      <c r="L6" s="24"/>
      <c r="M6" s="24"/>
      <c r="N6" s="24"/>
      <c r="O6" s="25"/>
      <c r="P6" s="23"/>
      <c r="Q6" s="24"/>
      <c r="R6" s="24"/>
      <c r="S6" s="24"/>
      <c r="T6" s="24"/>
      <c r="U6" s="24"/>
      <c r="V6" s="25"/>
      <c r="W6" s="23"/>
      <c r="X6" s="24"/>
      <c r="Y6" s="24"/>
      <c r="Z6" s="24"/>
      <c r="AA6" s="24"/>
      <c r="AB6" s="24"/>
      <c r="AC6" s="25"/>
      <c r="AD6" s="23"/>
      <c r="AE6" s="24"/>
      <c r="AF6" s="24"/>
      <c r="AG6" s="24"/>
      <c r="AH6" s="24"/>
      <c r="AI6" s="24"/>
      <c r="AJ6" s="25"/>
      <c r="AK6" s="23"/>
      <c r="AL6" s="24"/>
      <c r="AM6" s="24"/>
      <c r="AN6" s="24"/>
      <c r="AO6" s="24"/>
      <c r="AP6" s="24"/>
      <c r="AQ6" s="25"/>
      <c r="AR6" s="23"/>
      <c r="AS6" s="24"/>
      <c r="AT6" s="24"/>
      <c r="AU6" s="24"/>
      <c r="AV6" s="24"/>
      <c r="AW6" s="24"/>
      <c r="AX6" s="25"/>
      <c r="AY6" s="23"/>
      <c r="AZ6" s="24"/>
      <c r="BA6" s="24"/>
      <c r="BB6" s="24"/>
      <c r="BC6" s="24"/>
      <c r="BD6" s="24"/>
      <c r="BE6" s="25"/>
      <c r="BF6" s="23"/>
      <c r="BG6" s="24"/>
      <c r="BH6" s="24"/>
      <c r="BI6" s="24"/>
      <c r="BJ6" s="24"/>
      <c r="BK6" s="24"/>
      <c r="BL6" s="25"/>
    </row>
    <row r="7" spans="1:64" ht="30.75" customHeight="1" x14ac:dyDescent="0.2">
      <c r="A7" s="3" t="s">
        <v>21</v>
      </c>
      <c r="B7" s="26" t="s">
        <v>22</v>
      </c>
      <c r="C7" s="27" t="s">
        <v>23</v>
      </c>
      <c r="D7" s="27" t="s">
        <v>24</v>
      </c>
      <c r="E7" s="27" t="s">
        <v>25</v>
      </c>
      <c r="F7" s="27" t="s">
        <v>26</v>
      </c>
      <c r="G7" s="27" t="s">
        <v>27</v>
      </c>
      <c r="H7" s="28"/>
      <c r="I7" s="29" t="str">
        <f t="shared" ref="I7:BL7" ca="1" si="1">LEFT(TEXT(I5,"ddd"),1)</f>
        <v>M</v>
      </c>
      <c r="J7" s="29" t="str">
        <f t="shared" ca="1" si="1"/>
        <v>T</v>
      </c>
      <c r="K7" s="29" t="str">
        <f t="shared" ca="1" si="1"/>
        <v>W</v>
      </c>
      <c r="L7" s="29" t="str">
        <f t="shared" ca="1" si="1"/>
        <v>T</v>
      </c>
      <c r="M7" s="29" t="str">
        <f t="shared" ca="1" si="1"/>
        <v>F</v>
      </c>
      <c r="N7" s="29" t="str">
        <f t="shared" ca="1" si="1"/>
        <v>S</v>
      </c>
      <c r="O7" s="29" t="str">
        <f t="shared" ca="1" si="1"/>
        <v>S</v>
      </c>
      <c r="P7" s="29" t="str">
        <f t="shared" ca="1" si="1"/>
        <v>M</v>
      </c>
      <c r="Q7" s="29" t="str">
        <f t="shared" ca="1" si="1"/>
        <v>T</v>
      </c>
      <c r="R7" s="29" t="str">
        <f t="shared" ca="1" si="1"/>
        <v>W</v>
      </c>
      <c r="S7" s="29" t="str">
        <f t="shared" ca="1" si="1"/>
        <v>T</v>
      </c>
      <c r="T7" s="29" t="str">
        <f t="shared" ca="1" si="1"/>
        <v>F</v>
      </c>
      <c r="U7" s="29" t="str">
        <f t="shared" ca="1" si="1"/>
        <v>S</v>
      </c>
      <c r="V7" s="29" t="str">
        <f t="shared" ca="1" si="1"/>
        <v>S</v>
      </c>
      <c r="W7" s="29" t="str">
        <f t="shared" ca="1" si="1"/>
        <v>M</v>
      </c>
      <c r="X7" s="29" t="str">
        <f t="shared" ca="1" si="1"/>
        <v>T</v>
      </c>
      <c r="Y7" s="29" t="str">
        <f t="shared" ca="1" si="1"/>
        <v>W</v>
      </c>
      <c r="Z7" s="29" t="str">
        <f t="shared" ca="1" si="1"/>
        <v>T</v>
      </c>
      <c r="AA7" s="29" t="str">
        <f t="shared" ca="1" si="1"/>
        <v>F</v>
      </c>
      <c r="AB7" s="29" t="str">
        <f t="shared" ca="1" si="1"/>
        <v>S</v>
      </c>
      <c r="AC7" s="29" t="str">
        <f t="shared" ca="1" si="1"/>
        <v>S</v>
      </c>
      <c r="AD7" s="29" t="str">
        <f t="shared" ca="1" si="1"/>
        <v>M</v>
      </c>
      <c r="AE7" s="29" t="str">
        <f t="shared" ca="1" si="1"/>
        <v>T</v>
      </c>
      <c r="AF7" s="29" t="str">
        <f t="shared" ca="1" si="1"/>
        <v>W</v>
      </c>
      <c r="AG7" s="29" t="str">
        <f t="shared" ca="1" si="1"/>
        <v>T</v>
      </c>
      <c r="AH7" s="29" t="str">
        <f t="shared" ca="1" si="1"/>
        <v>F</v>
      </c>
      <c r="AI7" s="29" t="str">
        <f t="shared" ca="1" si="1"/>
        <v>S</v>
      </c>
      <c r="AJ7" s="29" t="str">
        <f t="shared" ca="1" si="1"/>
        <v>S</v>
      </c>
      <c r="AK7" s="29" t="str">
        <f t="shared" ca="1" si="1"/>
        <v>M</v>
      </c>
      <c r="AL7" s="29" t="str">
        <f t="shared" ca="1" si="1"/>
        <v>T</v>
      </c>
      <c r="AM7" s="29" t="str">
        <f t="shared" ca="1" si="1"/>
        <v>W</v>
      </c>
      <c r="AN7" s="29" t="str">
        <f t="shared" ca="1" si="1"/>
        <v>T</v>
      </c>
      <c r="AO7" s="29" t="str">
        <f t="shared" ca="1" si="1"/>
        <v>F</v>
      </c>
      <c r="AP7" s="29" t="str">
        <f t="shared" ca="1" si="1"/>
        <v>S</v>
      </c>
      <c r="AQ7" s="29" t="str">
        <f t="shared" ca="1" si="1"/>
        <v>S</v>
      </c>
      <c r="AR7" s="29" t="str">
        <f t="shared" ca="1" si="1"/>
        <v>M</v>
      </c>
      <c r="AS7" s="29" t="str">
        <f t="shared" ca="1" si="1"/>
        <v>T</v>
      </c>
      <c r="AT7" s="29" t="str">
        <f t="shared" ca="1" si="1"/>
        <v>W</v>
      </c>
      <c r="AU7" s="29" t="str">
        <f t="shared" ca="1" si="1"/>
        <v>T</v>
      </c>
      <c r="AV7" s="29" t="str">
        <f t="shared" ca="1" si="1"/>
        <v>F</v>
      </c>
      <c r="AW7" s="29" t="str">
        <f t="shared" ca="1" si="1"/>
        <v>S</v>
      </c>
      <c r="AX7" s="29" t="str">
        <f t="shared" ca="1" si="1"/>
        <v>S</v>
      </c>
      <c r="AY7" s="29" t="str">
        <f t="shared" ca="1" si="1"/>
        <v>M</v>
      </c>
      <c r="AZ7" s="29" t="str">
        <f t="shared" ca="1" si="1"/>
        <v>T</v>
      </c>
      <c r="BA7" s="29" t="str">
        <f t="shared" ca="1" si="1"/>
        <v>W</v>
      </c>
      <c r="BB7" s="29" t="str">
        <f t="shared" ca="1" si="1"/>
        <v>T</v>
      </c>
      <c r="BC7" s="29" t="str">
        <f t="shared" ca="1" si="1"/>
        <v>F</v>
      </c>
      <c r="BD7" s="29" t="str">
        <f t="shared" ca="1" si="1"/>
        <v>S</v>
      </c>
      <c r="BE7" s="29" t="str">
        <f t="shared" ca="1" si="1"/>
        <v>S</v>
      </c>
      <c r="BF7" s="29" t="str">
        <f t="shared" ca="1" si="1"/>
        <v>M</v>
      </c>
      <c r="BG7" s="29" t="str">
        <f t="shared" ca="1" si="1"/>
        <v>T</v>
      </c>
      <c r="BH7" s="29" t="str">
        <f t="shared" ca="1" si="1"/>
        <v>W</v>
      </c>
      <c r="BI7" s="29" t="str">
        <f t="shared" ca="1" si="1"/>
        <v>T</v>
      </c>
      <c r="BJ7" s="29" t="str">
        <f t="shared" ca="1" si="1"/>
        <v>F</v>
      </c>
      <c r="BK7" s="29" t="str">
        <f t="shared" ca="1" si="1"/>
        <v>S</v>
      </c>
      <c r="BL7" s="29" t="str">
        <f t="shared" ca="1" si="1"/>
        <v>S</v>
      </c>
    </row>
    <row r="8" spans="1:64" ht="30" hidden="1" customHeight="1" x14ac:dyDescent="0.2">
      <c r="A8" s="30" t="s">
        <v>28</v>
      </c>
      <c r="B8" s="31"/>
      <c r="C8" s="32"/>
      <c r="D8" s="27"/>
      <c r="E8" s="32"/>
      <c r="F8" s="33"/>
      <c r="G8" s="34"/>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ht="30" customHeight="1" x14ac:dyDescent="0.2">
      <c r="A9" s="3" t="s">
        <v>29</v>
      </c>
      <c r="B9" s="36" t="s">
        <v>30</v>
      </c>
      <c r="C9" s="37"/>
      <c r="D9" s="37"/>
      <c r="E9" s="32"/>
      <c r="F9" s="33"/>
      <c r="G9" s="34"/>
      <c r="H9" s="38"/>
      <c r="I9" s="39" t="str">
        <f t="shared" ref="I9:BL9" ca="1" si="2">IF(AND($C9="Goal",I$5&gt;=$F9,I$5&lt;=$F9+$G9-1),2,IF(AND($C9="Milestone",I$5&gt;=$F9,I$5&lt;=$F9+$G9-1),1,""))</f>
        <v/>
      </c>
      <c r="J9" s="39" t="str">
        <f t="shared" ca="1" si="2"/>
        <v/>
      </c>
      <c r="K9" s="39" t="str">
        <f t="shared" ca="1" si="2"/>
        <v/>
      </c>
      <c r="L9" s="39" t="str">
        <f t="shared" ca="1" si="2"/>
        <v/>
      </c>
      <c r="M9" s="39" t="str">
        <f t="shared" ca="1" si="2"/>
        <v/>
      </c>
      <c r="N9" s="39" t="str">
        <f t="shared" ca="1" si="2"/>
        <v/>
      </c>
      <c r="O9" s="39" t="str">
        <f t="shared" ca="1" si="2"/>
        <v/>
      </c>
      <c r="P9" s="39" t="str">
        <f t="shared" ca="1" si="2"/>
        <v/>
      </c>
      <c r="Q9" s="39" t="str">
        <f t="shared" ca="1" si="2"/>
        <v/>
      </c>
      <c r="R9" s="39" t="str">
        <f t="shared" ca="1" si="2"/>
        <v/>
      </c>
      <c r="S9" s="39" t="str">
        <f t="shared" ca="1" si="2"/>
        <v/>
      </c>
      <c r="T9" s="39" t="str">
        <f t="shared" ca="1" si="2"/>
        <v/>
      </c>
      <c r="U9" s="39" t="str">
        <f t="shared" ca="1" si="2"/>
        <v/>
      </c>
      <c r="V9" s="39" t="str">
        <f t="shared" ca="1" si="2"/>
        <v/>
      </c>
      <c r="W9" s="39" t="str">
        <f t="shared" ca="1" si="2"/>
        <v/>
      </c>
      <c r="X9" s="39" t="str">
        <f t="shared" ca="1" si="2"/>
        <v/>
      </c>
      <c r="Y9" s="39" t="str">
        <f t="shared" ca="1" si="2"/>
        <v/>
      </c>
      <c r="Z9" s="39" t="str">
        <f t="shared" ca="1" si="2"/>
        <v/>
      </c>
      <c r="AA9" s="39" t="str">
        <f t="shared" ca="1" si="2"/>
        <v/>
      </c>
      <c r="AB9" s="39" t="str">
        <f t="shared" ca="1" si="2"/>
        <v/>
      </c>
      <c r="AC9" s="39" t="str">
        <f t="shared" ca="1" si="2"/>
        <v/>
      </c>
      <c r="AD9" s="39" t="str">
        <f t="shared" ca="1" si="2"/>
        <v/>
      </c>
      <c r="AE9" s="39" t="str">
        <f t="shared" ca="1" si="2"/>
        <v/>
      </c>
      <c r="AF9" s="39" t="str">
        <f t="shared" ca="1" si="2"/>
        <v/>
      </c>
      <c r="AG9" s="39" t="str">
        <f t="shared" ca="1" si="2"/>
        <v/>
      </c>
      <c r="AH9" s="39" t="str">
        <f t="shared" ca="1" si="2"/>
        <v/>
      </c>
      <c r="AI9" s="39" t="str">
        <f t="shared" ca="1" si="2"/>
        <v/>
      </c>
      <c r="AJ9" s="39" t="str">
        <f t="shared" ca="1" si="2"/>
        <v/>
      </c>
      <c r="AK9" s="39" t="str">
        <f t="shared" ca="1" si="2"/>
        <v/>
      </c>
      <c r="AL9" s="39" t="str">
        <f t="shared" ca="1" si="2"/>
        <v/>
      </c>
      <c r="AM9" s="39" t="str">
        <f t="shared" ca="1" si="2"/>
        <v/>
      </c>
      <c r="AN9" s="39" t="str">
        <f t="shared" ca="1" si="2"/>
        <v/>
      </c>
      <c r="AO9" s="39" t="str">
        <f t="shared" ca="1" si="2"/>
        <v/>
      </c>
      <c r="AP9" s="39" t="str">
        <f t="shared" ca="1" si="2"/>
        <v/>
      </c>
      <c r="AQ9" s="39" t="str">
        <f t="shared" ca="1" si="2"/>
        <v/>
      </c>
      <c r="AR9" s="39" t="str">
        <f t="shared" ca="1" si="2"/>
        <v/>
      </c>
      <c r="AS9" s="39" t="str">
        <f t="shared" ca="1" si="2"/>
        <v/>
      </c>
      <c r="AT9" s="39" t="str">
        <f t="shared" ca="1" si="2"/>
        <v/>
      </c>
      <c r="AU9" s="39" t="str">
        <f t="shared" ca="1" si="2"/>
        <v/>
      </c>
      <c r="AV9" s="39" t="str">
        <f t="shared" ca="1" si="2"/>
        <v/>
      </c>
      <c r="AW9" s="39" t="str">
        <f t="shared" ca="1" si="2"/>
        <v/>
      </c>
      <c r="AX9" s="39" t="str">
        <f t="shared" ca="1" si="2"/>
        <v/>
      </c>
      <c r="AY9" s="39" t="str">
        <f t="shared" ca="1" si="2"/>
        <v/>
      </c>
      <c r="AZ9" s="39" t="str">
        <f t="shared" ca="1" si="2"/>
        <v/>
      </c>
      <c r="BA9" s="39" t="str">
        <f t="shared" ca="1" si="2"/>
        <v/>
      </c>
      <c r="BB9" s="39" t="str">
        <f t="shared" ca="1" si="2"/>
        <v/>
      </c>
      <c r="BC9" s="39" t="str">
        <f t="shared" ca="1" si="2"/>
        <v/>
      </c>
      <c r="BD9" s="39" t="str">
        <f t="shared" ca="1" si="2"/>
        <v/>
      </c>
      <c r="BE9" s="39" t="str">
        <f t="shared" ca="1" si="2"/>
        <v/>
      </c>
      <c r="BF9" s="39" t="str">
        <f t="shared" ca="1" si="2"/>
        <v/>
      </c>
      <c r="BG9" s="39" t="str">
        <f t="shared" ca="1" si="2"/>
        <v/>
      </c>
      <c r="BH9" s="39" t="str">
        <f t="shared" ca="1" si="2"/>
        <v/>
      </c>
      <c r="BI9" s="39" t="str">
        <f t="shared" ca="1" si="2"/>
        <v/>
      </c>
      <c r="BJ9" s="39" t="str">
        <f t="shared" ca="1" si="2"/>
        <v/>
      </c>
      <c r="BK9" s="39" t="str">
        <f t="shared" ca="1" si="2"/>
        <v/>
      </c>
      <c r="BL9" s="39" t="str">
        <f t="shared" ca="1" si="2"/>
        <v/>
      </c>
    </row>
    <row r="10" spans="1:64" ht="30" customHeight="1" x14ac:dyDescent="0.2">
      <c r="A10" s="3"/>
      <c r="B10" s="40" t="s">
        <v>31</v>
      </c>
      <c r="C10" s="37" t="s">
        <v>9</v>
      </c>
      <c r="D10" s="37" t="s">
        <v>32</v>
      </c>
      <c r="E10" s="32">
        <v>1</v>
      </c>
      <c r="F10" s="33">
        <v>43549</v>
      </c>
      <c r="G10" s="34">
        <v>5</v>
      </c>
      <c r="H10" s="38"/>
      <c r="I10" s="39" t="str">
        <f t="shared" ref="I10:BL10" ca="1" si="3">IF(AND($C10="Goal",I$5&gt;=$F10,I$5&lt;=$F10+$G10-1),2,IF(AND($C10="Milestone",I$5&gt;=$F10,I$5&lt;=$F10+$G10-1),1,""))</f>
        <v/>
      </c>
      <c r="J10" s="39" t="str">
        <f t="shared" ca="1" si="3"/>
        <v/>
      </c>
      <c r="K10" s="39" t="str">
        <f t="shared" ca="1" si="3"/>
        <v/>
      </c>
      <c r="L10" s="39" t="str">
        <f t="shared" ca="1" si="3"/>
        <v/>
      </c>
      <c r="M10" s="39" t="str">
        <f t="shared" ca="1" si="3"/>
        <v/>
      </c>
      <c r="N10" s="39" t="str">
        <f t="shared" ca="1" si="3"/>
        <v/>
      </c>
      <c r="O10" s="39" t="str">
        <f t="shared" ca="1" si="3"/>
        <v/>
      </c>
      <c r="P10" s="39" t="str">
        <f t="shared" ca="1" si="3"/>
        <v/>
      </c>
      <c r="Q10" s="39" t="str">
        <f t="shared" ca="1" si="3"/>
        <v/>
      </c>
      <c r="R10" s="39" t="str">
        <f t="shared" ca="1" si="3"/>
        <v/>
      </c>
      <c r="S10" s="39" t="str">
        <f t="shared" ca="1" si="3"/>
        <v/>
      </c>
      <c r="T10" s="39" t="str">
        <f t="shared" ca="1" si="3"/>
        <v/>
      </c>
      <c r="U10" s="39" t="str">
        <f t="shared" ca="1" si="3"/>
        <v/>
      </c>
      <c r="V10" s="39" t="str">
        <f t="shared" ca="1" si="3"/>
        <v/>
      </c>
      <c r="W10" s="39" t="str">
        <f t="shared" ca="1" si="3"/>
        <v/>
      </c>
      <c r="X10" s="39" t="str">
        <f t="shared" ca="1" si="3"/>
        <v/>
      </c>
      <c r="Y10" s="39" t="str">
        <f t="shared" ca="1" si="3"/>
        <v/>
      </c>
      <c r="Z10" s="39" t="str">
        <f t="shared" ca="1" si="3"/>
        <v/>
      </c>
      <c r="AA10" s="39" t="str">
        <f t="shared" ca="1" si="3"/>
        <v/>
      </c>
      <c r="AB10" s="39" t="str">
        <f t="shared" ca="1" si="3"/>
        <v/>
      </c>
      <c r="AC10" s="39" t="str">
        <f t="shared" ca="1" si="3"/>
        <v/>
      </c>
      <c r="AD10" s="39" t="str">
        <f t="shared" ca="1" si="3"/>
        <v/>
      </c>
      <c r="AE10" s="39" t="str">
        <f t="shared" ca="1" si="3"/>
        <v/>
      </c>
      <c r="AF10" s="39" t="str">
        <f t="shared" ca="1" si="3"/>
        <v/>
      </c>
      <c r="AG10" s="39" t="str">
        <f t="shared" ca="1" si="3"/>
        <v/>
      </c>
      <c r="AH10" s="39" t="str">
        <f t="shared" ca="1" si="3"/>
        <v/>
      </c>
      <c r="AI10" s="39" t="str">
        <f t="shared" ca="1" si="3"/>
        <v/>
      </c>
      <c r="AJ10" s="39" t="str">
        <f t="shared" ca="1" si="3"/>
        <v/>
      </c>
      <c r="AK10" s="39" t="str">
        <f t="shared" ca="1" si="3"/>
        <v/>
      </c>
      <c r="AL10" s="39" t="str">
        <f t="shared" ca="1" si="3"/>
        <v/>
      </c>
      <c r="AM10" s="39" t="str">
        <f t="shared" ca="1" si="3"/>
        <v/>
      </c>
      <c r="AN10" s="39" t="str">
        <f t="shared" ca="1" si="3"/>
        <v/>
      </c>
      <c r="AO10" s="39" t="str">
        <f t="shared" ca="1" si="3"/>
        <v/>
      </c>
      <c r="AP10" s="39" t="str">
        <f t="shared" ca="1" si="3"/>
        <v/>
      </c>
      <c r="AQ10" s="39" t="str">
        <f t="shared" ca="1" si="3"/>
        <v/>
      </c>
      <c r="AR10" s="39" t="str">
        <f t="shared" ca="1" si="3"/>
        <v/>
      </c>
      <c r="AS10" s="39" t="str">
        <f t="shared" ca="1" si="3"/>
        <v/>
      </c>
      <c r="AT10" s="39" t="str">
        <f t="shared" ca="1" si="3"/>
        <v/>
      </c>
      <c r="AU10" s="39" t="str">
        <f t="shared" ca="1" si="3"/>
        <v/>
      </c>
      <c r="AV10" s="39" t="str">
        <f t="shared" ca="1" si="3"/>
        <v/>
      </c>
      <c r="AW10" s="39" t="str">
        <f t="shared" ca="1" si="3"/>
        <v/>
      </c>
      <c r="AX10" s="39" t="str">
        <f t="shared" ca="1" si="3"/>
        <v/>
      </c>
      <c r="AY10" s="39" t="str">
        <f t="shared" ca="1" si="3"/>
        <v/>
      </c>
      <c r="AZ10" s="39" t="str">
        <f t="shared" ca="1" si="3"/>
        <v/>
      </c>
      <c r="BA10" s="39" t="str">
        <f t="shared" ca="1" si="3"/>
        <v/>
      </c>
      <c r="BB10" s="39" t="str">
        <f t="shared" ca="1" si="3"/>
        <v/>
      </c>
      <c r="BC10" s="39" t="str">
        <f t="shared" ca="1" si="3"/>
        <v/>
      </c>
      <c r="BD10" s="39" t="str">
        <f t="shared" ca="1" si="3"/>
        <v/>
      </c>
      <c r="BE10" s="39" t="str">
        <f t="shared" ca="1" si="3"/>
        <v/>
      </c>
      <c r="BF10" s="39" t="str">
        <f t="shared" ca="1" si="3"/>
        <v/>
      </c>
      <c r="BG10" s="39" t="str">
        <f t="shared" ca="1" si="3"/>
        <v/>
      </c>
      <c r="BH10" s="39" t="str">
        <f t="shared" ca="1" si="3"/>
        <v/>
      </c>
      <c r="BI10" s="39" t="str">
        <f t="shared" ca="1" si="3"/>
        <v/>
      </c>
      <c r="BJ10" s="39" t="str">
        <f t="shared" ca="1" si="3"/>
        <v/>
      </c>
      <c r="BK10" s="39" t="str">
        <f t="shared" ca="1" si="3"/>
        <v/>
      </c>
      <c r="BL10" s="39" t="str">
        <f t="shared" ca="1" si="3"/>
        <v/>
      </c>
    </row>
    <row r="11" spans="1:64" ht="30" customHeight="1" x14ac:dyDescent="0.2">
      <c r="A11" s="3"/>
      <c r="B11" s="40" t="s">
        <v>33</v>
      </c>
      <c r="C11" s="37" t="s">
        <v>9</v>
      </c>
      <c r="D11" s="37" t="s">
        <v>32</v>
      </c>
      <c r="E11" s="32">
        <v>0.5</v>
      </c>
      <c r="F11" s="33">
        <v>43551</v>
      </c>
      <c r="G11" s="34">
        <v>3</v>
      </c>
      <c r="H11" s="38"/>
      <c r="I11" s="39" t="str">
        <f t="shared" ref="I11:BL11" ca="1" si="4">IF(AND($C11="Goal",I$5&gt;=$F11,I$5&lt;=$F11+$G11-1),2,IF(AND($C11="Milestone",I$5&gt;=$F11,I$5&lt;=$F11+$G11-1),1,""))</f>
        <v/>
      </c>
      <c r="J11" s="39" t="str">
        <f t="shared" ca="1" si="4"/>
        <v/>
      </c>
      <c r="K11" s="39" t="str">
        <f t="shared" ca="1" si="4"/>
        <v/>
      </c>
      <c r="L11" s="39" t="str">
        <f t="shared" ca="1" si="4"/>
        <v/>
      </c>
      <c r="M11" s="39" t="str">
        <f t="shared" ca="1" si="4"/>
        <v/>
      </c>
      <c r="N11" s="39" t="str">
        <f t="shared" ca="1" si="4"/>
        <v/>
      </c>
      <c r="O11" s="39" t="str">
        <f t="shared" ca="1" si="4"/>
        <v/>
      </c>
      <c r="P11" s="39" t="str">
        <f t="shared" ca="1" si="4"/>
        <v/>
      </c>
      <c r="Q11" s="39" t="str">
        <f t="shared" ca="1" si="4"/>
        <v/>
      </c>
      <c r="R11" s="39" t="str">
        <f t="shared" ca="1" si="4"/>
        <v/>
      </c>
      <c r="S11" s="39" t="str">
        <f t="shared" ca="1" si="4"/>
        <v/>
      </c>
      <c r="T11" s="39" t="str">
        <f t="shared" ca="1" si="4"/>
        <v/>
      </c>
      <c r="U11" s="39" t="str">
        <f t="shared" ca="1" si="4"/>
        <v/>
      </c>
      <c r="V11" s="39" t="str">
        <f t="shared" ca="1" si="4"/>
        <v/>
      </c>
      <c r="W11" s="39" t="str">
        <f t="shared" ca="1" si="4"/>
        <v/>
      </c>
      <c r="X11" s="39" t="str">
        <f t="shared" ca="1" si="4"/>
        <v/>
      </c>
      <c r="Y11" s="39" t="str">
        <f t="shared" ca="1" si="4"/>
        <v/>
      </c>
      <c r="Z11" s="39" t="str">
        <f t="shared" ca="1" si="4"/>
        <v/>
      </c>
      <c r="AA11" s="39" t="str">
        <f t="shared" ca="1" si="4"/>
        <v/>
      </c>
      <c r="AB11" s="39" t="str">
        <f t="shared" ca="1" si="4"/>
        <v/>
      </c>
      <c r="AC11" s="39" t="str">
        <f t="shared" ca="1" si="4"/>
        <v/>
      </c>
      <c r="AD11" s="39" t="str">
        <f t="shared" ca="1" si="4"/>
        <v/>
      </c>
      <c r="AE11" s="39" t="str">
        <f t="shared" ca="1" si="4"/>
        <v/>
      </c>
      <c r="AF11" s="39" t="str">
        <f t="shared" ca="1" si="4"/>
        <v/>
      </c>
      <c r="AG11" s="39" t="str">
        <f t="shared" ca="1" si="4"/>
        <v/>
      </c>
      <c r="AH11" s="39" t="str">
        <f t="shared" ca="1" si="4"/>
        <v/>
      </c>
      <c r="AI11" s="39" t="str">
        <f t="shared" ca="1" si="4"/>
        <v/>
      </c>
      <c r="AJ11" s="39" t="str">
        <f t="shared" ca="1" si="4"/>
        <v/>
      </c>
      <c r="AK11" s="39" t="str">
        <f t="shared" ca="1" si="4"/>
        <v/>
      </c>
      <c r="AL11" s="39" t="str">
        <f t="shared" ca="1" si="4"/>
        <v/>
      </c>
      <c r="AM11" s="39" t="str">
        <f t="shared" ca="1" si="4"/>
        <v/>
      </c>
      <c r="AN11" s="39" t="str">
        <f t="shared" ca="1" si="4"/>
        <v/>
      </c>
      <c r="AO11" s="39" t="str">
        <f t="shared" ca="1" si="4"/>
        <v/>
      </c>
      <c r="AP11" s="39" t="str">
        <f t="shared" ca="1" si="4"/>
        <v/>
      </c>
      <c r="AQ11" s="39" t="str">
        <f t="shared" ca="1" si="4"/>
        <v/>
      </c>
      <c r="AR11" s="39" t="str">
        <f t="shared" ca="1" si="4"/>
        <v/>
      </c>
      <c r="AS11" s="39" t="str">
        <f t="shared" ca="1" si="4"/>
        <v/>
      </c>
      <c r="AT11" s="39" t="str">
        <f t="shared" ca="1" si="4"/>
        <v/>
      </c>
      <c r="AU11" s="39" t="str">
        <f t="shared" ca="1" si="4"/>
        <v/>
      </c>
      <c r="AV11" s="39" t="str">
        <f t="shared" ca="1" si="4"/>
        <v/>
      </c>
      <c r="AW11" s="39" t="str">
        <f t="shared" ca="1" si="4"/>
        <v/>
      </c>
      <c r="AX11" s="39" t="str">
        <f t="shared" ca="1" si="4"/>
        <v/>
      </c>
      <c r="AY11" s="39" t="str">
        <f t="shared" ca="1" si="4"/>
        <v/>
      </c>
      <c r="AZ11" s="39" t="str">
        <f t="shared" ca="1" si="4"/>
        <v/>
      </c>
      <c r="BA11" s="39" t="str">
        <f t="shared" ca="1" si="4"/>
        <v/>
      </c>
      <c r="BB11" s="39" t="str">
        <f t="shared" ca="1" si="4"/>
        <v/>
      </c>
      <c r="BC11" s="39" t="str">
        <f t="shared" ca="1" si="4"/>
        <v/>
      </c>
      <c r="BD11" s="39" t="str">
        <f t="shared" ca="1" si="4"/>
        <v/>
      </c>
      <c r="BE11" s="39" t="str">
        <f t="shared" ca="1" si="4"/>
        <v/>
      </c>
      <c r="BF11" s="39" t="str">
        <f t="shared" ca="1" si="4"/>
        <v/>
      </c>
      <c r="BG11" s="39" t="str">
        <f t="shared" ca="1" si="4"/>
        <v/>
      </c>
      <c r="BH11" s="39" t="str">
        <f t="shared" ca="1" si="4"/>
        <v/>
      </c>
      <c r="BI11" s="39" t="str">
        <f t="shared" ca="1" si="4"/>
        <v/>
      </c>
      <c r="BJ11" s="39" t="str">
        <f t="shared" ca="1" si="4"/>
        <v/>
      </c>
      <c r="BK11" s="39" t="str">
        <f t="shared" ca="1" si="4"/>
        <v/>
      </c>
      <c r="BL11" s="39" t="str">
        <f t="shared" ca="1" si="4"/>
        <v/>
      </c>
    </row>
    <row r="12" spans="1:64" ht="30" customHeight="1" x14ac:dyDescent="0.2">
      <c r="A12" s="30"/>
      <c r="B12" s="40" t="s">
        <v>34</v>
      </c>
      <c r="C12" s="37" t="s">
        <v>11</v>
      </c>
      <c r="D12" s="37" t="s">
        <v>35</v>
      </c>
      <c r="E12" s="32">
        <v>0.5</v>
      </c>
      <c r="F12" s="33">
        <v>43551</v>
      </c>
      <c r="G12" s="34">
        <v>10</v>
      </c>
      <c r="H12" s="38"/>
      <c r="I12" s="39" t="str">
        <f t="shared" ref="I12:BL12" ca="1" si="5">IF(AND($C12="Goal",I$5&gt;=$F12,I$5&lt;=$F12+$G12-1),2,IF(AND($C12="Milestone",I$5&gt;=$F12,I$5&lt;=$F12+$G12-1),1,""))</f>
        <v/>
      </c>
      <c r="J12" s="39" t="str">
        <f t="shared" ca="1" si="5"/>
        <v/>
      </c>
      <c r="K12" s="39" t="str">
        <f t="shared" ca="1" si="5"/>
        <v/>
      </c>
      <c r="L12" s="39" t="str">
        <f t="shared" ca="1" si="5"/>
        <v/>
      </c>
      <c r="M12" s="39" t="str">
        <f t="shared" ca="1" si="5"/>
        <v/>
      </c>
      <c r="N12" s="39" t="str">
        <f t="shared" ca="1" si="5"/>
        <v/>
      </c>
      <c r="O12" s="39" t="str">
        <f t="shared" ca="1" si="5"/>
        <v/>
      </c>
      <c r="P12" s="39" t="str">
        <f t="shared" ca="1" si="5"/>
        <v/>
      </c>
      <c r="Q12" s="39" t="str">
        <f t="shared" ca="1" si="5"/>
        <v/>
      </c>
      <c r="R12" s="39" t="str">
        <f t="shared" ca="1" si="5"/>
        <v/>
      </c>
      <c r="S12" s="39" t="str">
        <f t="shared" ca="1" si="5"/>
        <v/>
      </c>
      <c r="T12" s="39" t="str">
        <f t="shared" ca="1" si="5"/>
        <v/>
      </c>
      <c r="U12" s="39" t="str">
        <f t="shared" ca="1" si="5"/>
        <v/>
      </c>
      <c r="V12" s="39" t="str">
        <f t="shared" ca="1" si="5"/>
        <v/>
      </c>
      <c r="W12" s="39" t="str">
        <f t="shared" ca="1" si="5"/>
        <v/>
      </c>
      <c r="X12" s="39" t="str">
        <f t="shared" ca="1" si="5"/>
        <v/>
      </c>
      <c r="Y12" s="39" t="str">
        <f t="shared" ca="1" si="5"/>
        <v/>
      </c>
      <c r="Z12" s="39" t="str">
        <f t="shared" ca="1" si="5"/>
        <v/>
      </c>
      <c r="AA12" s="39" t="str">
        <f t="shared" ca="1" si="5"/>
        <v/>
      </c>
      <c r="AB12" s="39" t="str">
        <f t="shared" ca="1" si="5"/>
        <v/>
      </c>
      <c r="AC12" s="39" t="str">
        <f t="shared" ca="1" si="5"/>
        <v/>
      </c>
      <c r="AD12" s="39" t="str">
        <f t="shared" ca="1" si="5"/>
        <v/>
      </c>
      <c r="AE12" s="39" t="str">
        <f t="shared" ca="1" si="5"/>
        <v/>
      </c>
      <c r="AF12" s="39" t="str">
        <f t="shared" ca="1" si="5"/>
        <v/>
      </c>
      <c r="AG12" s="39" t="str">
        <f t="shared" ca="1" si="5"/>
        <v/>
      </c>
      <c r="AH12" s="39" t="str">
        <f t="shared" ca="1" si="5"/>
        <v/>
      </c>
      <c r="AI12" s="39" t="str">
        <f t="shared" ca="1" si="5"/>
        <v/>
      </c>
      <c r="AJ12" s="39" t="str">
        <f t="shared" ca="1" si="5"/>
        <v/>
      </c>
      <c r="AK12" s="39" t="str">
        <f t="shared" ca="1" si="5"/>
        <v/>
      </c>
      <c r="AL12" s="39" t="str">
        <f t="shared" ca="1" si="5"/>
        <v/>
      </c>
      <c r="AM12" s="39" t="str">
        <f t="shared" ca="1" si="5"/>
        <v/>
      </c>
      <c r="AN12" s="39" t="str">
        <f t="shared" ca="1" si="5"/>
        <v/>
      </c>
      <c r="AO12" s="39" t="str">
        <f t="shared" ca="1" si="5"/>
        <v/>
      </c>
      <c r="AP12" s="39" t="str">
        <f t="shared" ca="1" si="5"/>
        <v/>
      </c>
      <c r="AQ12" s="39" t="str">
        <f t="shared" ca="1" si="5"/>
        <v/>
      </c>
      <c r="AR12" s="39" t="str">
        <f t="shared" ca="1" si="5"/>
        <v/>
      </c>
      <c r="AS12" s="39" t="str">
        <f t="shared" ca="1" si="5"/>
        <v/>
      </c>
      <c r="AT12" s="39" t="str">
        <f t="shared" ca="1" si="5"/>
        <v/>
      </c>
      <c r="AU12" s="39" t="str">
        <f t="shared" ca="1" si="5"/>
        <v/>
      </c>
      <c r="AV12" s="39" t="str">
        <f t="shared" ca="1" si="5"/>
        <v/>
      </c>
      <c r="AW12" s="39" t="str">
        <f t="shared" ca="1" si="5"/>
        <v/>
      </c>
      <c r="AX12" s="39" t="str">
        <f t="shared" ca="1" si="5"/>
        <v/>
      </c>
      <c r="AY12" s="39" t="str">
        <f t="shared" ca="1" si="5"/>
        <v/>
      </c>
      <c r="AZ12" s="39" t="str">
        <f t="shared" ca="1" si="5"/>
        <v/>
      </c>
      <c r="BA12" s="39" t="str">
        <f t="shared" ca="1" si="5"/>
        <v/>
      </c>
      <c r="BB12" s="39" t="str">
        <f t="shared" ca="1" si="5"/>
        <v/>
      </c>
      <c r="BC12" s="39" t="str">
        <f t="shared" ca="1" si="5"/>
        <v/>
      </c>
      <c r="BD12" s="39" t="str">
        <f t="shared" ca="1" si="5"/>
        <v/>
      </c>
      <c r="BE12" s="39" t="str">
        <f t="shared" ca="1" si="5"/>
        <v/>
      </c>
      <c r="BF12" s="39" t="str">
        <f t="shared" ca="1" si="5"/>
        <v/>
      </c>
      <c r="BG12" s="39" t="str">
        <f t="shared" ca="1" si="5"/>
        <v/>
      </c>
      <c r="BH12" s="39" t="str">
        <f t="shared" ca="1" si="5"/>
        <v/>
      </c>
      <c r="BI12" s="39" t="str">
        <f t="shared" ca="1" si="5"/>
        <v/>
      </c>
      <c r="BJ12" s="39" t="str">
        <f t="shared" ca="1" si="5"/>
        <v/>
      </c>
      <c r="BK12" s="39" t="str">
        <f t="shared" ca="1" si="5"/>
        <v/>
      </c>
      <c r="BL12" s="39" t="str">
        <f t="shared" ca="1" si="5"/>
        <v/>
      </c>
    </row>
    <row r="13" spans="1:64" ht="30" customHeight="1" x14ac:dyDescent="0.2">
      <c r="A13" s="30"/>
      <c r="B13" s="40" t="s">
        <v>36</v>
      </c>
      <c r="C13" s="37" t="s">
        <v>37</v>
      </c>
      <c r="D13" s="37" t="s">
        <v>38</v>
      </c>
      <c r="E13" s="32">
        <v>1</v>
      </c>
      <c r="F13" s="33">
        <v>43551</v>
      </c>
      <c r="G13" s="34">
        <v>1</v>
      </c>
      <c r="H13" s="38"/>
      <c r="I13" s="39" t="str">
        <f t="shared" ref="I13:BL13" ca="1" si="6">IF(AND($C13="Goal",I$5&gt;=$F13,I$5&lt;=$F13+$G13-1),2,IF(AND($C13="Milestone",I$5&gt;=$F13,I$5&lt;=$F13+$G13-1),1,""))</f>
        <v/>
      </c>
      <c r="J13" s="39" t="str">
        <f t="shared" ca="1" si="6"/>
        <v/>
      </c>
      <c r="K13" s="39">
        <f t="shared" ca="1" si="6"/>
        <v>1</v>
      </c>
      <c r="L13" s="39" t="str">
        <f t="shared" ca="1" si="6"/>
        <v/>
      </c>
      <c r="M13" s="39" t="str">
        <f t="shared" ca="1" si="6"/>
        <v/>
      </c>
      <c r="N13" s="39" t="str">
        <f t="shared" ca="1" si="6"/>
        <v/>
      </c>
      <c r="O13" s="39" t="str">
        <f t="shared" ca="1" si="6"/>
        <v/>
      </c>
      <c r="P13" s="39" t="str">
        <f t="shared" ca="1" si="6"/>
        <v/>
      </c>
      <c r="Q13" s="39" t="str">
        <f t="shared" ca="1" si="6"/>
        <v/>
      </c>
      <c r="R13" s="39" t="str">
        <f t="shared" ca="1" si="6"/>
        <v/>
      </c>
      <c r="S13" s="39" t="str">
        <f t="shared" ca="1" si="6"/>
        <v/>
      </c>
      <c r="T13" s="39" t="str">
        <f t="shared" ca="1" si="6"/>
        <v/>
      </c>
      <c r="U13" s="39" t="str">
        <f t="shared" ca="1" si="6"/>
        <v/>
      </c>
      <c r="V13" s="39" t="str">
        <f t="shared" ca="1" si="6"/>
        <v/>
      </c>
      <c r="W13" s="39" t="str">
        <f t="shared" ca="1" si="6"/>
        <v/>
      </c>
      <c r="X13" s="39" t="str">
        <f t="shared" ca="1" si="6"/>
        <v/>
      </c>
      <c r="Y13" s="39" t="str">
        <f t="shared" ca="1" si="6"/>
        <v/>
      </c>
      <c r="Z13" s="39" t="str">
        <f t="shared" ca="1" si="6"/>
        <v/>
      </c>
      <c r="AA13" s="39" t="str">
        <f t="shared" ca="1" si="6"/>
        <v/>
      </c>
      <c r="AB13" s="39" t="str">
        <f t="shared" ca="1" si="6"/>
        <v/>
      </c>
      <c r="AC13" s="39" t="str">
        <f t="shared" ca="1" si="6"/>
        <v/>
      </c>
      <c r="AD13" s="39" t="str">
        <f t="shared" ca="1" si="6"/>
        <v/>
      </c>
      <c r="AE13" s="39" t="str">
        <f t="shared" ca="1" si="6"/>
        <v/>
      </c>
      <c r="AF13" s="39" t="str">
        <f t="shared" ca="1" si="6"/>
        <v/>
      </c>
      <c r="AG13" s="39" t="str">
        <f t="shared" ca="1" si="6"/>
        <v/>
      </c>
      <c r="AH13" s="39" t="str">
        <f t="shared" ca="1" si="6"/>
        <v/>
      </c>
      <c r="AI13" s="39" t="str">
        <f t="shared" ca="1" si="6"/>
        <v/>
      </c>
      <c r="AJ13" s="39" t="str">
        <f t="shared" ca="1" si="6"/>
        <v/>
      </c>
      <c r="AK13" s="39" t="str">
        <f t="shared" ca="1" si="6"/>
        <v/>
      </c>
      <c r="AL13" s="39" t="str">
        <f t="shared" ca="1" si="6"/>
        <v/>
      </c>
      <c r="AM13" s="39" t="str">
        <f t="shared" ca="1" si="6"/>
        <v/>
      </c>
      <c r="AN13" s="39" t="str">
        <f t="shared" ca="1" si="6"/>
        <v/>
      </c>
      <c r="AO13" s="39" t="str">
        <f t="shared" ca="1" si="6"/>
        <v/>
      </c>
      <c r="AP13" s="39" t="str">
        <f t="shared" ca="1" si="6"/>
        <v/>
      </c>
      <c r="AQ13" s="39" t="str">
        <f t="shared" ca="1" si="6"/>
        <v/>
      </c>
      <c r="AR13" s="39" t="str">
        <f t="shared" ca="1" si="6"/>
        <v/>
      </c>
      <c r="AS13" s="39" t="str">
        <f t="shared" ca="1" si="6"/>
        <v/>
      </c>
      <c r="AT13" s="39" t="str">
        <f t="shared" ca="1" si="6"/>
        <v/>
      </c>
      <c r="AU13" s="39" t="str">
        <f t="shared" ca="1" si="6"/>
        <v/>
      </c>
      <c r="AV13" s="39" t="str">
        <f t="shared" ca="1" si="6"/>
        <v/>
      </c>
      <c r="AW13" s="39" t="str">
        <f t="shared" ca="1" si="6"/>
        <v/>
      </c>
      <c r="AX13" s="39" t="str">
        <f t="shared" ca="1" si="6"/>
        <v/>
      </c>
      <c r="AY13" s="39" t="str">
        <f t="shared" ca="1" si="6"/>
        <v/>
      </c>
      <c r="AZ13" s="39" t="str">
        <f t="shared" ca="1" si="6"/>
        <v/>
      </c>
      <c r="BA13" s="39" t="str">
        <f t="shared" ca="1" si="6"/>
        <v/>
      </c>
      <c r="BB13" s="39" t="str">
        <f t="shared" ca="1" si="6"/>
        <v/>
      </c>
      <c r="BC13" s="39" t="str">
        <f t="shared" ca="1" si="6"/>
        <v/>
      </c>
      <c r="BD13" s="39" t="str">
        <f t="shared" ca="1" si="6"/>
        <v/>
      </c>
      <c r="BE13" s="39" t="str">
        <f t="shared" ca="1" si="6"/>
        <v/>
      </c>
      <c r="BF13" s="39" t="str">
        <f t="shared" ca="1" si="6"/>
        <v/>
      </c>
      <c r="BG13" s="39" t="str">
        <f t="shared" ca="1" si="6"/>
        <v/>
      </c>
      <c r="BH13" s="39" t="str">
        <f t="shared" ca="1" si="6"/>
        <v/>
      </c>
      <c r="BI13" s="39" t="str">
        <f t="shared" ca="1" si="6"/>
        <v/>
      </c>
      <c r="BJ13" s="39" t="str">
        <f t="shared" ca="1" si="6"/>
        <v/>
      </c>
      <c r="BK13" s="39" t="str">
        <f t="shared" ca="1" si="6"/>
        <v/>
      </c>
      <c r="BL13" s="39" t="str">
        <f t="shared" ca="1" si="6"/>
        <v/>
      </c>
    </row>
    <row r="14" spans="1:64" ht="30" customHeight="1" x14ac:dyDescent="0.2">
      <c r="A14" s="30"/>
      <c r="B14" s="40" t="s">
        <v>39</v>
      </c>
      <c r="C14" s="37" t="s">
        <v>11</v>
      </c>
      <c r="D14" s="37" t="s">
        <v>40</v>
      </c>
      <c r="E14" s="41">
        <v>0.9</v>
      </c>
      <c r="F14" s="33">
        <v>43551</v>
      </c>
      <c r="G14" s="34">
        <v>5</v>
      </c>
      <c r="H14" s="38"/>
      <c r="I14" s="39" t="str">
        <f t="shared" ref="I14:BL14" ca="1" si="7">IF(AND($C14="Goal",I$5&gt;=$F14,I$5&lt;=$F14+$G14-1),2,IF(AND($C14="Milestone",I$5&gt;=$F14,I$5&lt;=$F14+$G14-1),1,""))</f>
        <v/>
      </c>
      <c r="J14" s="39" t="str">
        <f t="shared" ca="1" si="7"/>
        <v/>
      </c>
      <c r="K14" s="39" t="str">
        <f t="shared" ca="1" si="7"/>
        <v/>
      </c>
      <c r="L14" s="39" t="str">
        <f t="shared" ca="1" si="7"/>
        <v/>
      </c>
      <c r="M14" s="39" t="str">
        <f t="shared" ca="1" si="7"/>
        <v/>
      </c>
      <c r="N14" s="39" t="str">
        <f t="shared" ca="1" si="7"/>
        <v/>
      </c>
      <c r="O14" s="39" t="str">
        <f t="shared" ca="1" si="7"/>
        <v/>
      </c>
      <c r="P14" s="39" t="str">
        <f t="shared" ca="1" si="7"/>
        <v/>
      </c>
      <c r="Q14" s="39" t="str">
        <f t="shared" ca="1" si="7"/>
        <v/>
      </c>
      <c r="R14" s="39" t="str">
        <f t="shared" ca="1" si="7"/>
        <v/>
      </c>
      <c r="S14" s="39" t="str">
        <f t="shared" ca="1" si="7"/>
        <v/>
      </c>
      <c r="T14" s="39" t="str">
        <f t="shared" ca="1" si="7"/>
        <v/>
      </c>
      <c r="U14" s="39" t="str">
        <f t="shared" ca="1" si="7"/>
        <v/>
      </c>
      <c r="V14" s="39" t="str">
        <f t="shared" ca="1" si="7"/>
        <v/>
      </c>
      <c r="W14" s="39" t="str">
        <f t="shared" ca="1" si="7"/>
        <v/>
      </c>
      <c r="X14" s="39" t="str">
        <f t="shared" ca="1" si="7"/>
        <v/>
      </c>
      <c r="Y14" s="39" t="str">
        <f t="shared" ca="1" si="7"/>
        <v/>
      </c>
      <c r="Z14" s="39" t="str">
        <f t="shared" ca="1" si="7"/>
        <v/>
      </c>
      <c r="AA14" s="39" t="str">
        <f t="shared" ca="1" si="7"/>
        <v/>
      </c>
      <c r="AB14" s="39" t="str">
        <f t="shared" ca="1" si="7"/>
        <v/>
      </c>
      <c r="AC14" s="39" t="str">
        <f t="shared" ca="1" si="7"/>
        <v/>
      </c>
      <c r="AD14" s="39" t="str">
        <f t="shared" ca="1" si="7"/>
        <v/>
      </c>
      <c r="AE14" s="39" t="str">
        <f t="shared" ca="1" si="7"/>
        <v/>
      </c>
      <c r="AF14" s="39" t="str">
        <f t="shared" ca="1" si="7"/>
        <v/>
      </c>
      <c r="AG14" s="39" t="str">
        <f t="shared" ca="1" si="7"/>
        <v/>
      </c>
      <c r="AH14" s="39" t="str">
        <f t="shared" ca="1" si="7"/>
        <v/>
      </c>
      <c r="AI14" s="39" t="str">
        <f t="shared" ca="1" si="7"/>
        <v/>
      </c>
      <c r="AJ14" s="39" t="str">
        <f t="shared" ca="1" si="7"/>
        <v/>
      </c>
      <c r="AK14" s="39" t="str">
        <f t="shared" ca="1" si="7"/>
        <v/>
      </c>
      <c r="AL14" s="39" t="str">
        <f t="shared" ca="1" si="7"/>
        <v/>
      </c>
      <c r="AM14" s="39" t="str">
        <f t="shared" ca="1" si="7"/>
        <v/>
      </c>
      <c r="AN14" s="39" t="str">
        <f t="shared" ca="1" si="7"/>
        <v/>
      </c>
      <c r="AO14" s="39" t="str">
        <f t="shared" ca="1" si="7"/>
        <v/>
      </c>
      <c r="AP14" s="39" t="str">
        <f t="shared" ca="1" si="7"/>
        <v/>
      </c>
      <c r="AQ14" s="39" t="str">
        <f t="shared" ca="1" si="7"/>
        <v/>
      </c>
      <c r="AR14" s="39" t="str">
        <f t="shared" ca="1" si="7"/>
        <v/>
      </c>
      <c r="AS14" s="39" t="str">
        <f t="shared" ca="1" si="7"/>
        <v/>
      </c>
      <c r="AT14" s="39" t="str">
        <f t="shared" ca="1" si="7"/>
        <v/>
      </c>
      <c r="AU14" s="39" t="str">
        <f t="shared" ca="1" si="7"/>
        <v/>
      </c>
      <c r="AV14" s="39" t="str">
        <f t="shared" ca="1" si="7"/>
        <v/>
      </c>
      <c r="AW14" s="39" t="str">
        <f t="shared" ca="1" si="7"/>
        <v/>
      </c>
      <c r="AX14" s="39" t="str">
        <f t="shared" ca="1" si="7"/>
        <v/>
      </c>
      <c r="AY14" s="39" t="str">
        <f t="shared" ca="1" si="7"/>
        <v/>
      </c>
      <c r="AZ14" s="39" t="str">
        <f t="shared" ca="1" si="7"/>
        <v/>
      </c>
      <c r="BA14" s="39" t="str">
        <f t="shared" ca="1" si="7"/>
        <v/>
      </c>
      <c r="BB14" s="39" t="str">
        <f t="shared" ca="1" si="7"/>
        <v/>
      </c>
      <c r="BC14" s="39" t="str">
        <f t="shared" ca="1" si="7"/>
        <v/>
      </c>
      <c r="BD14" s="39" t="str">
        <f t="shared" ca="1" si="7"/>
        <v/>
      </c>
      <c r="BE14" s="39" t="str">
        <f t="shared" ca="1" si="7"/>
        <v/>
      </c>
      <c r="BF14" s="39" t="str">
        <f t="shared" ca="1" si="7"/>
        <v/>
      </c>
      <c r="BG14" s="39" t="str">
        <f t="shared" ca="1" si="7"/>
        <v/>
      </c>
      <c r="BH14" s="39" t="str">
        <f t="shared" ca="1" si="7"/>
        <v/>
      </c>
      <c r="BI14" s="39" t="str">
        <f t="shared" ca="1" si="7"/>
        <v/>
      </c>
      <c r="BJ14" s="39" t="str">
        <f t="shared" ca="1" si="7"/>
        <v/>
      </c>
      <c r="BK14" s="39" t="str">
        <f t="shared" ca="1" si="7"/>
        <v/>
      </c>
      <c r="BL14" s="39" t="str">
        <f t="shared" ca="1" si="7"/>
        <v/>
      </c>
    </row>
    <row r="15" spans="1:64" ht="30" customHeight="1" x14ac:dyDescent="0.2">
      <c r="A15" s="3"/>
      <c r="B15" s="40" t="s">
        <v>41</v>
      </c>
      <c r="C15" s="37" t="s">
        <v>11</v>
      </c>
      <c r="D15" s="42" t="s">
        <v>42</v>
      </c>
      <c r="E15" s="32">
        <v>0</v>
      </c>
      <c r="F15" s="33">
        <v>43551</v>
      </c>
      <c r="G15" s="34">
        <v>5</v>
      </c>
      <c r="H15" s="38"/>
      <c r="I15" s="39" t="str">
        <f t="shared" ref="I15:BL15" ca="1" si="8">IF(AND($C15="Goal",I$5&gt;=$F15,I$5&lt;=$F15+$G15-1),2,IF(AND($C15="Milestone",I$5&gt;=$F15,I$5&lt;=$F15+$G15-1),1,""))</f>
        <v/>
      </c>
      <c r="J15" s="39" t="str">
        <f t="shared" ca="1" si="8"/>
        <v/>
      </c>
      <c r="K15" s="39" t="str">
        <f t="shared" ca="1" si="8"/>
        <v/>
      </c>
      <c r="L15" s="39" t="str">
        <f t="shared" ca="1" si="8"/>
        <v/>
      </c>
      <c r="M15" s="39" t="str">
        <f t="shared" ca="1" si="8"/>
        <v/>
      </c>
      <c r="N15" s="39" t="str">
        <f t="shared" ca="1" si="8"/>
        <v/>
      </c>
      <c r="O15" s="39" t="str">
        <f t="shared" ca="1" si="8"/>
        <v/>
      </c>
      <c r="P15" s="39" t="str">
        <f t="shared" ca="1" si="8"/>
        <v/>
      </c>
      <c r="Q15" s="39" t="str">
        <f t="shared" ca="1" si="8"/>
        <v/>
      </c>
      <c r="R15" s="39" t="str">
        <f t="shared" ca="1" si="8"/>
        <v/>
      </c>
      <c r="S15" s="39" t="str">
        <f t="shared" ca="1" si="8"/>
        <v/>
      </c>
      <c r="T15" s="39" t="str">
        <f t="shared" ca="1" si="8"/>
        <v/>
      </c>
      <c r="U15" s="39" t="str">
        <f t="shared" ca="1" si="8"/>
        <v/>
      </c>
      <c r="V15" s="39" t="str">
        <f t="shared" ca="1" si="8"/>
        <v/>
      </c>
      <c r="W15" s="39" t="str">
        <f t="shared" ca="1" si="8"/>
        <v/>
      </c>
      <c r="X15" s="39" t="str">
        <f t="shared" ca="1" si="8"/>
        <v/>
      </c>
      <c r="Y15" s="39" t="str">
        <f t="shared" ca="1" si="8"/>
        <v/>
      </c>
      <c r="Z15" s="39" t="str">
        <f t="shared" ca="1" si="8"/>
        <v/>
      </c>
      <c r="AA15" s="39" t="str">
        <f t="shared" ca="1" si="8"/>
        <v/>
      </c>
      <c r="AB15" s="39" t="str">
        <f t="shared" ca="1" si="8"/>
        <v/>
      </c>
      <c r="AC15" s="39" t="str">
        <f t="shared" ca="1" si="8"/>
        <v/>
      </c>
      <c r="AD15" s="39" t="str">
        <f t="shared" ca="1" si="8"/>
        <v/>
      </c>
      <c r="AE15" s="39" t="str">
        <f t="shared" ca="1" si="8"/>
        <v/>
      </c>
      <c r="AF15" s="39" t="str">
        <f t="shared" ca="1" si="8"/>
        <v/>
      </c>
      <c r="AG15" s="39" t="str">
        <f t="shared" ca="1" si="8"/>
        <v/>
      </c>
      <c r="AH15" s="39" t="str">
        <f t="shared" ca="1" si="8"/>
        <v/>
      </c>
      <c r="AI15" s="39" t="str">
        <f t="shared" ca="1" si="8"/>
        <v/>
      </c>
      <c r="AJ15" s="39" t="str">
        <f t="shared" ca="1" si="8"/>
        <v/>
      </c>
      <c r="AK15" s="39" t="str">
        <f t="shared" ca="1" si="8"/>
        <v/>
      </c>
      <c r="AL15" s="39" t="str">
        <f t="shared" ca="1" si="8"/>
        <v/>
      </c>
      <c r="AM15" s="39" t="str">
        <f t="shared" ca="1" si="8"/>
        <v/>
      </c>
      <c r="AN15" s="39" t="str">
        <f t="shared" ca="1" si="8"/>
        <v/>
      </c>
      <c r="AO15" s="39" t="str">
        <f t="shared" ca="1" si="8"/>
        <v/>
      </c>
      <c r="AP15" s="39" t="str">
        <f t="shared" ca="1" si="8"/>
        <v/>
      </c>
      <c r="AQ15" s="39" t="str">
        <f t="shared" ca="1" si="8"/>
        <v/>
      </c>
      <c r="AR15" s="39" t="str">
        <f t="shared" ca="1" si="8"/>
        <v/>
      </c>
      <c r="AS15" s="39" t="str">
        <f t="shared" ca="1" si="8"/>
        <v/>
      </c>
      <c r="AT15" s="39" t="str">
        <f t="shared" ca="1" si="8"/>
        <v/>
      </c>
      <c r="AU15" s="39" t="str">
        <f t="shared" ca="1" si="8"/>
        <v/>
      </c>
      <c r="AV15" s="39" t="str">
        <f t="shared" ca="1" si="8"/>
        <v/>
      </c>
      <c r="AW15" s="39" t="str">
        <f t="shared" ca="1" si="8"/>
        <v/>
      </c>
      <c r="AX15" s="39" t="str">
        <f t="shared" ca="1" si="8"/>
        <v/>
      </c>
      <c r="AY15" s="39" t="str">
        <f t="shared" ca="1" si="8"/>
        <v/>
      </c>
      <c r="AZ15" s="39" t="str">
        <f t="shared" ca="1" si="8"/>
        <v/>
      </c>
      <c r="BA15" s="39" t="str">
        <f t="shared" ca="1" si="8"/>
        <v/>
      </c>
      <c r="BB15" s="39" t="str">
        <f t="shared" ca="1" si="8"/>
        <v/>
      </c>
      <c r="BC15" s="39" t="str">
        <f t="shared" ca="1" si="8"/>
        <v/>
      </c>
      <c r="BD15" s="39" t="str">
        <f t="shared" ca="1" si="8"/>
        <v/>
      </c>
      <c r="BE15" s="39" t="str">
        <f t="shared" ca="1" si="8"/>
        <v/>
      </c>
      <c r="BF15" s="39" t="str">
        <f t="shared" ca="1" si="8"/>
        <v/>
      </c>
      <c r="BG15" s="39" t="str">
        <f t="shared" ca="1" si="8"/>
        <v/>
      </c>
      <c r="BH15" s="39" t="str">
        <f t="shared" ca="1" si="8"/>
        <v/>
      </c>
      <c r="BI15" s="39" t="str">
        <f t="shared" ca="1" si="8"/>
        <v/>
      </c>
      <c r="BJ15" s="39" t="str">
        <f t="shared" ca="1" si="8"/>
        <v/>
      </c>
      <c r="BK15" s="39" t="str">
        <f t="shared" ca="1" si="8"/>
        <v/>
      </c>
      <c r="BL15" s="39" t="str">
        <f t="shared" ca="1" si="8"/>
        <v/>
      </c>
    </row>
    <row r="16" spans="1:64" ht="30" customHeight="1" x14ac:dyDescent="0.2">
      <c r="A16" s="30"/>
      <c r="B16" s="40" t="s">
        <v>43</v>
      </c>
      <c r="C16" s="37" t="s">
        <v>11</v>
      </c>
      <c r="D16" s="42" t="s">
        <v>35</v>
      </c>
      <c r="E16" s="41">
        <v>0.5</v>
      </c>
      <c r="F16" s="33">
        <v>43553</v>
      </c>
      <c r="G16" s="34">
        <v>5</v>
      </c>
      <c r="H16" s="38"/>
      <c r="I16" s="39" t="str">
        <f t="shared" ref="I16:BL16" ca="1" si="9">IF(AND($C16="Goal",I$5&gt;=$F16,I$5&lt;=$F16+$G16-1),2,IF(AND($C16="Milestone",I$5&gt;=$F16,I$5&lt;=$F16+$G16-1),1,""))</f>
        <v/>
      </c>
      <c r="J16" s="39" t="str">
        <f t="shared" ca="1" si="9"/>
        <v/>
      </c>
      <c r="K16" s="39" t="str">
        <f t="shared" ca="1" si="9"/>
        <v/>
      </c>
      <c r="L16" s="39" t="str">
        <f t="shared" ca="1" si="9"/>
        <v/>
      </c>
      <c r="M16" s="39" t="str">
        <f t="shared" ca="1" si="9"/>
        <v/>
      </c>
      <c r="N16" s="39" t="str">
        <f t="shared" ca="1" si="9"/>
        <v/>
      </c>
      <c r="O16" s="39" t="str">
        <f t="shared" ca="1" si="9"/>
        <v/>
      </c>
      <c r="P16" s="39" t="str">
        <f t="shared" ca="1" si="9"/>
        <v/>
      </c>
      <c r="Q16" s="39" t="str">
        <f t="shared" ca="1" si="9"/>
        <v/>
      </c>
      <c r="R16" s="39" t="str">
        <f t="shared" ca="1" si="9"/>
        <v/>
      </c>
      <c r="S16" s="39" t="str">
        <f t="shared" ca="1" si="9"/>
        <v/>
      </c>
      <c r="T16" s="39" t="str">
        <f t="shared" ca="1" si="9"/>
        <v/>
      </c>
      <c r="U16" s="39" t="str">
        <f t="shared" ca="1" si="9"/>
        <v/>
      </c>
      <c r="V16" s="39" t="str">
        <f t="shared" ca="1" si="9"/>
        <v/>
      </c>
      <c r="W16" s="39" t="str">
        <f t="shared" ca="1" si="9"/>
        <v/>
      </c>
      <c r="X16" s="39" t="str">
        <f t="shared" ca="1" si="9"/>
        <v/>
      </c>
      <c r="Y16" s="39" t="str">
        <f t="shared" ca="1" si="9"/>
        <v/>
      </c>
      <c r="Z16" s="39" t="str">
        <f t="shared" ca="1" si="9"/>
        <v/>
      </c>
      <c r="AA16" s="39" t="str">
        <f t="shared" ca="1" si="9"/>
        <v/>
      </c>
      <c r="AB16" s="39" t="str">
        <f t="shared" ca="1" si="9"/>
        <v/>
      </c>
      <c r="AC16" s="39" t="str">
        <f t="shared" ca="1" si="9"/>
        <v/>
      </c>
      <c r="AD16" s="39" t="str">
        <f t="shared" ca="1" si="9"/>
        <v/>
      </c>
      <c r="AE16" s="39" t="str">
        <f t="shared" ca="1" si="9"/>
        <v/>
      </c>
      <c r="AF16" s="39" t="str">
        <f t="shared" ca="1" si="9"/>
        <v/>
      </c>
      <c r="AG16" s="39" t="str">
        <f t="shared" ca="1" si="9"/>
        <v/>
      </c>
      <c r="AH16" s="39" t="str">
        <f t="shared" ca="1" si="9"/>
        <v/>
      </c>
      <c r="AI16" s="39" t="str">
        <f t="shared" ca="1" si="9"/>
        <v/>
      </c>
      <c r="AJ16" s="39" t="str">
        <f t="shared" ca="1" si="9"/>
        <v/>
      </c>
      <c r="AK16" s="39" t="str">
        <f t="shared" ca="1" si="9"/>
        <v/>
      </c>
      <c r="AL16" s="39" t="str">
        <f t="shared" ca="1" si="9"/>
        <v/>
      </c>
      <c r="AM16" s="39" t="str">
        <f t="shared" ca="1" si="9"/>
        <v/>
      </c>
      <c r="AN16" s="39" t="str">
        <f t="shared" ca="1" si="9"/>
        <v/>
      </c>
      <c r="AO16" s="39" t="str">
        <f t="shared" ca="1" si="9"/>
        <v/>
      </c>
      <c r="AP16" s="39" t="str">
        <f t="shared" ca="1" si="9"/>
        <v/>
      </c>
      <c r="AQ16" s="39" t="str">
        <f t="shared" ca="1" si="9"/>
        <v/>
      </c>
      <c r="AR16" s="39" t="str">
        <f t="shared" ca="1" si="9"/>
        <v/>
      </c>
      <c r="AS16" s="39" t="str">
        <f t="shared" ca="1" si="9"/>
        <v/>
      </c>
      <c r="AT16" s="39" t="str">
        <f t="shared" ca="1" si="9"/>
        <v/>
      </c>
      <c r="AU16" s="39" t="str">
        <f t="shared" ca="1" si="9"/>
        <v/>
      </c>
      <c r="AV16" s="39" t="str">
        <f t="shared" ca="1" si="9"/>
        <v/>
      </c>
      <c r="AW16" s="39" t="str">
        <f t="shared" ca="1" si="9"/>
        <v/>
      </c>
      <c r="AX16" s="39" t="str">
        <f t="shared" ca="1" si="9"/>
        <v/>
      </c>
      <c r="AY16" s="39" t="str">
        <f t="shared" ca="1" si="9"/>
        <v/>
      </c>
      <c r="AZ16" s="39" t="str">
        <f t="shared" ca="1" si="9"/>
        <v/>
      </c>
      <c r="BA16" s="39" t="str">
        <f t="shared" ca="1" si="9"/>
        <v/>
      </c>
      <c r="BB16" s="39" t="str">
        <f t="shared" ca="1" si="9"/>
        <v/>
      </c>
      <c r="BC16" s="39" t="str">
        <f t="shared" ca="1" si="9"/>
        <v/>
      </c>
      <c r="BD16" s="39" t="str">
        <f t="shared" ca="1" si="9"/>
        <v/>
      </c>
      <c r="BE16" s="39" t="str">
        <f t="shared" ca="1" si="9"/>
        <v/>
      </c>
      <c r="BF16" s="39" t="str">
        <f t="shared" ca="1" si="9"/>
        <v/>
      </c>
      <c r="BG16" s="39" t="str">
        <f t="shared" ca="1" si="9"/>
        <v/>
      </c>
      <c r="BH16" s="39" t="str">
        <f t="shared" ca="1" si="9"/>
        <v/>
      </c>
      <c r="BI16" s="39" t="str">
        <f t="shared" ca="1" si="9"/>
        <v/>
      </c>
      <c r="BJ16" s="39" t="str">
        <f t="shared" ca="1" si="9"/>
        <v/>
      </c>
      <c r="BK16" s="39" t="str">
        <f t="shared" ca="1" si="9"/>
        <v/>
      </c>
      <c r="BL16" s="39" t="str">
        <f t="shared" ca="1" si="9"/>
        <v/>
      </c>
    </row>
    <row r="17" spans="1:64" ht="30" customHeight="1" x14ac:dyDescent="0.2">
      <c r="A17" s="30"/>
      <c r="B17" s="43" t="s">
        <v>44</v>
      </c>
      <c r="C17" s="42" t="s">
        <v>12</v>
      </c>
      <c r="D17" s="42" t="s">
        <v>45</v>
      </c>
      <c r="E17" s="41">
        <v>0.75</v>
      </c>
      <c r="F17" s="33">
        <v>43553</v>
      </c>
      <c r="G17" s="34">
        <v>10</v>
      </c>
      <c r="H17" s="38"/>
      <c r="I17" s="39" t="str">
        <f t="shared" ref="I17:BL17" ca="1" si="10">IF(AND($C17="Goal",I$5&gt;=$F17,I$5&lt;=$F17+$G17-1),2,IF(AND($C17="Milestone",I$5&gt;=$F17,I$5&lt;=$F17+$G17-1),1,""))</f>
        <v/>
      </c>
      <c r="J17" s="39" t="str">
        <f t="shared" ca="1" si="10"/>
        <v/>
      </c>
      <c r="K17" s="39" t="str">
        <f t="shared" ca="1" si="10"/>
        <v/>
      </c>
      <c r="L17" s="39" t="str">
        <f t="shared" ca="1" si="10"/>
        <v/>
      </c>
      <c r="M17" s="39" t="str">
        <f t="shared" ca="1" si="10"/>
        <v/>
      </c>
      <c r="N17" s="39" t="str">
        <f t="shared" ca="1" si="10"/>
        <v/>
      </c>
      <c r="O17" s="39" t="str">
        <f t="shared" ca="1" si="10"/>
        <v/>
      </c>
      <c r="P17" s="39" t="str">
        <f t="shared" ca="1" si="10"/>
        <v/>
      </c>
      <c r="Q17" s="39" t="str">
        <f t="shared" ca="1" si="10"/>
        <v/>
      </c>
      <c r="R17" s="39" t="str">
        <f t="shared" ca="1" si="10"/>
        <v/>
      </c>
      <c r="S17" s="39" t="str">
        <f t="shared" ca="1" si="10"/>
        <v/>
      </c>
      <c r="T17" s="39" t="str">
        <f t="shared" ca="1" si="10"/>
        <v/>
      </c>
      <c r="U17" s="39" t="str">
        <f t="shared" ca="1" si="10"/>
        <v/>
      </c>
      <c r="V17" s="39" t="str">
        <f t="shared" ca="1" si="10"/>
        <v/>
      </c>
      <c r="W17" s="39" t="str">
        <f t="shared" ca="1" si="10"/>
        <v/>
      </c>
      <c r="X17" s="39" t="str">
        <f t="shared" ca="1" si="10"/>
        <v/>
      </c>
      <c r="Y17" s="39" t="str">
        <f t="shared" ca="1" si="10"/>
        <v/>
      </c>
      <c r="Z17" s="39" t="str">
        <f t="shared" ca="1" si="10"/>
        <v/>
      </c>
      <c r="AA17" s="39" t="str">
        <f t="shared" ca="1" si="10"/>
        <v/>
      </c>
      <c r="AB17" s="39" t="str">
        <f t="shared" ca="1" si="10"/>
        <v/>
      </c>
      <c r="AC17" s="39" t="str">
        <f t="shared" ca="1" si="10"/>
        <v/>
      </c>
      <c r="AD17" s="39" t="str">
        <f t="shared" ca="1" si="10"/>
        <v/>
      </c>
      <c r="AE17" s="39" t="str">
        <f t="shared" ca="1" si="10"/>
        <v/>
      </c>
      <c r="AF17" s="39" t="str">
        <f t="shared" ca="1" si="10"/>
        <v/>
      </c>
      <c r="AG17" s="39" t="str">
        <f t="shared" ca="1" si="10"/>
        <v/>
      </c>
      <c r="AH17" s="39" t="str">
        <f t="shared" ca="1" si="10"/>
        <v/>
      </c>
      <c r="AI17" s="39" t="str">
        <f t="shared" ca="1" si="10"/>
        <v/>
      </c>
      <c r="AJ17" s="39" t="str">
        <f t="shared" ca="1" si="10"/>
        <v/>
      </c>
      <c r="AK17" s="39" t="str">
        <f t="shared" ca="1" si="10"/>
        <v/>
      </c>
      <c r="AL17" s="39" t="str">
        <f t="shared" ca="1" si="10"/>
        <v/>
      </c>
      <c r="AM17" s="39" t="str">
        <f t="shared" ca="1" si="10"/>
        <v/>
      </c>
      <c r="AN17" s="39" t="str">
        <f t="shared" ca="1" si="10"/>
        <v/>
      </c>
      <c r="AO17" s="39" t="str">
        <f t="shared" ca="1" si="10"/>
        <v/>
      </c>
      <c r="AP17" s="39" t="str">
        <f t="shared" ca="1" si="10"/>
        <v/>
      </c>
      <c r="AQ17" s="39" t="str">
        <f t="shared" ca="1" si="10"/>
        <v/>
      </c>
      <c r="AR17" s="39" t="str">
        <f t="shared" ca="1" si="10"/>
        <v/>
      </c>
      <c r="AS17" s="39" t="str">
        <f t="shared" ca="1" si="10"/>
        <v/>
      </c>
      <c r="AT17" s="39" t="str">
        <f t="shared" ca="1" si="10"/>
        <v/>
      </c>
      <c r="AU17" s="39" t="str">
        <f t="shared" ca="1" si="10"/>
        <v/>
      </c>
      <c r="AV17" s="39" t="str">
        <f t="shared" ca="1" si="10"/>
        <v/>
      </c>
      <c r="AW17" s="39" t="str">
        <f t="shared" ca="1" si="10"/>
        <v/>
      </c>
      <c r="AX17" s="39" t="str">
        <f t="shared" ca="1" si="10"/>
        <v/>
      </c>
      <c r="AY17" s="39" t="str">
        <f t="shared" ca="1" si="10"/>
        <v/>
      </c>
      <c r="AZ17" s="39" t="str">
        <f t="shared" ca="1" si="10"/>
        <v/>
      </c>
      <c r="BA17" s="39" t="str">
        <f t="shared" ca="1" si="10"/>
        <v/>
      </c>
      <c r="BB17" s="39" t="str">
        <f t="shared" ca="1" si="10"/>
        <v/>
      </c>
      <c r="BC17" s="39" t="str">
        <f t="shared" ca="1" si="10"/>
        <v/>
      </c>
      <c r="BD17" s="39" t="str">
        <f t="shared" ca="1" si="10"/>
        <v/>
      </c>
      <c r="BE17" s="39" t="str">
        <f t="shared" ca="1" si="10"/>
        <v/>
      </c>
      <c r="BF17" s="39" t="str">
        <f t="shared" ca="1" si="10"/>
        <v/>
      </c>
      <c r="BG17" s="39" t="str">
        <f t="shared" ca="1" si="10"/>
        <v/>
      </c>
      <c r="BH17" s="39" t="str">
        <f t="shared" ca="1" si="10"/>
        <v/>
      </c>
      <c r="BI17" s="39" t="str">
        <f t="shared" ca="1" si="10"/>
        <v/>
      </c>
      <c r="BJ17" s="39" t="str">
        <f t="shared" ca="1" si="10"/>
        <v/>
      </c>
      <c r="BK17" s="39" t="str">
        <f t="shared" ca="1" si="10"/>
        <v/>
      </c>
      <c r="BL17" s="39" t="str">
        <f t="shared" ca="1" si="10"/>
        <v/>
      </c>
    </row>
    <row r="18" spans="1:64" ht="30" customHeight="1" x14ac:dyDescent="0.2">
      <c r="A18" s="30"/>
      <c r="B18" s="40" t="s">
        <v>46</v>
      </c>
      <c r="C18" s="42" t="s">
        <v>13</v>
      </c>
      <c r="D18" s="42" t="s">
        <v>47</v>
      </c>
      <c r="E18" s="32">
        <v>0</v>
      </c>
      <c r="F18" s="33">
        <v>43556</v>
      </c>
      <c r="G18" s="34">
        <v>7</v>
      </c>
      <c r="H18" s="38"/>
      <c r="I18" s="39" t="str">
        <f t="shared" ref="I18:BL18" ca="1" si="11">IF(AND($C18="Goal",I$5&gt;=$F18,I$5&lt;=$F18+$G18-1),2,IF(AND($C18="Milestone",I$5&gt;=$F18,I$5&lt;=$F18+$G18-1),1,""))</f>
        <v/>
      </c>
      <c r="J18" s="39" t="str">
        <f t="shared" ca="1" si="11"/>
        <v/>
      </c>
      <c r="K18" s="39" t="str">
        <f t="shared" ca="1" si="11"/>
        <v/>
      </c>
      <c r="L18" s="39" t="str">
        <f t="shared" ca="1" si="11"/>
        <v/>
      </c>
      <c r="M18" s="39" t="str">
        <f t="shared" ca="1" si="11"/>
        <v/>
      </c>
      <c r="N18" s="39" t="str">
        <f t="shared" ca="1" si="11"/>
        <v/>
      </c>
      <c r="O18" s="39" t="str">
        <f t="shared" ca="1" si="11"/>
        <v/>
      </c>
      <c r="P18" s="39" t="str">
        <f t="shared" ca="1" si="11"/>
        <v/>
      </c>
      <c r="Q18" s="39" t="str">
        <f t="shared" ca="1" si="11"/>
        <v/>
      </c>
      <c r="R18" s="39" t="str">
        <f t="shared" ca="1" si="11"/>
        <v/>
      </c>
      <c r="S18" s="39" t="str">
        <f t="shared" ca="1" si="11"/>
        <v/>
      </c>
      <c r="T18" s="39" t="str">
        <f t="shared" ca="1" si="11"/>
        <v/>
      </c>
      <c r="U18" s="39" t="str">
        <f t="shared" ca="1" si="11"/>
        <v/>
      </c>
      <c r="V18" s="39" t="str">
        <f t="shared" ca="1" si="11"/>
        <v/>
      </c>
      <c r="W18" s="39" t="str">
        <f t="shared" ca="1" si="11"/>
        <v/>
      </c>
      <c r="X18" s="39" t="str">
        <f t="shared" ca="1" si="11"/>
        <v/>
      </c>
      <c r="Y18" s="39" t="str">
        <f t="shared" ca="1" si="11"/>
        <v/>
      </c>
      <c r="Z18" s="39" t="str">
        <f t="shared" ca="1" si="11"/>
        <v/>
      </c>
      <c r="AA18" s="39" t="str">
        <f t="shared" ca="1" si="11"/>
        <v/>
      </c>
      <c r="AB18" s="39" t="str">
        <f t="shared" ca="1" si="11"/>
        <v/>
      </c>
      <c r="AC18" s="39" t="str">
        <f t="shared" ca="1" si="11"/>
        <v/>
      </c>
      <c r="AD18" s="39" t="str">
        <f t="shared" ca="1" si="11"/>
        <v/>
      </c>
      <c r="AE18" s="39" t="str">
        <f t="shared" ca="1" si="11"/>
        <v/>
      </c>
      <c r="AF18" s="39" t="str">
        <f t="shared" ca="1" si="11"/>
        <v/>
      </c>
      <c r="AG18" s="39" t="str">
        <f t="shared" ca="1" si="11"/>
        <v/>
      </c>
      <c r="AH18" s="39" t="str">
        <f t="shared" ca="1" si="11"/>
        <v/>
      </c>
      <c r="AI18" s="39" t="str">
        <f t="shared" ca="1" si="11"/>
        <v/>
      </c>
      <c r="AJ18" s="39" t="str">
        <f t="shared" ca="1" si="11"/>
        <v/>
      </c>
      <c r="AK18" s="39" t="str">
        <f t="shared" ca="1" si="11"/>
        <v/>
      </c>
      <c r="AL18" s="39" t="str">
        <f t="shared" ca="1" si="11"/>
        <v/>
      </c>
      <c r="AM18" s="39" t="str">
        <f t="shared" ca="1" si="11"/>
        <v/>
      </c>
      <c r="AN18" s="39" t="str">
        <f t="shared" ca="1" si="11"/>
        <v/>
      </c>
      <c r="AO18" s="39" t="str">
        <f t="shared" ca="1" si="11"/>
        <v/>
      </c>
      <c r="AP18" s="39" t="str">
        <f t="shared" ca="1" si="11"/>
        <v/>
      </c>
      <c r="AQ18" s="39" t="str">
        <f t="shared" ca="1" si="11"/>
        <v/>
      </c>
      <c r="AR18" s="39" t="str">
        <f t="shared" ca="1" si="11"/>
        <v/>
      </c>
      <c r="AS18" s="39" t="str">
        <f t="shared" ca="1" si="11"/>
        <v/>
      </c>
      <c r="AT18" s="39" t="str">
        <f t="shared" ca="1" si="11"/>
        <v/>
      </c>
      <c r="AU18" s="39" t="str">
        <f t="shared" ca="1" si="11"/>
        <v/>
      </c>
      <c r="AV18" s="39" t="str">
        <f t="shared" ca="1" si="11"/>
        <v/>
      </c>
      <c r="AW18" s="39" t="str">
        <f t="shared" ca="1" si="11"/>
        <v/>
      </c>
      <c r="AX18" s="39" t="str">
        <f t="shared" ca="1" si="11"/>
        <v/>
      </c>
      <c r="AY18" s="39" t="str">
        <f t="shared" ca="1" si="11"/>
        <v/>
      </c>
      <c r="AZ18" s="39" t="str">
        <f t="shared" ca="1" si="11"/>
        <v/>
      </c>
      <c r="BA18" s="39" t="str">
        <f t="shared" ca="1" si="11"/>
        <v/>
      </c>
      <c r="BB18" s="39" t="str">
        <f t="shared" ca="1" si="11"/>
        <v/>
      </c>
      <c r="BC18" s="39" t="str">
        <f t="shared" ca="1" si="11"/>
        <v/>
      </c>
      <c r="BD18" s="39" t="str">
        <f t="shared" ca="1" si="11"/>
        <v/>
      </c>
      <c r="BE18" s="39" t="str">
        <f t="shared" ca="1" si="11"/>
        <v/>
      </c>
      <c r="BF18" s="39" t="str">
        <f t="shared" ca="1" si="11"/>
        <v/>
      </c>
      <c r="BG18" s="39" t="str">
        <f t="shared" ca="1" si="11"/>
        <v/>
      </c>
      <c r="BH18" s="39" t="str">
        <f t="shared" ca="1" si="11"/>
        <v/>
      </c>
      <c r="BI18" s="39" t="str">
        <f t="shared" ca="1" si="11"/>
        <v/>
      </c>
      <c r="BJ18" s="39" t="str">
        <f t="shared" ca="1" si="11"/>
        <v/>
      </c>
      <c r="BK18" s="39" t="str">
        <f t="shared" ca="1" si="11"/>
        <v/>
      </c>
      <c r="BL18" s="39" t="str">
        <f t="shared" ca="1" si="11"/>
        <v/>
      </c>
    </row>
    <row r="19" spans="1:64" ht="30" customHeight="1" x14ac:dyDescent="0.2">
      <c r="A19" s="30"/>
      <c r="B19" s="40" t="s">
        <v>48</v>
      </c>
      <c r="C19" s="42" t="s">
        <v>12</v>
      </c>
      <c r="D19" s="42" t="s">
        <v>49</v>
      </c>
      <c r="E19" s="32">
        <v>0</v>
      </c>
      <c r="F19" s="33">
        <v>43556</v>
      </c>
      <c r="G19" s="34">
        <v>7</v>
      </c>
      <c r="H19" s="38"/>
      <c r="I19" s="39" t="str">
        <f t="shared" ref="I19:BL19" ca="1" si="12">IF(AND($C19="Goal",I$5&gt;=$F19,I$5&lt;=$F19+$G19-1),2,IF(AND($C19="Milestone",I$5&gt;=$F19,I$5&lt;=$F19+$G19-1),1,""))</f>
        <v/>
      </c>
      <c r="J19" s="39" t="str">
        <f t="shared" ca="1" si="12"/>
        <v/>
      </c>
      <c r="K19" s="39" t="str">
        <f t="shared" ca="1" si="12"/>
        <v/>
      </c>
      <c r="L19" s="39" t="str">
        <f t="shared" ca="1" si="12"/>
        <v/>
      </c>
      <c r="M19" s="39" t="str">
        <f t="shared" ca="1" si="12"/>
        <v/>
      </c>
      <c r="N19" s="39" t="str">
        <f t="shared" ca="1" si="12"/>
        <v/>
      </c>
      <c r="O19" s="39" t="str">
        <f t="shared" ca="1" si="12"/>
        <v/>
      </c>
      <c r="P19" s="39" t="str">
        <f t="shared" ca="1" si="12"/>
        <v/>
      </c>
      <c r="Q19" s="39" t="str">
        <f t="shared" ca="1" si="12"/>
        <v/>
      </c>
      <c r="R19" s="39" t="str">
        <f t="shared" ca="1" si="12"/>
        <v/>
      </c>
      <c r="S19" s="39" t="str">
        <f t="shared" ca="1" si="12"/>
        <v/>
      </c>
      <c r="T19" s="39" t="str">
        <f t="shared" ca="1" si="12"/>
        <v/>
      </c>
      <c r="U19" s="39" t="str">
        <f t="shared" ca="1" si="12"/>
        <v/>
      </c>
      <c r="V19" s="39" t="str">
        <f t="shared" ca="1" si="12"/>
        <v/>
      </c>
      <c r="W19" s="39" t="str">
        <f t="shared" ca="1" si="12"/>
        <v/>
      </c>
      <c r="X19" s="39" t="str">
        <f t="shared" ca="1" si="12"/>
        <v/>
      </c>
      <c r="Y19" s="39" t="str">
        <f t="shared" ca="1" si="12"/>
        <v/>
      </c>
      <c r="Z19" s="39" t="str">
        <f t="shared" ca="1" si="12"/>
        <v/>
      </c>
      <c r="AA19" s="39" t="str">
        <f t="shared" ca="1" si="12"/>
        <v/>
      </c>
      <c r="AB19" s="39" t="str">
        <f t="shared" ca="1" si="12"/>
        <v/>
      </c>
      <c r="AC19" s="39" t="str">
        <f t="shared" ca="1" si="12"/>
        <v/>
      </c>
      <c r="AD19" s="39" t="str">
        <f t="shared" ca="1" si="12"/>
        <v/>
      </c>
      <c r="AE19" s="39" t="str">
        <f t="shared" ca="1" si="12"/>
        <v/>
      </c>
      <c r="AF19" s="39" t="str">
        <f t="shared" ca="1" si="12"/>
        <v/>
      </c>
      <c r="AG19" s="39" t="str">
        <f t="shared" ca="1" si="12"/>
        <v/>
      </c>
      <c r="AH19" s="39" t="str">
        <f t="shared" ca="1" si="12"/>
        <v/>
      </c>
      <c r="AI19" s="39" t="str">
        <f t="shared" ca="1" si="12"/>
        <v/>
      </c>
      <c r="AJ19" s="39" t="str">
        <f t="shared" ca="1" si="12"/>
        <v/>
      </c>
      <c r="AK19" s="39" t="str">
        <f t="shared" ca="1" si="12"/>
        <v/>
      </c>
      <c r="AL19" s="39" t="str">
        <f t="shared" ca="1" si="12"/>
        <v/>
      </c>
      <c r="AM19" s="39" t="str">
        <f t="shared" ca="1" si="12"/>
        <v/>
      </c>
      <c r="AN19" s="39" t="str">
        <f t="shared" ca="1" si="12"/>
        <v/>
      </c>
      <c r="AO19" s="39" t="str">
        <f t="shared" ca="1" si="12"/>
        <v/>
      </c>
      <c r="AP19" s="39" t="str">
        <f t="shared" ca="1" si="12"/>
        <v/>
      </c>
      <c r="AQ19" s="39" t="str">
        <f t="shared" ca="1" si="12"/>
        <v/>
      </c>
      <c r="AR19" s="39" t="str">
        <f t="shared" ca="1" si="12"/>
        <v/>
      </c>
      <c r="AS19" s="39" t="str">
        <f t="shared" ca="1" si="12"/>
        <v/>
      </c>
      <c r="AT19" s="39" t="str">
        <f t="shared" ca="1" si="12"/>
        <v/>
      </c>
      <c r="AU19" s="39" t="str">
        <f t="shared" ca="1" si="12"/>
        <v/>
      </c>
      <c r="AV19" s="39" t="str">
        <f t="shared" ca="1" si="12"/>
        <v/>
      </c>
      <c r="AW19" s="39" t="str">
        <f t="shared" ca="1" si="12"/>
        <v/>
      </c>
      <c r="AX19" s="39" t="str">
        <f t="shared" ca="1" si="12"/>
        <v/>
      </c>
      <c r="AY19" s="39" t="str">
        <f t="shared" ca="1" si="12"/>
        <v/>
      </c>
      <c r="AZ19" s="39" t="str">
        <f t="shared" ca="1" si="12"/>
        <v/>
      </c>
      <c r="BA19" s="39" t="str">
        <f t="shared" ca="1" si="12"/>
        <v/>
      </c>
      <c r="BB19" s="39" t="str">
        <f t="shared" ca="1" si="12"/>
        <v/>
      </c>
      <c r="BC19" s="39" t="str">
        <f t="shared" ca="1" si="12"/>
        <v/>
      </c>
      <c r="BD19" s="39" t="str">
        <f t="shared" ca="1" si="12"/>
        <v/>
      </c>
      <c r="BE19" s="39" t="str">
        <f t="shared" ca="1" si="12"/>
        <v/>
      </c>
      <c r="BF19" s="39" t="str">
        <f t="shared" ca="1" si="12"/>
        <v/>
      </c>
      <c r="BG19" s="39" t="str">
        <f t="shared" ca="1" si="12"/>
        <v/>
      </c>
      <c r="BH19" s="39" t="str">
        <f t="shared" ca="1" si="12"/>
        <v/>
      </c>
      <c r="BI19" s="39" t="str">
        <f t="shared" ca="1" si="12"/>
        <v/>
      </c>
      <c r="BJ19" s="39" t="str">
        <f t="shared" ca="1" si="12"/>
        <v/>
      </c>
      <c r="BK19" s="39" t="str">
        <f t="shared" ca="1" si="12"/>
        <v/>
      </c>
      <c r="BL19" s="39" t="str">
        <f t="shared" ca="1" si="12"/>
        <v/>
      </c>
    </row>
    <row r="20" spans="1:64" ht="30" customHeight="1" x14ac:dyDescent="0.2">
      <c r="A20" s="30"/>
      <c r="B20" s="40" t="s">
        <v>50</v>
      </c>
      <c r="C20" s="37" t="s">
        <v>9</v>
      </c>
      <c r="D20" s="42" t="s">
        <v>51</v>
      </c>
      <c r="E20" s="41">
        <v>0</v>
      </c>
      <c r="F20" s="33">
        <v>43551</v>
      </c>
      <c r="G20" s="34">
        <v>12</v>
      </c>
      <c r="H20" s="38"/>
      <c r="I20" s="39" t="str">
        <f t="shared" ref="I20:BL20" ca="1" si="13">IF(AND($C20="Goal",I$5&gt;=$F20,I$5&lt;=$F20+$G20-1),2,IF(AND($C20="Milestone",I$5&gt;=$F20,I$5&lt;=$F20+$G20-1),1,""))</f>
        <v/>
      </c>
      <c r="J20" s="39" t="str">
        <f t="shared" ca="1" si="13"/>
        <v/>
      </c>
      <c r="K20" s="39" t="str">
        <f t="shared" ca="1" si="13"/>
        <v/>
      </c>
      <c r="L20" s="39" t="str">
        <f t="shared" ca="1" si="13"/>
        <v/>
      </c>
      <c r="M20" s="39" t="str">
        <f t="shared" ca="1" si="13"/>
        <v/>
      </c>
      <c r="N20" s="39" t="str">
        <f t="shared" ca="1" si="13"/>
        <v/>
      </c>
      <c r="O20" s="39" t="str">
        <f t="shared" ca="1" si="13"/>
        <v/>
      </c>
      <c r="P20" s="39" t="str">
        <f t="shared" ca="1" si="13"/>
        <v/>
      </c>
      <c r="Q20" s="39" t="str">
        <f t="shared" ca="1" si="13"/>
        <v/>
      </c>
      <c r="R20" s="39" t="str">
        <f t="shared" ca="1" si="13"/>
        <v/>
      </c>
      <c r="S20" s="39" t="str">
        <f t="shared" ca="1" si="13"/>
        <v/>
      </c>
      <c r="T20" s="39" t="str">
        <f t="shared" ca="1" si="13"/>
        <v/>
      </c>
      <c r="U20" s="39" t="str">
        <f t="shared" ca="1" si="13"/>
        <v/>
      </c>
      <c r="V20" s="39" t="str">
        <f t="shared" ca="1" si="13"/>
        <v/>
      </c>
      <c r="W20" s="39" t="str">
        <f t="shared" ca="1" si="13"/>
        <v/>
      </c>
      <c r="X20" s="39" t="str">
        <f t="shared" ca="1" si="13"/>
        <v/>
      </c>
      <c r="Y20" s="39" t="str">
        <f t="shared" ca="1" si="13"/>
        <v/>
      </c>
      <c r="Z20" s="39" t="str">
        <f t="shared" ca="1" si="13"/>
        <v/>
      </c>
      <c r="AA20" s="39" t="str">
        <f t="shared" ca="1" si="13"/>
        <v/>
      </c>
      <c r="AB20" s="39" t="str">
        <f t="shared" ca="1" si="13"/>
        <v/>
      </c>
      <c r="AC20" s="39" t="str">
        <f t="shared" ca="1" si="13"/>
        <v/>
      </c>
      <c r="AD20" s="39" t="str">
        <f t="shared" ca="1" si="13"/>
        <v/>
      </c>
      <c r="AE20" s="39" t="str">
        <f t="shared" ca="1" si="13"/>
        <v/>
      </c>
      <c r="AF20" s="39" t="str">
        <f t="shared" ca="1" si="13"/>
        <v/>
      </c>
      <c r="AG20" s="39" t="str">
        <f t="shared" ca="1" si="13"/>
        <v/>
      </c>
      <c r="AH20" s="39" t="str">
        <f t="shared" ca="1" si="13"/>
        <v/>
      </c>
      <c r="AI20" s="39" t="str">
        <f t="shared" ca="1" si="13"/>
        <v/>
      </c>
      <c r="AJ20" s="39" t="str">
        <f t="shared" ca="1" si="13"/>
        <v/>
      </c>
      <c r="AK20" s="39" t="str">
        <f t="shared" ca="1" si="13"/>
        <v/>
      </c>
      <c r="AL20" s="39" t="str">
        <f t="shared" ca="1" si="13"/>
        <v/>
      </c>
      <c r="AM20" s="39" t="str">
        <f t="shared" ca="1" si="13"/>
        <v/>
      </c>
      <c r="AN20" s="39" t="str">
        <f t="shared" ca="1" si="13"/>
        <v/>
      </c>
      <c r="AO20" s="39" t="str">
        <f t="shared" ca="1" si="13"/>
        <v/>
      </c>
      <c r="AP20" s="39" t="str">
        <f t="shared" ca="1" si="13"/>
        <v/>
      </c>
      <c r="AQ20" s="39" t="str">
        <f t="shared" ca="1" si="13"/>
        <v/>
      </c>
      <c r="AR20" s="39" t="str">
        <f t="shared" ca="1" si="13"/>
        <v/>
      </c>
      <c r="AS20" s="39" t="str">
        <f t="shared" ca="1" si="13"/>
        <v/>
      </c>
      <c r="AT20" s="39" t="str">
        <f t="shared" ca="1" si="13"/>
        <v/>
      </c>
      <c r="AU20" s="39" t="str">
        <f t="shared" ca="1" si="13"/>
        <v/>
      </c>
      <c r="AV20" s="39" t="str">
        <f t="shared" ca="1" si="13"/>
        <v/>
      </c>
      <c r="AW20" s="39" t="str">
        <f t="shared" ca="1" si="13"/>
        <v/>
      </c>
      <c r="AX20" s="39" t="str">
        <f t="shared" ca="1" si="13"/>
        <v/>
      </c>
      <c r="AY20" s="39" t="str">
        <f t="shared" ca="1" si="13"/>
        <v/>
      </c>
      <c r="AZ20" s="39" t="str">
        <f t="shared" ca="1" si="13"/>
        <v/>
      </c>
      <c r="BA20" s="39" t="str">
        <f t="shared" ca="1" si="13"/>
        <v/>
      </c>
      <c r="BB20" s="39" t="str">
        <f t="shared" ca="1" si="13"/>
        <v/>
      </c>
      <c r="BC20" s="39" t="str">
        <f t="shared" ca="1" si="13"/>
        <v/>
      </c>
      <c r="BD20" s="39" t="str">
        <f t="shared" ca="1" si="13"/>
        <v/>
      </c>
      <c r="BE20" s="39" t="str">
        <f t="shared" ca="1" si="13"/>
        <v/>
      </c>
      <c r="BF20" s="39" t="str">
        <f t="shared" ca="1" si="13"/>
        <v/>
      </c>
      <c r="BG20" s="39" t="str">
        <f t="shared" ca="1" si="13"/>
        <v/>
      </c>
      <c r="BH20" s="39" t="str">
        <f t="shared" ca="1" si="13"/>
        <v/>
      </c>
      <c r="BI20" s="39" t="str">
        <f t="shared" ca="1" si="13"/>
        <v/>
      </c>
      <c r="BJ20" s="39" t="str">
        <f t="shared" ca="1" si="13"/>
        <v/>
      </c>
      <c r="BK20" s="39" t="str">
        <f t="shared" ca="1" si="13"/>
        <v/>
      </c>
      <c r="BL20" s="39" t="str">
        <f t="shared" ca="1" si="13"/>
        <v/>
      </c>
    </row>
    <row r="21" spans="1:64" ht="30" customHeight="1" x14ac:dyDescent="0.2">
      <c r="A21" s="30"/>
      <c r="B21" s="40" t="s">
        <v>52</v>
      </c>
      <c r="C21" s="37" t="s">
        <v>12</v>
      </c>
      <c r="D21" s="42" t="s">
        <v>51</v>
      </c>
      <c r="E21" s="32"/>
      <c r="F21" s="33"/>
      <c r="G21" s="34"/>
      <c r="H21" s="38"/>
      <c r="I21" s="39" t="str">
        <f t="shared" ref="I21:BL21" ca="1" si="14">IF(AND($C21="Goal",I$5&gt;=$F21,I$5&lt;=$F21+$G21-1),2,IF(AND($C21="Milestone",I$5&gt;=$F21,I$5&lt;=$F21+$G21-1),1,""))</f>
        <v/>
      </c>
      <c r="J21" s="39" t="str">
        <f t="shared" ca="1" si="14"/>
        <v/>
      </c>
      <c r="K21" s="39" t="str">
        <f t="shared" ca="1" si="14"/>
        <v/>
      </c>
      <c r="L21" s="39" t="str">
        <f t="shared" ca="1" si="14"/>
        <v/>
      </c>
      <c r="M21" s="39" t="str">
        <f t="shared" ca="1" si="14"/>
        <v/>
      </c>
      <c r="N21" s="39" t="str">
        <f t="shared" ca="1" si="14"/>
        <v/>
      </c>
      <c r="O21" s="39" t="str">
        <f t="shared" ca="1" si="14"/>
        <v/>
      </c>
      <c r="P21" s="39" t="str">
        <f t="shared" ca="1" si="14"/>
        <v/>
      </c>
      <c r="Q21" s="39" t="str">
        <f t="shared" ca="1" si="14"/>
        <v/>
      </c>
      <c r="R21" s="39" t="str">
        <f t="shared" ca="1" si="14"/>
        <v/>
      </c>
      <c r="S21" s="39" t="str">
        <f t="shared" ca="1" si="14"/>
        <v/>
      </c>
      <c r="T21" s="39" t="str">
        <f t="shared" ca="1" si="14"/>
        <v/>
      </c>
      <c r="U21" s="39" t="str">
        <f t="shared" ca="1" si="14"/>
        <v/>
      </c>
      <c r="V21" s="39" t="str">
        <f t="shared" ca="1" si="14"/>
        <v/>
      </c>
      <c r="W21" s="39" t="str">
        <f t="shared" ca="1" si="14"/>
        <v/>
      </c>
      <c r="X21" s="39" t="str">
        <f t="shared" ca="1" si="14"/>
        <v/>
      </c>
      <c r="Y21" s="39" t="str">
        <f t="shared" ca="1" si="14"/>
        <v/>
      </c>
      <c r="Z21" s="39" t="str">
        <f t="shared" ca="1" si="14"/>
        <v/>
      </c>
      <c r="AA21" s="39" t="str">
        <f t="shared" ca="1" si="14"/>
        <v/>
      </c>
      <c r="AB21" s="39" t="str">
        <f t="shared" ca="1" si="14"/>
        <v/>
      </c>
      <c r="AC21" s="39" t="str">
        <f t="shared" ca="1" si="14"/>
        <v/>
      </c>
      <c r="AD21" s="39" t="str">
        <f t="shared" ca="1" si="14"/>
        <v/>
      </c>
      <c r="AE21" s="39" t="str">
        <f t="shared" ca="1" si="14"/>
        <v/>
      </c>
      <c r="AF21" s="39" t="str">
        <f t="shared" ca="1" si="14"/>
        <v/>
      </c>
      <c r="AG21" s="39" t="str">
        <f t="shared" ca="1" si="14"/>
        <v/>
      </c>
      <c r="AH21" s="39" t="str">
        <f t="shared" ca="1" si="14"/>
        <v/>
      </c>
      <c r="AI21" s="39" t="str">
        <f t="shared" ca="1" si="14"/>
        <v/>
      </c>
      <c r="AJ21" s="39" t="str">
        <f t="shared" ca="1" si="14"/>
        <v/>
      </c>
      <c r="AK21" s="39" t="str">
        <f t="shared" ca="1" si="14"/>
        <v/>
      </c>
      <c r="AL21" s="39" t="str">
        <f t="shared" ca="1" si="14"/>
        <v/>
      </c>
      <c r="AM21" s="39" t="str">
        <f t="shared" ca="1" si="14"/>
        <v/>
      </c>
      <c r="AN21" s="39" t="str">
        <f t="shared" ca="1" si="14"/>
        <v/>
      </c>
      <c r="AO21" s="39" t="str">
        <f t="shared" ca="1" si="14"/>
        <v/>
      </c>
      <c r="AP21" s="39" t="str">
        <f t="shared" ca="1" si="14"/>
        <v/>
      </c>
      <c r="AQ21" s="39" t="str">
        <f t="shared" ca="1" si="14"/>
        <v/>
      </c>
      <c r="AR21" s="39" t="str">
        <f t="shared" ca="1" si="14"/>
        <v/>
      </c>
      <c r="AS21" s="39" t="str">
        <f t="shared" ca="1" si="14"/>
        <v/>
      </c>
      <c r="AT21" s="39" t="str">
        <f t="shared" ca="1" si="14"/>
        <v/>
      </c>
      <c r="AU21" s="39" t="str">
        <f t="shared" ca="1" si="14"/>
        <v/>
      </c>
      <c r="AV21" s="39" t="str">
        <f t="shared" ca="1" si="14"/>
        <v/>
      </c>
      <c r="AW21" s="39" t="str">
        <f t="shared" ca="1" si="14"/>
        <v/>
      </c>
      <c r="AX21" s="39" t="str">
        <f t="shared" ca="1" si="14"/>
        <v/>
      </c>
      <c r="AY21" s="39" t="str">
        <f t="shared" ca="1" si="14"/>
        <v/>
      </c>
      <c r="AZ21" s="39" t="str">
        <f t="shared" ca="1" si="14"/>
        <v/>
      </c>
      <c r="BA21" s="39" t="str">
        <f t="shared" ca="1" si="14"/>
        <v/>
      </c>
      <c r="BB21" s="39" t="str">
        <f t="shared" ca="1" si="14"/>
        <v/>
      </c>
      <c r="BC21" s="39" t="str">
        <f t="shared" ca="1" si="14"/>
        <v/>
      </c>
      <c r="BD21" s="39" t="str">
        <f t="shared" ca="1" si="14"/>
        <v/>
      </c>
      <c r="BE21" s="39" t="str">
        <f t="shared" ca="1" si="14"/>
        <v/>
      </c>
      <c r="BF21" s="39" t="str">
        <f t="shared" ca="1" si="14"/>
        <v/>
      </c>
      <c r="BG21" s="39" t="str">
        <f t="shared" ca="1" si="14"/>
        <v/>
      </c>
      <c r="BH21" s="39" t="str">
        <f t="shared" ca="1" si="14"/>
        <v/>
      </c>
      <c r="BI21" s="39" t="str">
        <f t="shared" ca="1" si="14"/>
        <v/>
      </c>
      <c r="BJ21" s="39" t="str">
        <f t="shared" ca="1" si="14"/>
        <v/>
      </c>
      <c r="BK21" s="39" t="str">
        <f t="shared" ca="1" si="14"/>
        <v/>
      </c>
      <c r="BL21" s="39" t="str">
        <f t="shared" ca="1" si="14"/>
        <v/>
      </c>
    </row>
    <row r="22" spans="1:64" ht="30" customHeight="1" x14ac:dyDescent="0.2">
      <c r="A22" s="30"/>
      <c r="B22" s="43" t="s">
        <v>53</v>
      </c>
      <c r="C22" s="37" t="s">
        <v>9</v>
      </c>
      <c r="D22" s="37"/>
      <c r="E22" s="32"/>
      <c r="F22" s="44">
        <v>43563</v>
      </c>
      <c r="G22" s="45">
        <v>14</v>
      </c>
      <c r="H22" s="38"/>
      <c r="I22" s="39" t="str">
        <f t="shared" ref="I22:BL22" ca="1" si="15">IF(AND($C22="Goal",I$5&gt;=$F22,I$5&lt;=$F22+$G22-1),2,IF(AND($C22="Milestone",I$5&gt;=$F22,I$5&lt;=$F22+$G22-1),1,""))</f>
        <v/>
      </c>
      <c r="J22" s="39" t="str">
        <f t="shared" ca="1" si="15"/>
        <v/>
      </c>
      <c r="K22" s="39" t="str">
        <f t="shared" ca="1" si="15"/>
        <v/>
      </c>
      <c r="L22" s="39" t="str">
        <f t="shared" ca="1" si="15"/>
        <v/>
      </c>
      <c r="M22" s="39" t="str">
        <f t="shared" ca="1" si="15"/>
        <v/>
      </c>
      <c r="N22" s="39" t="str">
        <f t="shared" ca="1" si="15"/>
        <v/>
      </c>
      <c r="O22" s="39" t="str">
        <f t="shared" ca="1" si="15"/>
        <v/>
      </c>
      <c r="P22" s="39" t="str">
        <f t="shared" ca="1" si="15"/>
        <v/>
      </c>
      <c r="Q22" s="39" t="str">
        <f t="shared" ca="1" si="15"/>
        <v/>
      </c>
      <c r="R22" s="39" t="str">
        <f t="shared" ca="1" si="15"/>
        <v/>
      </c>
      <c r="S22" s="39" t="str">
        <f t="shared" ca="1" si="15"/>
        <v/>
      </c>
      <c r="T22" s="39" t="str">
        <f t="shared" ca="1" si="15"/>
        <v/>
      </c>
      <c r="U22" s="39" t="str">
        <f t="shared" ca="1" si="15"/>
        <v/>
      </c>
      <c r="V22" s="39" t="str">
        <f t="shared" ca="1" si="15"/>
        <v/>
      </c>
      <c r="W22" s="39" t="str">
        <f t="shared" ca="1" si="15"/>
        <v/>
      </c>
      <c r="X22" s="39" t="str">
        <f t="shared" ca="1" si="15"/>
        <v/>
      </c>
      <c r="Y22" s="39" t="str">
        <f t="shared" ca="1" si="15"/>
        <v/>
      </c>
      <c r="Z22" s="39" t="str">
        <f t="shared" ca="1" si="15"/>
        <v/>
      </c>
      <c r="AA22" s="39" t="str">
        <f t="shared" ca="1" si="15"/>
        <v/>
      </c>
      <c r="AB22" s="39" t="str">
        <f t="shared" ca="1" si="15"/>
        <v/>
      </c>
      <c r="AC22" s="39" t="str">
        <f t="shared" ca="1" si="15"/>
        <v/>
      </c>
      <c r="AD22" s="39" t="str">
        <f t="shared" ca="1" si="15"/>
        <v/>
      </c>
      <c r="AE22" s="39" t="str">
        <f t="shared" ca="1" si="15"/>
        <v/>
      </c>
      <c r="AF22" s="39" t="str">
        <f t="shared" ca="1" si="15"/>
        <v/>
      </c>
      <c r="AG22" s="39" t="str">
        <f t="shared" ca="1" si="15"/>
        <v/>
      </c>
      <c r="AH22" s="39" t="str">
        <f t="shared" ca="1" si="15"/>
        <v/>
      </c>
      <c r="AI22" s="39" t="str">
        <f t="shared" ca="1" si="15"/>
        <v/>
      </c>
      <c r="AJ22" s="39" t="str">
        <f t="shared" ca="1" si="15"/>
        <v/>
      </c>
      <c r="AK22" s="39" t="str">
        <f t="shared" ca="1" si="15"/>
        <v/>
      </c>
      <c r="AL22" s="39" t="str">
        <f t="shared" ca="1" si="15"/>
        <v/>
      </c>
      <c r="AM22" s="39" t="str">
        <f t="shared" ca="1" si="15"/>
        <v/>
      </c>
      <c r="AN22" s="39" t="str">
        <f t="shared" ca="1" si="15"/>
        <v/>
      </c>
      <c r="AO22" s="39" t="str">
        <f t="shared" ca="1" si="15"/>
        <v/>
      </c>
      <c r="AP22" s="39" t="str">
        <f t="shared" ca="1" si="15"/>
        <v/>
      </c>
      <c r="AQ22" s="39" t="str">
        <f t="shared" ca="1" si="15"/>
        <v/>
      </c>
      <c r="AR22" s="39" t="str">
        <f t="shared" ca="1" si="15"/>
        <v/>
      </c>
      <c r="AS22" s="39" t="str">
        <f t="shared" ca="1" si="15"/>
        <v/>
      </c>
      <c r="AT22" s="39" t="str">
        <f t="shared" ca="1" si="15"/>
        <v/>
      </c>
      <c r="AU22" s="39" t="str">
        <f t="shared" ca="1" si="15"/>
        <v/>
      </c>
      <c r="AV22" s="39" t="str">
        <f t="shared" ca="1" si="15"/>
        <v/>
      </c>
      <c r="AW22" s="39" t="str">
        <f t="shared" ca="1" si="15"/>
        <v/>
      </c>
      <c r="AX22" s="39" t="str">
        <f t="shared" ca="1" si="15"/>
        <v/>
      </c>
      <c r="AY22" s="39" t="str">
        <f t="shared" ca="1" si="15"/>
        <v/>
      </c>
      <c r="AZ22" s="39" t="str">
        <f t="shared" ca="1" si="15"/>
        <v/>
      </c>
      <c r="BA22" s="39" t="str">
        <f t="shared" ca="1" si="15"/>
        <v/>
      </c>
      <c r="BB22" s="39" t="str">
        <f t="shared" ca="1" si="15"/>
        <v/>
      </c>
      <c r="BC22" s="39" t="str">
        <f t="shared" ca="1" si="15"/>
        <v/>
      </c>
      <c r="BD22" s="39" t="str">
        <f t="shared" ca="1" si="15"/>
        <v/>
      </c>
      <c r="BE22" s="39" t="str">
        <f t="shared" ca="1" si="15"/>
        <v/>
      </c>
      <c r="BF22" s="39" t="str">
        <f t="shared" ca="1" si="15"/>
        <v/>
      </c>
      <c r="BG22" s="39" t="str">
        <f t="shared" ca="1" si="15"/>
        <v/>
      </c>
      <c r="BH22" s="39" t="str">
        <f t="shared" ca="1" si="15"/>
        <v/>
      </c>
      <c r="BI22" s="39" t="str">
        <f t="shared" ca="1" si="15"/>
        <v/>
      </c>
      <c r="BJ22" s="39" t="str">
        <f t="shared" ca="1" si="15"/>
        <v/>
      </c>
      <c r="BK22" s="39" t="str">
        <f t="shared" ca="1" si="15"/>
        <v/>
      </c>
      <c r="BL22" s="39" t="str">
        <f t="shared" ca="1" si="15"/>
        <v/>
      </c>
    </row>
    <row r="23" spans="1:64" ht="30" customHeight="1" x14ac:dyDescent="0.2">
      <c r="A23" s="30"/>
      <c r="B23" s="43" t="s">
        <v>54</v>
      </c>
      <c r="C23" s="42" t="s">
        <v>9</v>
      </c>
      <c r="D23" s="37"/>
      <c r="E23" s="32"/>
      <c r="F23" s="44">
        <v>43563</v>
      </c>
      <c r="G23" s="45">
        <v>14</v>
      </c>
      <c r="H23" s="38"/>
      <c r="I23" s="39" t="str">
        <f t="shared" ref="I23:BL23" ca="1" si="16">IF(AND($C23="Goal",I$5&gt;=$F23,I$5&lt;=$F23+$G23-1),2,IF(AND($C23="Milestone",I$5&gt;=$F23,I$5&lt;=$F23+$G23-1),1,""))</f>
        <v/>
      </c>
      <c r="J23" s="39" t="str">
        <f t="shared" ca="1" si="16"/>
        <v/>
      </c>
      <c r="K23" s="39" t="str">
        <f t="shared" ca="1" si="16"/>
        <v/>
      </c>
      <c r="L23" s="39" t="str">
        <f t="shared" ca="1" si="16"/>
        <v/>
      </c>
      <c r="M23" s="39" t="str">
        <f t="shared" ca="1" si="16"/>
        <v/>
      </c>
      <c r="N23" s="39" t="str">
        <f t="shared" ca="1" si="16"/>
        <v/>
      </c>
      <c r="O23" s="39" t="str">
        <f t="shared" ca="1" si="16"/>
        <v/>
      </c>
      <c r="P23" s="39" t="str">
        <f t="shared" ca="1" si="16"/>
        <v/>
      </c>
      <c r="Q23" s="39" t="str">
        <f t="shared" ca="1" si="16"/>
        <v/>
      </c>
      <c r="R23" s="39" t="str">
        <f t="shared" ca="1" si="16"/>
        <v/>
      </c>
      <c r="S23" s="39" t="str">
        <f t="shared" ca="1" si="16"/>
        <v/>
      </c>
      <c r="T23" s="39" t="str">
        <f t="shared" ca="1" si="16"/>
        <v/>
      </c>
      <c r="U23" s="39" t="str">
        <f t="shared" ca="1" si="16"/>
        <v/>
      </c>
      <c r="V23" s="39" t="str">
        <f t="shared" ca="1" si="16"/>
        <v/>
      </c>
      <c r="W23" s="39" t="str">
        <f t="shared" ca="1" si="16"/>
        <v/>
      </c>
      <c r="X23" s="39" t="str">
        <f t="shared" ca="1" si="16"/>
        <v/>
      </c>
      <c r="Y23" s="39" t="str">
        <f t="shared" ca="1" si="16"/>
        <v/>
      </c>
      <c r="Z23" s="39" t="str">
        <f t="shared" ca="1" si="16"/>
        <v/>
      </c>
      <c r="AA23" s="39" t="str">
        <f t="shared" ca="1" si="16"/>
        <v/>
      </c>
      <c r="AB23" s="39" t="str">
        <f t="shared" ca="1" si="16"/>
        <v/>
      </c>
      <c r="AC23" s="39" t="str">
        <f t="shared" ca="1" si="16"/>
        <v/>
      </c>
      <c r="AD23" s="39" t="str">
        <f t="shared" ca="1" si="16"/>
        <v/>
      </c>
      <c r="AE23" s="39" t="str">
        <f t="shared" ca="1" si="16"/>
        <v/>
      </c>
      <c r="AF23" s="39" t="str">
        <f t="shared" ca="1" si="16"/>
        <v/>
      </c>
      <c r="AG23" s="39" t="str">
        <f t="shared" ca="1" si="16"/>
        <v/>
      </c>
      <c r="AH23" s="39" t="str">
        <f t="shared" ca="1" si="16"/>
        <v/>
      </c>
      <c r="AI23" s="39" t="str">
        <f t="shared" ca="1" si="16"/>
        <v/>
      </c>
      <c r="AJ23" s="39" t="str">
        <f t="shared" ca="1" si="16"/>
        <v/>
      </c>
      <c r="AK23" s="39" t="str">
        <f t="shared" ca="1" si="16"/>
        <v/>
      </c>
      <c r="AL23" s="39" t="str">
        <f t="shared" ca="1" si="16"/>
        <v/>
      </c>
      <c r="AM23" s="39" t="str">
        <f t="shared" ca="1" si="16"/>
        <v/>
      </c>
      <c r="AN23" s="39" t="str">
        <f t="shared" ca="1" si="16"/>
        <v/>
      </c>
      <c r="AO23" s="39" t="str">
        <f t="shared" ca="1" si="16"/>
        <v/>
      </c>
      <c r="AP23" s="39" t="str">
        <f t="shared" ca="1" si="16"/>
        <v/>
      </c>
      <c r="AQ23" s="39" t="str">
        <f t="shared" ca="1" si="16"/>
        <v/>
      </c>
      <c r="AR23" s="39" t="str">
        <f t="shared" ca="1" si="16"/>
        <v/>
      </c>
      <c r="AS23" s="39" t="str">
        <f t="shared" ca="1" si="16"/>
        <v/>
      </c>
      <c r="AT23" s="39" t="str">
        <f t="shared" ca="1" si="16"/>
        <v/>
      </c>
      <c r="AU23" s="39" t="str">
        <f t="shared" ca="1" si="16"/>
        <v/>
      </c>
      <c r="AV23" s="39" t="str">
        <f t="shared" ca="1" si="16"/>
        <v/>
      </c>
      <c r="AW23" s="39" t="str">
        <f t="shared" ca="1" si="16"/>
        <v/>
      </c>
      <c r="AX23" s="39" t="str">
        <f t="shared" ca="1" si="16"/>
        <v/>
      </c>
      <c r="AY23" s="39" t="str">
        <f t="shared" ca="1" si="16"/>
        <v/>
      </c>
      <c r="AZ23" s="39" t="str">
        <f t="shared" ca="1" si="16"/>
        <v/>
      </c>
      <c r="BA23" s="39" t="str">
        <f t="shared" ca="1" si="16"/>
        <v/>
      </c>
      <c r="BB23" s="39" t="str">
        <f t="shared" ca="1" si="16"/>
        <v/>
      </c>
      <c r="BC23" s="39" t="str">
        <f t="shared" ca="1" si="16"/>
        <v/>
      </c>
      <c r="BD23" s="39" t="str">
        <f t="shared" ca="1" si="16"/>
        <v/>
      </c>
      <c r="BE23" s="39" t="str">
        <f t="shared" ca="1" si="16"/>
        <v/>
      </c>
      <c r="BF23" s="39" t="str">
        <f t="shared" ca="1" si="16"/>
        <v/>
      </c>
      <c r="BG23" s="39" t="str">
        <f t="shared" ca="1" si="16"/>
        <v/>
      </c>
      <c r="BH23" s="39" t="str">
        <f t="shared" ca="1" si="16"/>
        <v/>
      </c>
      <c r="BI23" s="39" t="str">
        <f t="shared" ca="1" si="16"/>
        <v/>
      </c>
      <c r="BJ23" s="39" t="str">
        <f t="shared" ca="1" si="16"/>
        <v/>
      </c>
      <c r="BK23" s="39" t="str">
        <f t="shared" ca="1" si="16"/>
        <v/>
      </c>
      <c r="BL23" s="39" t="str">
        <f t="shared" ca="1" si="16"/>
        <v/>
      </c>
    </row>
    <row r="24" spans="1:64" ht="30" customHeight="1" x14ac:dyDescent="0.2">
      <c r="A24" s="30"/>
      <c r="B24" s="43" t="s">
        <v>55</v>
      </c>
      <c r="C24" s="42" t="s">
        <v>9</v>
      </c>
      <c r="D24" s="37"/>
      <c r="E24" s="32"/>
      <c r="F24" s="44">
        <v>43563</v>
      </c>
      <c r="G24" s="45">
        <v>14</v>
      </c>
      <c r="H24" s="38"/>
      <c r="I24" s="39" t="str">
        <f t="shared" ref="I24:BL24" ca="1" si="17">IF(AND($C24="Goal",I$5&gt;=$F24,I$5&lt;=$F24+$G24-1),2,IF(AND($C24="Milestone",I$5&gt;=$F24,I$5&lt;=$F24+$G24-1),1,""))</f>
        <v/>
      </c>
      <c r="J24" s="39" t="str">
        <f t="shared" ca="1" si="17"/>
        <v/>
      </c>
      <c r="K24" s="39" t="str">
        <f t="shared" ca="1" si="17"/>
        <v/>
      </c>
      <c r="L24" s="39" t="str">
        <f t="shared" ca="1" si="17"/>
        <v/>
      </c>
      <c r="M24" s="39" t="str">
        <f t="shared" ca="1" si="17"/>
        <v/>
      </c>
      <c r="N24" s="39" t="str">
        <f t="shared" ca="1" si="17"/>
        <v/>
      </c>
      <c r="O24" s="39" t="str">
        <f t="shared" ca="1" si="17"/>
        <v/>
      </c>
      <c r="P24" s="39" t="str">
        <f t="shared" ca="1" si="17"/>
        <v/>
      </c>
      <c r="Q24" s="39" t="str">
        <f t="shared" ca="1" si="17"/>
        <v/>
      </c>
      <c r="R24" s="39" t="str">
        <f t="shared" ca="1" si="17"/>
        <v/>
      </c>
      <c r="S24" s="39" t="str">
        <f t="shared" ca="1" si="17"/>
        <v/>
      </c>
      <c r="T24" s="39" t="str">
        <f t="shared" ca="1" si="17"/>
        <v/>
      </c>
      <c r="U24" s="39" t="str">
        <f t="shared" ca="1" si="17"/>
        <v/>
      </c>
      <c r="V24" s="39" t="str">
        <f t="shared" ca="1" si="17"/>
        <v/>
      </c>
      <c r="W24" s="39" t="str">
        <f t="shared" ca="1" si="17"/>
        <v/>
      </c>
      <c r="X24" s="39" t="str">
        <f t="shared" ca="1" si="17"/>
        <v/>
      </c>
      <c r="Y24" s="39" t="str">
        <f t="shared" ca="1" si="17"/>
        <v/>
      </c>
      <c r="Z24" s="39" t="str">
        <f t="shared" ca="1" si="17"/>
        <v/>
      </c>
      <c r="AA24" s="39" t="str">
        <f t="shared" ca="1" si="17"/>
        <v/>
      </c>
      <c r="AB24" s="39" t="str">
        <f t="shared" ca="1" si="17"/>
        <v/>
      </c>
      <c r="AC24" s="39" t="str">
        <f t="shared" ca="1" si="17"/>
        <v/>
      </c>
      <c r="AD24" s="39" t="str">
        <f t="shared" ca="1" si="17"/>
        <v/>
      </c>
      <c r="AE24" s="39" t="str">
        <f t="shared" ca="1" si="17"/>
        <v/>
      </c>
      <c r="AF24" s="39" t="str">
        <f t="shared" ca="1" si="17"/>
        <v/>
      </c>
      <c r="AG24" s="39" t="str">
        <f t="shared" ca="1" si="17"/>
        <v/>
      </c>
      <c r="AH24" s="39" t="str">
        <f t="shared" ca="1" si="17"/>
        <v/>
      </c>
      <c r="AI24" s="39" t="str">
        <f t="shared" ca="1" si="17"/>
        <v/>
      </c>
      <c r="AJ24" s="39" t="str">
        <f t="shared" ca="1" si="17"/>
        <v/>
      </c>
      <c r="AK24" s="39" t="str">
        <f t="shared" ca="1" si="17"/>
        <v/>
      </c>
      <c r="AL24" s="39" t="str">
        <f t="shared" ca="1" si="17"/>
        <v/>
      </c>
      <c r="AM24" s="39" t="str">
        <f t="shared" ca="1" si="17"/>
        <v/>
      </c>
      <c r="AN24" s="39" t="str">
        <f t="shared" ca="1" si="17"/>
        <v/>
      </c>
      <c r="AO24" s="39" t="str">
        <f t="shared" ca="1" si="17"/>
        <v/>
      </c>
      <c r="AP24" s="39" t="str">
        <f t="shared" ca="1" si="17"/>
        <v/>
      </c>
      <c r="AQ24" s="39" t="str">
        <f t="shared" ca="1" si="17"/>
        <v/>
      </c>
      <c r="AR24" s="39" t="str">
        <f t="shared" ca="1" si="17"/>
        <v/>
      </c>
      <c r="AS24" s="39" t="str">
        <f t="shared" ca="1" si="17"/>
        <v/>
      </c>
      <c r="AT24" s="39" t="str">
        <f t="shared" ca="1" si="17"/>
        <v/>
      </c>
      <c r="AU24" s="39" t="str">
        <f t="shared" ca="1" si="17"/>
        <v/>
      </c>
      <c r="AV24" s="39" t="str">
        <f t="shared" ca="1" si="17"/>
        <v/>
      </c>
      <c r="AW24" s="39" t="str">
        <f t="shared" ca="1" si="17"/>
        <v/>
      </c>
      <c r="AX24" s="39" t="str">
        <f t="shared" ca="1" si="17"/>
        <v/>
      </c>
      <c r="AY24" s="39" t="str">
        <f t="shared" ca="1" si="17"/>
        <v/>
      </c>
      <c r="AZ24" s="39" t="str">
        <f t="shared" ca="1" si="17"/>
        <v/>
      </c>
      <c r="BA24" s="39" t="str">
        <f t="shared" ca="1" si="17"/>
        <v/>
      </c>
      <c r="BB24" s="39" t="str">
        <f t="shared" ca="1" si="17"/>
        <v/>
      </c>
      <c r="BC24" s="39" t="str">
        <f t="shared" ca="1" si="17"/>
        <v/>
      </c>
      <c r="BD24" s="39" t="str">
        <f t="shared" ca="1" si="17"/>
        <v/>
      </c>
      <c r="BE24" s="39" t="str">
        <f t="shared" ca="1" si="17"/>
        <v/>
      </c>
      <c r="BF24" s="39" t="str">
        <f t="shared" ca="1" si="17"/>
        <v/>
      </c>
      <c r="BG24" s="39" t="str">
        <f t="shared" ca="1" si="17"/>
        <v/>
      </c>
      <c r="BH24" s="39" t="str">
        <f t="shared" ca="1" si="17"/>
        <v/>
      </c>
      <c r="BI24" s="39" t="str">
        <f t="shared" ca="1" si="17"/>
        <v/>
      </c>
      <c r="BJ24" s="39" t="str">
        <f t="shared" ca="1" si="17"/>
        <v/>
      </c>
      <c r="BK24" s="39" t="str">
        <f t="shared" ca="1" si="17"/>
        <v/>
      </c>
      <c r="BL24" s="39" t="str">
        <f t="shared" ca="1" si="17"/>
        <v/>
      </c>
    </row>
    <row r="25" spans="1:64" ht="30" customHeight="1" x14ac:dyDescent="0.2">
      <c r="A25" s="30"/>
      <c r="B25" s="46" t="s">
        <v>56</v>
      </c>
      <c r="C25" s="42" t="s">
        <v>9</v>
      </c>
      <c r="D25" s="37"/>
      <c r="E25" s="32"/>
      <c r="F25" s="44"/>
      <c r="G25" s="45"/>
      <c r="H25" s="38"/>
      <c r="I25" s="39" t="str">
        <f t="shared" ref="I25:BL25" ca="1" si="18">IF(AND($C25="Goal",I$5&gt;=$F25,I$5&lt;=$F25+$G25-1),2,IF(AND($C25="Milestone",I$5&gt;=$F25,I$5&lt;=$F25+$G25-1),1,""))</f>
        <v/>
      </c>
      <c r="J25" s="39" t="str">
        <f t="shared" ca="1" si="18"/>
        <v/>
      </c>
      <c r="K25" s="39" t="str">
        <f t="shared" ca="1" si="18"/>
        <v/>
      </c>
      <c r="L25" s="39" t="str">
        <f t="shared" ca="1" si="18"/>
        <v/>
      </c>
      <c r="M25" s="39" t="str">
        <f t="shared" ca="1" si="18"/>
        <v/>
      </c>
      <c r="N25" s="39" t="str">
        <f t="shared" ca="1" si="18"/>
        <v/>
      </c>
      <c r="O25" s="39" t="str">
        <f t="shared" ca="1" si="18"/>
        <v/>
      </c>
      <c r="P25" s="39" t="str">
        <f t="shared" ca="1" si="18"/>
        <v/>
      </c>
      <c r="Q25" s="39" t="str">
        <f t="shared" ca="1" si="18"/>
        <v/>
      </c>
      <c r="R25" s="39" t="str">
        <f t="shared" ca="1" si="18"/>
        <v/>
      </c>
      <c r="S25" s="39" t="str">
        <f t="shared" ca="1" si="18"/>
        <v/>
      </c>
      <c r="T25" s="39" t="str">
        <f t="shared" ca="1" si="18"/>
        <v/>
      </c>
      <c r="U25" s="39" t="str">
        <f t="shared" ca="1" si="18"/>
        <v/>
      </c>
      <c r="V25" s="39" t="str">
        <f t="shared" ca="1" si="18"/>
        <v/>
      </c>
      <c r="W25" s="39" t="str">
        <f t="shared" ca="1" si="18"/>
        <v/>
      </c>
      <c r="X25" s="39" t="str">
        <f t="shared" ca="1" si="18"/>
        <v/>
      </c>
      <c r="Y25" s="39" t="str">
        <f t="shared" ca="1" si="18"/>
        <v/>
      </c>
      <c r="Z25" s="39" t="str">
        <f t="shared" ca="1" si="18"/>
        <v/>
      </c>
      <c r="AA25" s="39" t="str">
        <f t="shared" ca="1" si="18"/>
        <v/>
      </c>
      <c r="AB25" s="39" t="str">
        <f t="shared" ca="1" si="18"/>
        <v/>
      </c>
      <c r="AC25" s="39" t="str">
        <f t="shared" ca="1" si="18"/>
        <v/>
      </c>
      <c r="AD25" s="39" t="str">
        <f t="shared" ca="1" si="18"/>
        <v/>
      </c>
      <c r="AE25" s="39" t="str">
        <f t="shared" ca="1" si="18"/>
        <v/>
      </c>
      <c r="AF25" s="39" t="str">
        <f t="shared" ca="1" si="18"/>
        <v/>
      </c>
      <c r="AG25" s="39" t="str">
        <f t="shared" ca="1" si="18"/>
        <v/>
      </c>
      <c r="AH25" s="39" t="str">
        <f t="shared" ca="1" si="18"/>
        <v/>
      </c>
      <c r="AI25" s="39" t="str">
        <f t="shared" ca="1" si="18"/>
        <v/>
      </c>
      <c r="AJ25" s="39" t="str">
        <f t="shared" ca="1" si="18"/>
        <v/>
      </c>
      <c r="AK25" s="39" t="str">
        <f t="shared" ca="1" si="18"/>
        <v/>
      </c>
      <c r="AL25" s="39" t="str">
        <f t="shared" ca="1" si="18"/>
        <v/>
      </c>
      <c r="AM25" s="39" t="str">
        <f t="shared" ca="1" si="18"/>
        <v/>
      </c>
      <c r="AN25" s="39" t="str">
        <f t="shared" ca="1" si="18"/>
        <v/>
      </c>
      <c r="AO25" s="39" t="str">
        <f t="shared" ca="1" si="18"/>
        <v/>
      </c>
      <c r="AP25" s="39" t="str">
        <f t="shared" ca="1" si="18"/>
        <v/>
      </c>
      <c r="AQ25" s="39" t="str">
        <f t="shared" ca="1" si="18"/>
        <v/>
      </c>
      <c r="AR25" s="39" t="str">
        <f t="shared" ca="1" si="18"/>
        <v/>
      </c>
      <c r="AS25" s="39" t="str">
        <f t="shared" ca="1" si="18"/>
        <v/>
      </c>
      <c r="AT25" s="39" t="str">
        <f t="shared" ca="1" si="18"/>
        <v/>
      </c>
      <c r="AU25" s="39" t="str">
        <f t="shared" ca="1" si="18"/>
        <v/>
      </c>
      <c r="AV25" s="39" t="str">
        <f t="shared" ca="1" si="18"/>
        <v/>
      </c>
      <c r="AW25" s="39" t="str">
        <f t="shared" ca="1" si="18"/>
        <v/>
      </c>
      <c r="AX25" s="39" t="str">
        <f t="shared" ca="1" si="18"/>
        <v/>
      </c>
      <c r="AY25" s="39" t="str">
        <f t="shared" ca="1" si="18"/>
        <v/>
      </c>
      <c r="AZ25" s="39" t="str">
        <f t="shared" ca="1" si="18"/>
        <v/>
      </c>
      <c r="BA25" s="39" t="str">
        <f t="shared" ca="1" si="18"/>
        <v/>
      </c>
      <c r="BB25" s="39" t="str">
        <f t="shared" ca="1" si="18"/>
        <v/>
      </c>
      <c r="BC25" s="39" t="str">
        <f t="shared" ca="1" si="18"/>
        <v/>
      </c>
      <c r="BD25" s="39" t="str">
        <f t="shared" ca="1" si="18"/>
        <v/>
      </c>
      <c r="BE25" s="39" t="str">
        <f t="shared" ca="1" si="18"/>
        <v/>
      </c>
      <c r="BF25" s="39" t="str">
        <f t="shared" ca="1" si="18"/>
        <v/>
      </c>
      <c r="BG25" s="39" t="str">
        <f t="shared" ca="1" si="18"/>
        <v/>
      </c>
      <c r="BH25" s="39" t="str">
        <f t="shared" ca="1" si="18"/>
        <v/>
      </c>
      <c r="BI25" s="39" t="str">
        <f t="shared" ca="1" si="18"/>
        <v/>
      </c>
      <c r="BJ25" s="39" t="str">
        <f t="shared" ca="1" si="18"/>
        <v/>
      </c>
      <c r="BK25" s="39" t="str">
        <f t="shared" ca="1" si="18"/>
        <v/>
      </c>
      <c r="BL25" s="39" t="str">
        <f t="shared" ca="1" si="18"/>
        <v/>
      </c>
    </row>
    <row r="26" spans="1:64" ht="30" customHeight="1" x14ac:dyDescent="0.2">
      <c r="A26" s="30"/>
      <c r="B26" s="47" t="s">
        <v>57</v>
      </c>
      <c r="C26" s="42" t="s">
        <v>9</v>
      </c>
      <c r="D26" s="42" t="s">
        <v>58</v>
      </c>
      <c r="E26" s="32"/>
      <c r="F26" s="44">
        <v>43558</v>
      </c>
      <c r="G26" s="48">
        <v>43564</v>
      </c>
      <c r="H26" s="38"/>
      <c r="I26" s="39" t="str">
        <f t="shared" ref="I26:BL26" ca="1" si="19">IF(AND($C26="Goal",I$5&gt;=$F26,I$5&lt;=$F26+$G26-1),2,IF(AND($C26="Milestone",I$5&gt;=$F26,I$5&lt;=$F26+$G26-1),1,""))</f>
        <v/>
      </c>
      <c r="J26" s="39" t="str">
        <f t="shared" ca="1" si="19"/>
        <v/>
      </c>
      <c r="K26" s="39" t="str">
        <f t="shared" ca="1" si="19"/>
        <v/>
      </c>
      <c r="L26" s="39" t="str">
        <f t="shared" ca="1" si="19"/>
        <v/>
      </c>
      <c r="M26" s="39" t="str">
        <f t="shared" ca="1" si="19"/>
        <v/>
      </c>
      <c r="N26" s="39" t="str">
        <f t="shared" ca="1" si="19"/>
        <v/>
      </c>
      <c r="O26" s="39" t="str">
        <f t="shared" ca="1" si="19"/>
        <v/>
      </c>
      <c r="P26" s="39" t="str">
        <f t="shared" ca="1" si="19"/>
        <v/>
      </c>
      <c r="Q26" s="39" t="str">
        <f t="shared" ca="1" si="19"/>
        <v/>
      </c>
      <c r="R26" s="39" t="str">
        <f t="shared" ca="1" si="19"/>
        <v/>
      </c>
      <c r="S26" s="39" t="str">
        <f t="shared" ca="1" si="19"/>
        <v/>
      </c>
      <c r="T26" s="39" t="str">
        <f t="shared" ca="1" si="19"/>
        <v/>
      </c>
      <c r="U26" s="39" t="str">
        <f t="shared" ca="1" si="19"/>
        <v/>
      </c>
      <c r="V26" s="39" t="str">
        <f t="shared" ca="1" si="19"/>
        <v/>
      </c>
      <c r="W26" s="39" t="str">
        <f t="shared" ca="1" si="19"/>
        <v/>
      </c>
      <c r="X26" s="39" t="str">
        <f t="shared" ca="1" si="19"/>
        <v/>
      </c>
      <c r="Y26" s="39" t="str">
        <f t="shared" ca="1" si="19"/>
        <v/>
      </c>
      <c r="Z26" s="39" t="str">
        <f t="shared" ca="1" si="19"/>
        <v/>
      </c>
      <c r="AA26" s="39" t="str">
        <f t="shared" ca="1" si="19"/>
        <v/>
      </c>
      <c r="AB26" s="39" t="str">
        <f t="shared" ca="1" si="19"/>
        <v/>
      </c>
      <c r="AC26" s="39" t="str">
        <f t="shared" ca="1" si="19"/>
        <v/>
      </c>
      <c r="AD26" s="39" t="str">
        <f t="shared" ca="1" si="19"/>
        <v/>
      </c>
      <c r="AE26" s="39" t="str">
        <f t="shared" ca="1" si="19"/>
        <v/>
      </c>
      <c r="AF26" s="39" t="str">
        <f t="shared" ca="1" si="19"/>
        <v/>
      </c>
      <c r="AG26" s="39" t="str">
        <f t="shared" ca="1" si="19"/>
        <v/>
      </c>
      <c r="AH26" s="39" t="str">
        <f t="shared" ca="1" si="19"/>
        <v/>
      </c>
      <c r="AI26" s="39" t="str">
        <f t="shared" ca="1" si="19"/>
        <v/>
      </c>
      <c r="AJ26" s="39" t="str">
        <f t="shared" ca="1" si="19"/>
        <v/>
      </c>
      <c r="AK26" s="39" t="str">
        <f t="shared" ca="1" si="19"/>
        <v/>
      </c>
      <c r="AL26" s="39" t="str">
        <f t="shared" ca="1" si="19"/>
        <v/>
      </c>
      <c r="AM26" s="39" t="str">
        <f t="shared" ca="1" si="19"/>
        <v/>
      </c>
      <c r="AN26" s="39" t="str">
        <f t="shared" ca="1" si="19"/>
        <v/>
      </c>
      <c r="AO26" s="39" t="str">
        <f t="shared" ca="1" si="19"/>
        <v/>
      </c>
      <c r="AP26" s="39" t="str">
        <f t="shared" ca="1" si="19"/>
        <v/>
      </c>
      <c r="AQ26" s="39" t="str">
        <f t="shared" ca="1" si="19"/>
        <v/>
      </c>
      <c r="AR26" s="39" t="str">
        <f t="shared" ca="1" si="19"/>
        <v/>
      </c>
      <c r="AS26" s="39" t="str">
        <f t="shared" ca="1" si="19"/>
        <v/>
      </c>
      <c r="AT26" s="39" t="str">
        <f t="shared" ca="1" si="19"/>
        <v/>
      </c>
      <c r="AU26" s="39" t="str">
        <f t="shared" ca="1" si="19"/>
        <v/>
      </c>
      <c r="AV26" s="39" t="str">
        <f t="shared" ca="1" si="19"/>
        <v/>
      </c>
      <c r="AW26" s="39" t="str">
        <f t="shared" ca="1" si="19"/>
        <v/>
      </c>
      <c r="AX26" s="39" t="str">
        <f t="shared" ca="1" si="19"/>
        <v/>
      </c>
      <c r="AY26" s="39" t="str">
        <f t="shared" ca="1" si="19"/>
        <v/>
      </c>
      <c r="AZ26" s="39" t="str">
        <f t="shared" ca="1" si="19"/>
        <v/>
      </c>
      <c r="BA26" s="39" t="str">
        <f t="shared" ca="1" si="19"/>
        <v/>
      </c>
      <c r="BB26" s="39" t="str">
        <f t="shared" ca="1" si="19"/>
        <v/>
      </c>
      <c r="BC26" s="39" t="str">
        <f t="shared" ca="1" si="19"/>
        <v/>
      </c>
      <c r="BD26" s="39" t="str">
        <f t="shared" ca="1" si="19"/>
        <v/>
      </c>
      <c r="BE26" s="39" t="str">
        <f t="shared" ca="1" si="19"/>
        <v/>
      </c>
      <c r="BF26" s="39" t="str">
        <f t="shared" ca="1" si="19"/>
        <v/>
      </c>
      <c r="BG26" s="39" t="str">
        <f t="shared" ca="1" si="19"/>
        <v/>
      </c>
      <c r="BH26" s="39" t="str">
        <f t="shared" ca="1" si="19"/>
        <v/>
      </c>
      <c r="BI26" s="39" t="str">
        <f t="shared" ca="1" si="19"/>
        <v/>
      </c>
      <c r="BJ26" s="39" t="str">
        <f t="shared" ca="1" si="19"/>
        <v/>
      </c>
      <c r="BK26" s="39" t="str">
        <f t="shared" ca="1" si="19"/>
        <v/>
      </c>
      <c r="BL26" s="39" t="str">
        <f t="shared" ca="1" si="19"/>
        <v/>
      </c>
    </row>
    <row r="27" spans="1:64" ht="30" customHeight="1" x14ac:dyDescent="0.2">
      <c r="A27" s="30"/>
      <c r="B27" s="47" t="s">
        <v>59</v>
      </c>
      <c r="C27" s="42" t="s">
        <v>9</v>
      </c>
      <c r="D27" s="42" t="s">
        <v>60</v>
      </c>
      <c r="E27" s="32"/>
      <c r="F27" s="48">
        <v>43558</v>
      </c>
      <c r="G27" s="48">
        <v>43564</v>
      </c>
      <c r="H27" s="38"/>
      <c r="I27" s="39" t="str">
        <f t="shared" ref="I27:BL27" ca="1" si="20">IF(AND($C27="Goal",I$5&gt;=$F27,I$5&lt;=$F27+$G27-1),2,IF(AND($C27="Milestone",I$5&gt;=$F27,I$5&lt;=$F27+$G27-1),1,""))</f>
        <v/>
      </c>
      <c r="J27" s="39" t="str">
        <f t="shared" ca="1" si="20"/>
        <v/>
      </c>
      <c r="K27" s="39" t="str">
        <f t="shared" ca="1" si="20"/>
        <v/>
      </c>
      <c r="L27" s="39" t="str">
        <f t="shared" ca="1" si="20"/>
        <v/>
      </c>
      <c r="M27" s="39" t="str">
        <f t="shared" ca="1" si="20"/>
        <v/>
      </c>
      <c r="N27" s="39" t="str">
        <f t="shared" ca="1" si="20"/>
        <v/>
      </c>
      <c r="O27" s="39" t="str">
        <f t="shared" ca="1" si="20"/>
        <v/>
      </c>
      <c r="P27" s="39" t="str">
        <f t="shared" ca="1" si="20"/>
        <v/>
      </c>
      <c r="Q27" s="39" t="str">
        <f t="shared" ca="1" si="20"/>
        <v/>
      </c>
      <c r="R27" s="39" t="str">
        <f t="shared" ca="1" si="20"/>
        <v/>
      </c>
      <c r="S27" s="39" t="str">
        <f t="shared" ca="1" si="20"/>
        <v/>
      </c>
      <c r="T27" s="39" t="str">
        <f t="shared" ca="1" si="20"/>
        <v/>
      </c>
      <c r="U27" s="39" t="str">
        <f t="shared" ca="1" si="20"/>
        <v/>
      </c>
      <c r="V27" s="39" t="str">
        <f t="shared" ca="1" si="20"/>
        <v/>
      </c>
      <c r="W27" s="39" t="str">
        <f t="shared" ca="1" si="20"/>
        <v/>
      </c>
      <c r="X27" s="39" t="str">
        <f t="shared" ca="1" si="20"/>
        <v/>
      </c>
      <c r="Y27" s="39" t="str">
        <f t="shared" ca="1" si="20"/>
        <v/>
      </c>
      <c r="Z27" s="39" t="str">
        <f t="shared" ca="1" si="20"/>
        <v/>
      </c>
      <c r="AA27" s="39" t="str">
        <f t="shared" ca="1" si="20"/>
        <v/>
      </c>
      <c r="AB27" s="39" t="str">
        <f t="shared" ca="1" si="20"/>
        <v/>
      </c>
      <c r="AC27" s="39" t="str">
        <f t="shared" ca="1" si="20"/>
        <v/>
      </c>
      <c r="AD27" s="39" t="str">
        <f t="shared" ca="1" si="20"/>
        <v/>
      </c>
      <c r="AE27" s="39" t="str">
        <f t="shared" ca="1" si="20"/>
        <v/>
      </c>
      <c r="AF27" s="39" t="str">
        <f t="shared" ca="1" si="20"/>
        <v/>
      </c>
      <c r="AG27" s="39" t="str">
        <f t="shared" ca="1" si="20"/>
        <v/>
      </c>
      <c r="AH27" s="39" t="str">
        <f t="shared" ca="1" si="20"/>
        <v/>
      </c>
      <c r="AI27" s="39" t="str">
        <f t="shared" ca="1" si="20"/>
        <v/>
      </c>
      <c r="AJ27" s="39" t="str">
        <f t="shared" ca="1" si="20"/>
        <v/>
      </c>
      <c r="AK27" s="39" t="str">
        <f t="shared" ca="1" si="20"/>
        <v/>
      </c>
      <c r="AL27" s="39" t="str">
        <f t="shared" ca="1" si="20"/>
        <v/>
      </c>
      <c r="AM27" s="39" t="str">
        <f t="shared" ca="1" si="20"/>
        <v/>
      </c>
      <c r="AN27" s="39" t="str">
        <f t="shared" ca="1" si="20"/>
        <v/>
      </c>
      <c r="AO27" s="39" t="str">
        <f t="shared" ca="1" si="20"/>
        <v/>
      </c>
      <c r="AP27" s="39" t="str">
        <f t="shared" ca="1" si="20"/>
        <v/>
      </c>
      <c r="AQ27" s="39" t="str">
        <f t="shared" ca="1" si="20"/>
        <v/>
      </c>
      <c r="AR27" s="39" t="str">
        <f t="shared" ca="1" si="20"/>
        <v/>
      </c>
      <c r="AS27" s="39" t="str">
        <f t="shared" ca="1" si="20"/>
        <v/>
      </c>
      <c r="AT27" s="39" t="str">
        <f t="shared" ca="1" si="20"/>
        <v/>
      </c>
      <c r="AU27" s="39" t="str">
        <f t="shared" ca="1" si="20"/>
        <v/>
      </c>
      <c r="AV27" s="39" t="str">
        <f t="shared" ca="1" si="20"/>
        <v/>
      </c>
      <c r="AW27" s="39" t="str">
        <f t="shared" ca="1" si="20"/>
        <v/>
      </c>
      <c r="AX27" s="39" t="str">
        <f t="shared" ca="1" si="20"/>
        <v/>
      </c>
      <c r="AY27" s="39" t="str">
        <f t="shared" ca="1" si="20"/>
        <v/>
      </c>
      <c r="AZ27" s="39" t="str">
        <f t="shared" ca="1" si="20"/>
        <v/>
      </c>
      <c r="BA27" s="39" t="str">
        <f t="shared" ca="1" si="20"/>
        <v/>
      </c>
      <c r="BB27" s="39" t="str">
        <f t="shared" ca="1" si="20"/>
        <v/>
      </c>
      <c r="BC27" s="39" t="str">
        <f t="shared" ca="1" si="20"/>
        <v/>
      </c>
      <c r="BD27" s="39" t="str">
        <f t="shared" ca="1" si="20"/>
        <v/>
      </c>
      <c r="BE27" s="39" t="str">
        <f t="shared" ca="1" si="20"/>
        <v/>
      </c>
      <c r="BF27" s="39" t="str">
        <f t="shared" ca="1" si="20"/>
        <v/>
      </c>
      <c r="BG27" s="39" t="str">
        <f t="shared" ca="1" si="20"/>
        <v/>
      </c>
      <c r="BH27" s="39" t="str">
        <f t="shared" ca="1" si="20"/>
        <v/>
      </c>
      <c r="BI27" s="39" t="str">
        <f t="shared" ca="1" si="20"/>
        <v/>
      </c>
      <c r="BJ27" s="39" t="str">
        <f t="shared" ca="1" si="20"/>
        <v/>
      </c>
      <c r="BK27" s="39" t="str">
        <f t="shared" ca="1" si="20"/>
        <v/>
      </c>
      <c r="BL27" s="39" t="str">
        <f t="shared" ca="1" si="20"/>
        <v/>
      </c>
    </row>
    <row r="28" spans="1:64" ht="30" customHeight="1" x14ac:dyDescent="0.2">
      <c r="A28" s="30"/>
      <c r="B28" s="47" t="s">
        <v>61</v>
      </c>
      <c r="C28" s="42" t="s">
        <v>9</v>
      </c>
      <c r="D28" s="42" t="s">
        <v>60</v>
      </c>
      <c r="E28" s="32"/>
      <c r="F28" s="48">
        <v>43558</v>
      </c>
      <c r="G28" s="48">
        <v>43564</v>
      </c>
      <c r="H28" s="38"/>
      <c r="I28" s="39" t="str">
        <f t="shared" ref="I28:BL28" ca="1" si="21">IF(AND($C28="Goal",I$5&gt;=$F28,I$5&lt;=$F28+$G28-1),2,IF(AND($C28="Milestone",I$5&gt;=$F28,I$5&lt;=$F28+$G28-1),1,""))</f>
        <v/>
      </c>
      <c r="J28" s="39" t="str">
        <f t="shared" ca="1" si="21"/>
        <v/>
      </c>
      <c r="K28" s="39" t="str">
        <f t="shared" ca="1" si="21"/>
        <v/>
      </c>
      <c r="L28" s="39" t="str">
        <f t="shared" ca="1" si="21"/>
        <v/>
      </c>
      <c r="M28" s="39" t="str">
        <f t="shared" ca="1" si="21"/>
        <v/>
      </c>
      <c r="N28" s="39" t="str">
        <f t="shared" ca="1" si="21"/>
        <v/>
      </c>
      <c r="O28" s="39" t="str">
        <f t="shared" ca="1" si="21"/>
        <v/>
      </c>
      <c r="P28" s="39" t="str">
        <f t="shared" ca="1" si="21"/>
        <v/>
      </c>
      <c r="Q28" s="39" t="str">
        <f t="shared" ca="1" si="21"/>
        <v/>
      </c>
      <c r="R28" s="39" t="str">
        <f t="shared" ca="1" si="21"/>
        <v/>
      </c>
      <c r="S28" s="39" t="str">
        <f t="shared" ca="1" si="21"/>
        <v/>
      </c>
      <c r="T28" s="39" t="str">
        <f t="shared" ca="1" si="21"/>
        <v/>
      </c>
      <c r="U28" s="39" t="str">
        <f t="shared" ca="1" si="21"/>
        <v/>
      </c>
      <c r="V28" s="39" t="str">
        <f t="shared" ca="1" si="21"/>
        <v/>
      </c>
      <c r="W28" s="39" t="str">
        <f t="shared" ca="1" si="21"/>
        <v/>
      </c>
      <c r="X28" s="39" t="str">
        <f t="shared" ca="1" si="21"/>
        <v/>
      </c>
      <c r="Y28" s="39" t="str">
        <f t="shared" ca="1" si="21"/>
        <v/>
      </c>
      <c r="Z28" s="39" t="str">
        <f t="shared" ca="1" si="21"/>
        <v/>
      </c>
      <c r="AA28" s="39" t="str">
        <f t="shared" ca="1" si="21"/>
        <v/>
      </c>
      <c r="AB28" s="39" t="str">
        <f t="shared" ca="1" si="21"/>
        <v/>
      </c>
      <c r="AC28" s="39" t="str">
        <f t="shared" ca="1" si="21"/>
        <v/>
      </c>
      <c r="AD28" s="39" t="str">
        <f t="shared" ca="1" si="21"/>
        <v/>
      </c>
      <c r="AE28" s="39" t="str">
        <f t="shared" ca="1" si="21"/>
        <v/>
      </c>
      <c r="AF28" s="39" t="str">
        <f t="shared" ca="1" si="21"/>
        <v/>
      </c>
      <c r="AG28" s="39" t="str">
        <f t="shared" ca="1" si="21"/>
        <v/>
      </c>
      <c r="AH28" s="39" t="str">
        <f t="shared" ca="1" si="21"/>
        <v/>
      </c>
      <c r="AI28" s="39" t="str">
        <f t="shared" ca="1" si="21"/>
        <v/>
      </c>
      <c r="AJ28" s="39" t="str">
        <f t="shared" ca="1" si="21"/>
        <v/>
      </c>
      <c r="AK28" s="39" t="str">
        <f t="shared" ca="1" si="21"/>
        <v/>
      </c>
      <c r="AL28" s="39" t="str">
        <f t="shared" ca="1" si="21"/>
        <v/>
      </c>
      <c r="AM28" s="39" t="str">
        <f t="shared" ca="1" si="21"/>
        <v/>
      </c>
      <c r="AN28" s="39" t="str">
        <f t="shared" ca="1" si="21"/>
        <v/>
      </c>
      <c r="AO28" s="39" t="str">
        <f t="shared" ca="1" si="21"/>
        <v/>
      </c>
      <c r="AP28" s="39" t="str">
        <f t="shared" ca="1" si="21"/>
        <v/>
      </c>
      <c r="AQ28" s="39" t="str">
        <f t="shared" ca="1" si="21"/>
        <v/>
      </c>
      <c r="AR28" s="39" t="str">
        <f t="shared" ca="1" si="21"/>
        <v/>
      </c>
      <c r="AS28" s="39" t="str">
        <f t="shared" ca="1" si="21"/>
        <v/>
      </c>
      <c r="AT28" s="39" t="str">
        <f t="shared" ca="1" si="21"/>
        <v/>
      </c>
      <c r="AU28" s="39" t="str">
        <f t="shared" ca="1" si="21"/>
        <v/>
      </c>
      <c r="AV28" s="39" t="str">
        <f t="shared" ca="1" si="21"/>
        <v/>
      </c>
      <c r="AW28" s="39" t="str">
        <f t="shared" ca="1" si="21"/>
        <v/>
      </c>
      <c r="AX28" s="39" t="str">
        <f t="shared" ca="1" si="21"/>
        <v/>
      </c>
      <c r="AY28" s="39" t="str">
        <f t="shared" ca="1" si="21"/>
        <v/>
      </c>
      <c r="AZ28" s="39" t="str">
        <f t="shared" ca="1" si="21"/>
        <v/>
      </c>
      <c r="BA28" s="39" t="str">
        <f t="shared" ca="1" si="21"/>
        <v/>
      </c>
      <c r="BB28" s="39" t="str">
        <f t="shared" ca="1" si="21"/>
        <v/>
      </c>
      <c r="BC28" s="39" t="str">
        <f t="shared" ca="1" si="21"/>
        <v/>
      </c>
      <c r="BD28" s="39" t="str">
        <f t="shared" ca="1" si="21"/>
        <v/>
      </c>
      <c r="BE28" s="39" t="str">
        <f t="shared" ca="1" si="21"/>
        <v/>
      </c>
      <c r="BF28" s="39" t="str">
        <f t="shared" ca="1" si="21"/>
        <v/>
      </c>
      <c r="BG28" s="39" t="str">
        <f t="shared" ca="1" si="21"/>
        <v/>
      </c>
      <c r="BH28" s="39" t="str">
        <f t="shared" ca="1" si="21"/>
        <v/>
      </c>
      <c r="BI28" s="39" t="str">
        <f t="shared" ca="1" si="21"/>
        <v/>
      </c>
      <c r="BJ28" s="39" t="str">
        <f t="shared" ca="1" si="21"/>
        <v/>
      </c>
      <c r="BK28" s="39" t="str">
        <f t="shared" ca="1" si="21"/>
        <v/>
      </c>
      <c r="BL28" s="39" t="str">
        <f t="shared" ca="1" si="21"/>
        <v/>
      </c>
    </row>
    <row r="29" spans="1:64" ht="30" customHeight="1" x14ac:dyDescent="0.2">
      <c r="A29" s="30"/>
      <c r="B29" s="47" t="s">
        <v>62</v>
      </c>
      <c r="C29" s="42" t="s">
        <v>37</v>
      </c>
      <c r="D29" s="42" t="s">
        <v>60</v>
      </c>
      <c r="E29" s="41">
        <v>1</v>
      </c>
      <c r="F29" s="48">
        <v>43558</v>
      </c>
      <c r="G29" s="48">
        <v>43564</v>
      </c>
      <c r="H29" s="38"/>
      <c r="I29" s="39" t="str">
        <f t="shared" ref="I29:BL29" ca="1" si="22">IF(AND($C29="Goal",I$5&gt;=$F29,I$5&lt;=$F29+$G29-1),2,IF(AND($C29="Milestone",I$5&gt;=$F29,I$5&lt;=$F29+$G29-1),1,""))</f>
        <v/>
      </c>
      <c r="J29" s="39" t="str">
        <f t="shared" ca="1" si="22"/>
        <v/>
      </c>
      <c r="K29" s="39" t="str">
        <f t="shared" ca="1" si="22"/>
        <v/>
      </c>
      <c r="L29" s="39" t="str">
        <f t="shared" ca="1" si="22"/>
        <v/>
      </c>
      <c r="M29" s="39" t="str">
        <f t="shared" ca="1" si="22"/>
        <v/>
      </c>
      <c r="N29" s="39" t="str">
        <f t="shared" ca="1" si="22"/>
        <v/>
      </c>
      <c r="O29" s="39" t="str">
        <f t="shared" ca="1" si="22"/>
        <v/>
      </c>
      <c r="P29" s="39" t="str">
        <f t="shared" ca="1" si="22"/>
        <v/>
      </c>
      <c r="Q29" s="39" t="str">
        <f t="shared" ca="1" si="22"/>
        <v/>
      </c>
      <c r="R29" s="39">
        <f t="shared" ca="1" si="22"/>
        <v>1</v>
      </c>
      <c r="S29" s="39">
        <f t="shared" ca="1" si="22"/>
        <v>1</v>
      </c>
      <c r="T29" s="39">
        <f t="shared" ca="1" si="22"/>
        <v>1</v>
      </c>
      <c r="U29" s="39">
        <f t="shared" ca="1" si="22"/>
        <v>1</v>
      </c>
      <c r="V29" s="39">
        <f t="shared" ca="1" si="22"/>
        <v>1</v>
      </c>
      <c r="W29" s="39">
        <f t="shared" ca="1" si="22"/>
        <v>1</v>
      </c>
      <c r="X29" s="39">
        <f t="shared" ca="1" si="22"/>
        <v>1</v>
      </c>
      <c r="Y29" s="39">
        <f t="shared" ca="1" si="22"/>
        <v>1</v>
      </c>
      <c r="Z29" s="39">
        <f t="shared" ca="1" si="22"/>
        <v>1</v>
      </c>
      <c r="AA29" s="39">
        <f t="shared" ca="1" si="22"/>
        <v>1</v>
      </c>
      <c r="AB29" s="39">
        <f t="shared" ca="1" si="22"/>
        <v>1</v>
      </c>
      <c r="AC29" s="39">
        <f t="shared" ca="1" si="22"/>
        <v>1</v>
      </c>
      <c r="AD29" s="39">
        <f t="shared" ca="1" si="22"/>
        <v>1</v>
      </c>
      <c r="AE29" s="39">
        <f t="shared" ca="1" si="22"/>
        <v>1</v>
      </c>
      <c r="AF29" s="39">
        <f t="shared" ca="1" si="22"/>
        <v>1</v>
      </c>
      <c r="AG29" s="39">
        <f t="shared" ca="1" si="22"/>
        <v>1</v>
      </c>
      <c r="AH29" s="39">
        <f t="shared" ca="1" si="22"/>
        <v>1</v>
      </c>
      <c r="AI29" s="39">
        <f t="shared" ca="1" si="22"/>
        <v>1</v>
      </c>
      <c r="AJ29" s="39">
        <f t="shared" ca="1" si="22"/>
        <v>1</v>
      </c>
      <c r="AK29" s="39">
        <f t="shared" ca="1" si="22"/>
        <v>1</v>
      </c>
      <c r="AL29" s="39">
        <f t="shared" ca="1" si="22"/>
        <v>1</v>
      </c>
      <c r="AM29" s="39">
        <f t="shared" ca="1" si="22"/>
        <v>1</v>
      </c>
      <c r="AN29" s="39">
        <f t="shared" ca="1" si="22"/>
        <v>1</v>
      </c>
      <c r="AO29" s="39">
        <f t="shared" ca="1" si="22"/>
        <v>1</v>
      </c>
      <c r="AP29" s="39">
        <f t="shared" ca="1" si="22"/>
        <v>1</v>
      </c>
      <c r="AQ29" s="39">
        <f t="shared" ca="1" si="22"/>
        <v>1</v>
      </c>
      <c r="AR29" s="39">
        <f t="shared" ca="1" si="22"/>
        <v>1</v>
      </c>
      <c r="AS29" s="39">
        <f t="shared" ca="1" si="22"/>
        <v>1</v>
      </c>
      <c r="AT29" s="39">
        <f t="shared" ca="1" si="22"/>
        <v>1</v>
      </c>
      <c r="AU29" s="39">
        <f t="shared" ca="1" si="22"/>
        <v>1</v>
      </c>
      <c r="AV29" s="39">
        <f t="shared" ca="1" si="22"/>
        <v>1</v>
      </c>
      <c r="AW29" s="39">
        <f t="shared" ca="1" si="22"/>
        <v>1</v>
      </c>
      <c r="AX29" s="39">
        <f t="shared" ca="1" si="22"/>
        <v>1</v>
      </c>
      <c r="AY29" s="39">
        <f t="shared" ca="1" si="22"/>
        <v>1</v>
      </c>
      <c r="AZ29" s="39">
        <f t="shared" ca="1" si="22"/>
        <v>1</v>
      </c>
      <c r="BA29" s="39">
        <f t="shared" ca="1" si="22"/>
        <v>1</v>
      </c>
      <c r="BB29" s="39">
        <f t="shared" ca="1" si="22"/>
        <v>1</v>
      </c>
      <c r="BC29" s="39">
        <f t="shared" ca="1" si="22"/>
        <v>1</v>
      </c>
      <c r="BD29" s="39">
        <f t="shared" ca="1" si="22"/>
        <v>1</v>
      </c>
      <c r="BE29" s="39">
        <f t="shared" ca="1" si="22"/>
        <v>1</v>
      </c>
      <c r="BF29" s="39">
        <f t="shared" ca="1" si="22"/>
        <v>1</v>
      </c>
      <c r="BG29" s="39">
        <f t="shared" ca="1" si="22"/>
        <v>1</v>
      </c>
      <c r="BH29" s="39">
        <f t="shared" ca="1" si="22"/>
        <v>1</v>
      </c>
      <c r="BI29" s="39">
        <f t="shared" ca="1" si="22"/>
        <v>1</v>
      </c>
      <c r="BJ29" s="39">
        <f t="shared" ca="1" si="22"/>
        <v>1</v>
      </c>
      <c r="BK29" s="39">
        <f t="shared" ca="1" si="22"/>
        <v>1</v>
      </c>
      <c r="BL29" s="39">
        <f t="shared" ca="1" si="22"/>
        <v>1</v>
      </c>
    </row>
    <row r="30" spans="1:64" ht="30" customHeight="1" x14ac:dyDescent="0.2">
      <c r="A30" s="30"/>
      <c r="B30" s="47" t="s">
        <v>63</v>
      </c>
      <c r="C30" s="42" t="s">
        <v>9</v>
      </c>
      <c r="D30" s="42" t="s">
        <v>35</v>
      </c>
      <c r="E30" s="32"/>
      <c r="F30" s="48">
        <v>43558</v>
      </c>
      <c r="G30" s="48">
        <v>43564</v>
      </c>
      <c r="H30" s="38"/>
      <c r="I30" s="39" t="str">
        <f t="shared" ref="I30:BL30" ca="1" si="23">IF(AND($C30="Goal",I$5&gt;=$F30,I$5&lt;=$F30+$G30-1),2,IF(AND($C30="Milestone",I$5&gt;=$F30,I$5&lt;=$F30+$G30-1),1,""))</f>
        <v/>
      </c>
      <c r="J30" s="39" t="str">
        <f t="shared" ca="1" si="23"/>
        <v/>
      </c>
      <c r="K30" s="39" t="str">
        <f t="shared" ca="1" si="23"/>
        <v/>
      </c>
      <c r="L30" s="39" t="str">
        <f t="shared" ca="1" si="23"/>
        <v/>
      </c>
      <c r="M30" s="39" t="str">
        <f t="shared" ca="1" si="23"/>
        <v/>
      </c>
      <c r="N30" s="39" t="str">
        <f t="shared" ca="1" si="23"/>
        <v/>
      </c>
      <c r="O30" s="39" t="str">
        <f t="shared" ca="1" si="23"/>
        <v/>
      </c>
      <c r="P30" s="39" t="str">
        <f t="shared" ca="1" si="23"/>
        <v/>
      </c>
      <c r="Q30" s="39" t="str">
        <f t="shared" ca="1" si="23"/>
        <v/>
      </c>
      <c r="R30" s="39" t="str">
        <f t="shared" ca="1" si="23"/>
        <v/>
      </c>
      <c r="S30" s="39" t="str">
        <f t="shared" ca="1" si="23"/>
        <v/>
      </c>
      <c r="T30" s="39" t="str">
        <f t="shared" ca="1" si="23"/>
        <v/>
      </c>
      <c r="U30" s="39" t="str">
        <f t="shared" ca="1" si="23"/>
        <v/>
      </c>
      <c r="V30" s="39" t="str">
        <f t="shared" ca="1" si="23"/>
        <v/>
      </c>
      <c r="W30" s="39" t="str">
        <f t="shared" ca="1" si="23"/>
        <v/>
      </c>
      <c r="X30" s="39" t="str">
        <f t="shared" ca="1" si="23"/>
        <v/>
      </c>
      <c r="Y30" s="39" t="str">
        <f t="shared" ca="1" si="23"/>
        <v/>
      </c>
      <c r="Z30" s="39" t="str">
        <f t="shared" ca="1" si="23"/>
        <v/>
      </c>
      <c r="AA30" s="39" t="str">
        <f t="shared" ca="1" si="23"/>
        <v/>
      </c>
      <c r="AB30" s="39" t="str">
        <f t="shared" ca="1" si="23"/>
        <v/>
      </c>
      <c r="AC30" s="39" t="str">
        <f t="shared" ca="1" si="23"/>
        <v/>
      </c>
      <c r="AD30" s="39" t="str">
        <f t="shared" ca="1" si="23"/>
        <v/>
      </c>
      <c r="AE30" s="39" t="str">
        <f t="shared" ca="1" si="23"/>
        <v/>
      </c>
      <c r="AF30" s="39" t="str">
        <f t="shared" ca="1" si="23"/>
        <v/>
      </c>
      <c r="AG30" s="39" t="str">
        <f t="shared" ca="1" si="23"/>
        <v/>
      </c>
      <c r="AH30" s="39" t="str">
        <f t="shared" ca="1" si="23"/>
        <v/>
      </c>
      <c r="AI30" s="39" t="str">
        <f t="shared" ca="1" si="23"/>
        <v/>
      </c>
      <c r="AJ30" s="39" t="str">
        <f t="shared" ca="1" si="23"/>
        <v/>
      </c>
      <c r="AK30" s="39" t="str">
        <f t="shared" ca="1" si="23"/>
        <v/>
      </c>
      <c r="AL30" s="39" t="str">
        <f t="shared" ca="1" si="23"/>
        <v/>
      </c>
      <c r="AM30" s="39" t="str">
        <f t="shared" ca="1" si="23"/>
        <v/>
      </c>
      <c r="AN30" s="39" t="str">
        <f t="shared" ca="1" si="23"/>
        <v/>
      </c>
      <c r="AO30" s="39" t="str">
        <f t="shared" ca="1" si="23"/>
        <v/>
      </c>
      <c r="AP30" s="39" t="str">
        <f t="shared" ca="1" si="23"/>
        <v/>
      </c>
      <c r="AQ30" s="39" t="str">
        <f t="shared" ca="1" si="23"/>
        <v/>
      </c>
      <c r="AR30" s="39" t="str">
        <f t="shared" ca="1" si="23"/>
        <v/>
      </c>
      <c r="AS30" s="39" t="str">
        <f t="shared" ca="1" si="23"/>
        <v/>
      </c>
      <c r="AT30" s="39" t="str">
        <f t="shared" ca="1" si="23"/>
        <v/>
      </c>
      <c r="AU30" s="39" t="str">
        <f t="shared" ca="1" si="23"/>
        <v/>
      </c>
      <c r="AV30" s="39" t="str">
        <f t="shared" ca="1" si="23"/>
        <v/>
      </c>
      <c r="AW30" s="39" t="str">
        <f t="shared" ca="1" si="23"/>
        <v/>
      </c>
      <c r="AX30" s="39" t="str">
        <f t="shared" ca="1" si="23"/>
        <v/>
      </c>
      <c r="AY30" s="39" t="str">
        <f t="shared" ca="1" si="23"/>
        <v/>
      </c>
      <c r="AZ30" s="39" t="str">
        <f t="shared" ca="1" si="23"/>
        <v/>
      </c>
      <c r="BA30" s="39" t="str">
        <f t="shared" ca="1" si="23"/>
        <v/>
      </c>
      <c r="BB30" s="39" t="str">
        <f t="shared" ca="1" si="23"/>
        <v/>
      </c>
      <c r="BC30" s="39" t="str">
        <f t="shared" ca="1" si="23"/>
        <v/>
      </c>
      <c r="BD30" s="39" t="str">
        <f t="shared" ca="1" si="23"/>
        <v/>
      </c>
      <c r="BE30" s="39" t="str">
        <f t="shared" ca="1" si="23"/>
        <v/>
      </c>
      <c r="BF30" s="39" t="str">
        <f t="shared" ca="1" si="23"/>
        <v/>
      </c>
      <c r="BG30" s="39" t="str">
        <f t="shared" ca="1" si="23"/>
        <v/>
      </c>
      <c r="BH30" s="39" t="str">
        <f t="shared" ca="1" si="23"/>
        <v/>
      </c>
      <c r="BI30" s="39" t="str">
        <f t="shared" ca="1" si="23"/>
        <v/>
      </c>
      <c r="BJ30" s="39" t="str">
        <f t="shared" ca="1" si="23"/>
        <v/>
      </c>
      <c r="BK30" s="39" t="str">
        <f t="shared" ca="1" si="23"/>
        <v/>
      </c>
      <c r="BL30" s="39" t="str">
        <f t="shared" ca="1" si="23"/>
        <v/>
      </c>
    </row>
    <row r="31" spans="1:64" ht="30" customHeight="1" x14ac:dyDescent="0.2">
      <c r="A31" s="30" t="s">
        <v>64</v>
      </c>
      <c r="B31" s="47" t="s">
        <v>65</v>
      </c>
      <c r="C31" s="42" t="s">
        <v>11</v>
      </c>
      <c r="D31" s="42" t="s">
        <v>35</v>
      </c>
      <c r="E31" s="32">
        <v>1</v>
      </c>
      <c r="F31" s="48">
        <v>43558</v>
      </c>
      <c r="G31" s="48">
        <v>43564</v>
      </c>
      <c r="H31" s="38"/>
      <c r="I31" s="39" t="str">
        <f t="shared" ref="I31:BL31" ca="1" si="24">IF(AND($C31="Goal",I$5&gt;=$F31,I$5&lt;=$F31+$G31-1),2,IF(AND($C31="Milestone",I$5&gt;=$F31,I$5&lt;=$F31+$G31-1),1,""))</f>
        <v/>
      </c>
      <c r="J31" s="39" t="str">
        <f t="shared" ca="1" si="24"/>
        <v/>
      </c>
      <c r="K31" s="39" t="str">
        <f t="shared" ca="1" si="24"/>
        <v/>
      </c>
      <c r="L31" s="39" t="str">
        <f t="shared" ca="1" si="24"/>
        <v/>
      </c>
      <c r="M31" s="39" t="str">
        <f t="shared" ca="1" si="24"/>
        <v/>
      </c>
      <c r="N31" s="39" t="str">
        <f t="shared" ca="1" si="24"/>
        <v/>
      </c>
      <c r="O31" s="39" t="str">
        <f t="shared" ca="1" si="24"/>
        <v/>
      </c>
      <c r="P31" s="39" t="str">
        <f t="shared" ca="1" si="24"/>
        <v/>
      </c>
      <c r="Q31" s="39" t="str">
        <f t="shared" ca="1" si="24"/>
        <v/>
      </c>
      <c r="R31" s="39" t="str">
        <f t="shared" ca="1" si="24"/>
        <v/>
      </c>
      <c r="S31" s="39" t="str">
        <f t="shared" ca="1" si="24"/>
        <v/>
      </c>
      <c r="T31" s="39" t="str">
        <f t="shared" ca="1" si="24"/>
        <v/>
      </c>
      <c r="U31" s="39" t="str">
        <f t="shared" ca="1" si="24"/>
        <v/>
      </c>
      <c r="V31" s="39" t="str">
        <f t="shared" ca="1" si="24"/>
        <v/>
      </c>
      <c r="W31" s="39" t="str">
        <f t="shared" ca="1" si="24"/>
        <v/>
      </c>
      <c r="X31" s="39" t="str">
        <f t="shared" ca="1" si="24"/>
        <v/>
      </c>
      <c r="Y31" s="39" t="str">
        <f t="shared" ca="1" si="24"/>
        <v/>
      </c>
      <c r="Z31" s="39" t="str">
        <f t="shared" ca="1" si="24"/>
        <v/>
      </c>
      <c r="AA31" s="39" t="str">
        <f t="shared" ca="1" si="24"/>
        <v/>
      </c>
      <c r="AB31" s="39" t="str">
        <f t="shared" ca="1" si="24"/>
        <v/>
      </c>
      <c r="AC31" s="39" t="str">
        <f t="shared" ca="1" si="24"/>
        <v/>
      </c>
      <c r="AD31" s="39" t="str">
        <f t="shared" ca="1" si="24"/>
        <v/>
      </c>
      <c r="AE31" s="39" t="str">
        <f t="shared" ca="1" si="24"/>
        <v/>
      </c>
      <c r="AF31" s="39" t="str">
        <f t="shared" ca="1" si="24"/>
        <v/>
      </c>
      <c r="AG31" s="39" t="str">
        <f t="shared" ca="1" si="24"/>
        <v/>
      </c>
      <c r="AH31" s="39" t="str">
        <f t="shared" ca="1" si="24"/>
        <v/>
      </c>
      <c r="AI31" s="39" t="str">
        <f t="shared" ca="1" si="24"/>
        <v/>
      </c>
      <c r="AJ31" s="39" t="str">
        <f t="shared" ca="1" si="24"/>
        <v/>
      </c>
      <c r="AK31" s="39" t="str">
        <f t="shared" ca="1" si="24"/>
        <v/>
      </c>
      <c r="AL31" s="39" t="str">
        <f t="shared" ca="1" si="24"/>
        <v/>
      </c>
      <c r="AM31" s="39" t="str">
        <f t="shared" ca="1" si="24"/>
        <v/>
      </c>
      <c r="AN31" s="39" t="str">
        <f t="shared" ca="1" si="24"/>
        <v/>
      </c>
      <c r="AO31" s="39" t="str">
        <f t="shared" ca="1" si="24"/>
        <v/>
      </c>
      <c r="AP31" s="39" t="str">
        <f t="shared" ca="1" si="24"/>
        <v/>
      </c>
      <c r="AQ31" s="39" t="str">
        <f t="shared" ca="1" si="24"/>
        <v/>
      </c>
      <c r="AR31" s="39" t="str">
        <f t="shared" ca="1" si="24"/>
        <v/>
      </c>
      <c r="AS31" s="39" t="str">
        <f t="shared" ca="1" si="24"/>
        <v/>
      </c>
      <c r="AT31" s="39" t="str">
        <f t="shared" ca="1" si="24"/>
        <v/>
      </c>
      <c r="AU31" s="39" t="str">
        <f t="shared" ca="1" si="24"/>
        <v/>
      </c>
      <c r="AV31" s="39" t="str">
        <f t="shared" ca="1" si="24"/>
        <v/>
      </c>
      <c r="AW31" s="39" t="str">
        <f t="shared" ca="1" si="24"/>
        <v/>
      </c>
      <c r="AX31" s="39" t="str">
        <f t="shared" ca="1" si="24"/>
        <v/>
      </c>
      <c r="AY31" s="39" t="str">
        <f t="shared" ca="1" si="24"/>
        <v/>
      </c>
      <c r="AZ31" s="39" t="str">
        <f t="shared" ca="1" si="24"/>
        <v/>
      </c>
      <c r="BA31" s="39" t="str">
        <f t="shared" ca="1" si="24"/>
        <v/>
      </c>
      <c r="BB31" s="39" t="str">
        <f t="shared" ca="1" si="24"/>
        <v/>
      </c>
      <c r="BC31" s="39" t="str">
        <f t="shared" ca="1" si="24"/>
        <v/>
      </c>
      <c r="BD31" s="39" t="str">
        <f t="shared" ca="1" si="24"/>
        <v/>
      </c>
      <c r="BE31" s="39" t="str">
        <f t="shared" ca="1" si="24"/>
        <v/>
      </c>
      <c r="BF31" s="39" t="str">
        <f t="shared" ca="1" si="24"/>
        <v/>
      </c>
      <c r="BG31" s="39" t="str">
        <f t="shared" ca="1" si="24"/>
        <v/>
      </c>
      <c r="BH31" s="39" t="str">
        <f t="shared" ca="1" si="24"/>
        <v/>
      </c>
      <c r="BI31" s="39" t="str">
        <f t="shared" ca="1" si="24"/>
        <v/>
      </c>
      <c r="BJ31" s="39" t="str">
        <f t="shared" ca="1" si="24"/>
        <v/>
      </c>
      <c r="BK31" s="39" t="str">
        <f t="shared" ca="1" si="24"/>
        <v/>
      </c>
      <c r="BL31" s="39" t="str">
        <f t="shared" ca="1" si="24"/>
        <v/>
      </c>
    </row>
    <row r="32" spans="1:64" ht="30" customHeight="1" x14ac:dyDescent="0.2">
      <c r="A32" s="30"/>
      <c r="B32" s="47" t="s">
        <v>66</v>
      </c>
      <c r="C32" s="42" t="s">
        <v>11</v>
      </c>
      <c r="D32" s="42" t="s">
        <v>32</v>
      </c>
      <c r="E32" s="32"/>
      <c r="F32" s="48"/>
      <c r="G32" s="48"/>
      <c r="H32" s="38"/>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ht="30" customHeight="1" x14ac:dyDescent="0.2">
      <c r="A33" s="3" t="s">
        <v>67</v>
      </c>
      <c r="B33" s="50" t="s">
        <v>68</v>
      </c>
      <c r="C33" s="50"/>
      <c r="D33" s="50"/>
      <c r="E33" s="50"/>
      <c r="F33" s="51"/>
      <c r="G33" s="50"/>
      <c r="H33" s="52"/>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row>
    <row r="34" spans="1:64" ht="30" customHeight="1" x14ac:dyDescent="0.2">
      <c r="A34" s="30"/>
      <c r="C34" s="10"/>
      <c r="D34" s="54"/>
      <c r="F34" s="55"/>
      <c r="G34" s="56"/>
      <c r="H34" s="16"/>
    </row>
    <row r="35" spans="1:64" ht="30" customHeight="1" x14ac:dyDescent="0.2">
      <c r="A35" s="30"/>
      <c r="C35" s="10"/>
      <c r="D35" s="57"/>
      <c r="F35" s="55"/>
    </row>
    <row r="36" spans="1:64" ht="30" customHeight="1" x14ac:dyDescent="0.2">
      <c r="A36" s="30"/>
      <c r="C36" s="10"/>
      <c r="F36" s="55"/>
    </row>
    <row r="37" spans="1:64" ht="30" customHeight="1" x14ac:dyDescent="0.2">
      <c r="A37" s="30"/>
      <c r="C37" s="10"/>
      <c r="F37" s="55"/>
    </row>
    <row r="38" spans="1:64" ht="30" customHeight="1" x14ac:dyDescent="0.2">
      <c r="A38" s="30"/>
      <c r="C38" s="10"/>
      <c r="F38" s="55"/>
    </row>
    <row r="39" spans="1:64" ht="30" customHeight="1" x14ac:dyDescent="0.2">
      <c r="A39" s="30"/>
      <c r="C39" s="10"/>
      <c r="F39" s="55"/>
    </row>
    <row r="40" spans="1:64" ht="30" customHeight="1" x14ac:dyDescent="0.2">
      <c r="A40" s="30"/>
      <c r="C40" s="10"/>
      <c r="F40" s="55"/>
    </row>
    <row r="41" spans="1:64" ht="30" customHeight="1" x14ac:dyDescent="0.2">
      <c r="A41" s="30"/>
      <c r="C41" s="10"/>
      <c r="F41" s="55"/>
    </row>
    <row r="42" spans="1:64" ht="30" customHeight="1" x14ac:dyDescent="0.2">
      <c r="A42" s="30"/>
      <c r="C42" s="10"/>
      <c r="F42" s="55"/>
    </row>
    <row r="43" spans="1:64" ht="30" customHeight="1" x14ac:dyDescent="0.2">
      <c r="A43" s="30"/>
      <c r="C43" s="10"/>
      <c r="F43" s="55"/>
    </row>
    <row r="44" spans="1:64" ht="30" customHeight="1" x14ac:dyDescent="0.2">
      <c r="A44" s="30"/>
      <c r="C44" s="10"/>
      <c r="F44" s="55"/>
    </row>
    <row r="45" spans="1:64" ht="30" customHeight="1" x14ac:dyDescent="0.2">
      <c r="A45" s="30"/>
      <c r="C45" s="10"/>
      <c r="F45" s="55"/>
    </row>
    <row r="46" spans="1:64" ht="30" customHeight="1" x14ac:dyDescent="0.2">
      <c r="A46" s="30"/>
      <c r="C46" s="10"/>
      <c r="F46" s="55"/>
    </row>
    <row r="47" spans="1:64" ht="30" customHeight="1" x14ac:dyDescent="0.2">
      <c r="A47" s="30"/>
      <c r="C47" s="10"/>
      <c r="F47" s="55"/>
    </row>
    <row r="48" spans="1:64" ht="30" customHeight="1" x14ac:dyDescent="0.2">
      <c r="A48" s="30"/>
      <c r="C48" s="10"/>
      <c r="F48" s="55"/>
    </row>
    <row r="49" spans="1:6" ht="30" customHeight="1" x14ac:dyDescent="0.2">
      <c r="A49" s="30"/>
      <c r="C49" s="10"/>
      <c r="F49" s="55"/>
    </row>
    <row r="50" spans="1:6" ht="30" customHeight="1" x14ac:dyDescent="0.2">
      <c r="A50" s="30"/>
      <c r="C50" s="10"/>
      <c r="F50" s="55"/>
    </row>
    <row r="51" spans="1:6" ht="30" customHeight="1" x14ac:dyDescent="0.2">
      <c r="A51" s="30"/>
      <c r="C51" s="10"/>
      <c r="F51" s="55"/>
    </row>
    <row r="52" spans="1:6" ht="30" customHeight="1" x14ac:dyDescent="0.2">
      <c r="A52" s="30"/>
      <c r="C52" s="10"/>
      <c r="F52" s="55"/>
    </row>
    <row r="53" spans="1:6" ht="30" customHeight="1" x14ac:dyDescent="0.2">
      <c r="A53" s="30"/>
      <c r="C53" s="10"/>
      <c r="F53" s="55"/>
    </row>
    <row r="54" spans="1:6" ht="30" customHeight="1" x14ac:dyDescent="0.2">
      <c r="A54" s="30"/>
      <c r="C54" s="10"/>
      <c r="F54" s="55"/>
    </row>
    <row r="55" spans="1:6" ht="30" customHeight="1" x14ac:dyDescent="0.2">
      <c r="A55" s="30"/>
      <c r="C55" s="10"/>
      <c r="F55" s="55"/>
    </row>
    <row r="56" spans="1:6" ht="30" customHeight="1" x14ac:dyDescent="0.2">
      <c r="A56" s="30"/>
      <c r="C56" s="10"/>
      <c r="F56" s="55"/>
    </row>
    <row r="57" spans="1:6" ht="30" customHeight="1" x14ac:dyDescent="0.2">
      <c r="A57" s="30"/>
      <c r="C57" s="10"/>
      <c r="F57" s="55"/>
    </row>
    <row r="58" spans="1:6" ht="30" customHeight="1" x14ac:dyDescent="0.2">
      <c r="A58" s="30"/>
      <c r="C58" s="10"/>
      <c r="F58" s="55"/>
    </row>
    <row r="59" spans="1:6" ht="30" customHeight="1" x14ac:dyDescent="0.2">
      <c r="A59" s="30"/>
      <c r="C59" s="10"/>
      <c r="F59" s="55"/>
    </row>
    <row r="60" spans="1:6" ht="30" customHeight="1" x14ac:dyDescent="0.2">
      <c r="A60" s="30"/>
      <c r="C60" s="10"/>
      <c r="F60" s="55"/>
    </row>
    <row r="61" spans="1:6" ht="30" customHeight="1" x14ac:dyDescent="0.2">
      <c r="A61" s="30"/>
      <c r="C61" s="10"/>
      <c r="F61" s="55"/>
    </row>
    <row r="62" spans="1:6" ht="30" customHeight="1" x14ac:dyDescent="0.2">
      <c r="A62" s="30"/>
      <c r="C62" s="10"/>
      <c r="F62" s="55"/>
    </row>
    <row r="63" spans="1:6" ht="30" customHeight="1" x14ac:dyDescent="0.2">
      <c r="A63" s="30"/>
      <c r="C63" s="10"/>
      <c r="F63" s="55"/>
    </row>
    <row r="64" spans="1:6" ht="30" customHeight="1" x14ac:dyDescent="0.2">
      <c r="A64" s="30"/>
      <c r="C64" s="10"/>
      <c r="F64" s="55"/>
    </row>
    <row r="65" spans="1:6" ht="30" customHeight="1" x14ac:dyDescent="0.2">
      <c r="A65" s="30"/>
      <c r="C65" s="10"/>
      <c r="F65" s="55"/>
    </row>
    <row r="66" spans="1:6" ht="30" customHeight="1" x14ac:dyDescent="0.2">
      <c r="A66" s="30"/>
      <c r="C66" s="10"/>
      <c r="F66" s="55"/>
    </row>
    <row r="67" spans="1:6" ht="30" customHeight="1" x14ac:dyDescent="0.2">
      <c r="A67" s="30"/>
      <c r="C67" s="10"/>
      <c r="F67" s="55"/>
    </row>
    <row r="68" spans="1:6" ht="30" customHeight="1" x14ac:dyDescent="0.2">
      <c r="A68" s="30"/>
      <c r="C68" s="10"/>
      <c r="F68" s="55"/>
    </row>
    <row r="69" spans="1:6" ht="30" customHeight="1" x14ac:dyDescent="0.2">
      <c r="A69" s="30"/>
      <c r="C69" s="10"/>
      <c r="F69" s="55"/>
    </row>
    <row r="70" spans="1:6" ht="30" customHeight="1" x14ac:dyDescent="0.2">
      <c r="A70" s="30"/>
      <c r="C70" s="10"/>
      <c r="F70" s="55"/>
    </row>
    <row r="71" spans="1:6" ht="30" customHeight="1" x14ac:dyDescent="0.2">
      <c r="A71" s="30"/>
      <c r="C71" s="10"/>
      <c r="F71" s="55"/>
    </row>
    <row r="72" spans="1:6" ht="30" customHeight="1" x14ac:dyDescent="0.2">
      <c r="A72" s="30"/>
      <c r="C72" s="10"/>
      <c r="F72" s="55"/>
    </row>
    <row r="73" spans="1:6" ht="30" customHeight="1" x14ac:dyDescent="0.2">
      <c r="A73" s="30"/>
      <c r="C73" s="10"/>
      <c r="F73" s="55"/>
    </row>
    <row r="74" spans="1:6" ht="30" customHeight="1" x14ac:dyDescent="0.2">
      <c r="A74" s="30"/>
      <c r="C74" s="10"/>
      <c r="F74" s="55"/>
    </row>
    <row r="75" spans="1:6" ht="30" customHeight="1" x14ac:dyDescent="0.2">
      <c r="A75" s="30"/>
      <c r="C75" s="10"/>
      <c r="F75" s="55"/>
    </row>
    <row r="76" spans="1:6" ht="30" customHeight="1" x14ac:dyDescent="0.2">
      <c r="A76" s="30"/>
      <c r="C76" s="10"/>
      <c r="F76" s="55"/>
    </row>
    <row r="77" spans="1:6" ht="30" customHeight="1" x14ac:dyDescent="0.2">
      <c r="A77" s="30"/>
      <c r="C77" s="10"/>
      <c r="F77" s="55"/>
    </row>
    <row r="78" spans="1:6" ht="30" customHeight="1" x14ac:dyDescent="0.2">
      <c r="A78" s="30"/>
      <c r="C78" s="10"/>
      <c r="F78" s="55"/>
    </row>
    <row r="79" spans="1:6" ht="30" customHeight="1" x14ac:dyDescent="0.2">
      <c r="A79" s="30"/>
      <c r="C79" s="10"/>
      <c r="F79" s="55"/>
    </row>
    <row r="80" spans="1:6" ht="30" customHeight="1" x14ac:dyDescent="0.2">
      <c r="A80" s="30"/>
      <c r="C80" s="10"/>
      <c r="F80" s="55"/>
    </row>
    <row r="81" spans="1:6" ht="30" customHeight="1" x14ac:dyDescent="0.2">
      <c r="A81" s="30"/>
      <c r="C81" s="10"/>
      <c r="F81" s="55"/>
    </row>
    <row r="82" spans="1:6" ht="30" customHeight="1" x14ac:dyDescent="0.2">
      <c r="A82" s="30"/>
      <c r="C82" s="10"/>
      <c r="F82" s="55"/>
    </row>
    <row r="83" spans="1:6" ht="30" customHeight="1" x14ac:dyDescent="0.2">
      <c r="A83" s="30"/>
      <c r="C83" s="10"/>
      <c r="F83" s="55"/>
    </row>
    <row r="84" spans="1:6" ht="30" customHeight="1" x14ac:dyDescent="0.2">
      <c r="A84" s="30"/>
      <c r="C84" s="10"/>
      <c r="F84" s="55"/>
    </row>
    <row r="85" spans="1:6" ht="30" customHeight="1" x14ac:dyDescent="0.2">
      <c r="A85" s="30"/>
      <c r="C85" s="10"/>
      <c r="F85" s="55"/>
    </row>
    <row r="86" spans="1:6" ht="30" customHeight="1" x14ac:dyDescent="0.2">
      <c r="A86" s="30"/>
      <c r="C86" s="10"/>
      <c r="F86" s="55"/>
    </row>
    <row r="87" spans="1:6" ht="30" customHeight="1" x14ac:dyDescent="0.2">
      <c r="A87" s="30"/>
      <c r="C87" s="10"/>
      <c r="F87" s="55"/>
    </row>
    <row r="88" spans="1:6" ht="30" customHeight="1" x14ac:dyDescent="0.2">
      <c r="A88" s="30"/>
      <c r="C88" s="10"/>
      <c r="F88" s="55"/>
    </row>
    <row r="89" spans="1:6" ht="30" customHeight="1" x14ac:dyDescent="0.2">
      <c r="A89" s="30"/>
      <c r="C89" s="10"/>
      <c r="F89" s="55"/>
    </row>
    <row r="90" spans="1:6" ht="30" customHeight="1" x14ac:dyDescent="0.2">
      <c r="A90" s="30"/>
      <c r="C90" s="10"/>
      <c r="F90" s="55"/>
    </row>
    <row r="91" spans="1:6" ht="30" customHeight="1" x14ac:dyDescent="0.2">
      <c r="A91" s="30"/>
      <c r="C91" s="10"/>
      <c r="F91" s="55"/>
    </row>
    <row r="92" spans="1:6" ht="30" customHeight="1" x14ac:dyDescent="0.2">
      <c r="A92" s="30"/>
      <c r="C92" s="10"/>
      <c r="F92" s="55"/>
    </row>
    <row r="93" spans="1:6" ht="30" customHeight="1" x14ac:dyDescent="0.2">
      <c r="A93" s="30"/>
      <c r="C93" s="10"/>
      <c r="F93" s="55"/>
    </row>
    <row r="94" spans="1:6" ht="30" customHeight="1" x14ac:dyDescent="0.2">
      <c r="A94" s="30"/>
      <c r="C94" s="10"/>
      <c r="F94" s="55"/>
    </row>
    <row r="95" spans="1:6" ht="30" customHeight="1" x14ac:dyDescent="0.2">
      <c r="A95" s="30"/>
      <c r="C95" s="10"/>
      <c r="F95" s="55"/>
    </row>
    <row r="96" spans="1:6" ht="30" customHeight="1" x14ac:dyDescent="0.2">
      <c r="A96" s="30"/>
      <c r="C96" s="10"/>
      <c r="F96" s="55"/>
    </row>
    <row r="97" spans="1:6" ht="30" customHeight="1" x14ac:dyDescent="0.2">
      <c r="A97" s="30"/>
      <c r="C97" s="10"/>
      <c r="F97" s="55"/>
    </row>
    <row r="98" spans="1:6" ht="30" customHeight="1" x14ac:dyDescent="0.2">
      <c r="A98" s="30"/>
      <c r="C98" s="10"/>
      <c r="F98" s="55"/>
    </row>
    <row r="99" spans="1:6" ht="30" customHeight="1" x14ac:dyDescent="0.2">
      <c r="A99" s="30"/>
      <c r="C99" s="10"/>
      <c r="F99" s="55"/>
    </row>
    <row r="100" spans="1:6" ht="30" customHeight="1" x14ac:dyDescent="0.2">
      <c r="A100" s="30"/>
      <c r="C100" s="10"/>
      <c r="F100" s="55"/>
    </row>
    <row r="101" spans="1:6" ht="30" customHeight="1" x14ac:dyDescent="0.2">
      <c r="A101" s="30"/>
      <c r="C101" s="10"/>
      <c r="F101" s="55"/>
    </row>
    <row r="102" spans="1:6" ht="30" customHeight="1" x14ac:dyDescent="0.2">
      <c r="A102" s="30"/>
      <c r="C102" s="10"/>
      <c r="F102" s="55"/>
    </row>
    <row r="103" spans="1:6" ht="30" customHeight="1" x14ac:dyDescent="0.2">
      <c r="A103" s="30"/>
      <c r="C103" s="10"/>
      <c r="F103" s="55"/>
    </row>
    <row r="104" spans="1:6" ht="30" customHeight="1" x14ac:dyDescent="0.2">
      <c r="A104" s="30"/>
      <c r="C104" s="10"/>
      <c r="F104" s="55"/>
    </row>
    <row r="105" spans="1:6" ht="30" customHeight="1" x14ac:dyDescent="0.2">
      <c r="A105" s="30"/>
      <c r="C105" s="10"/>
      <c r="F105" s="55"/>
    </row>
    <row r="106" spans="1:6" ht="30" customHeight="1" x14ac:dyDescent="0.2">
      <c r="A106" s="30"/>
      <c r="C106" s="10"/>
      <c r="F106" s="55"/>
    </row>
    <row r="107" spans="1:6" ht="30" customHeight="1" x14ac:dyDescent="0.2">
      <c r="A107" s="30"/>
      <c r="C107" s="10"/>
      <c r="F107" s="55"/>
    </row>
    <row r="108" spans="1:6" ht="30" customHeight="1" x14ac:dyDescent="0.2">
      <c r="A108" s="30"/>
      <c r="C108" s="10"/>
      <c r="F108" s="55"/>
    </row>
    <row r="109" spans="1:6" ht="30" customHeight="1" x14ac:dyDescent="0.2">
      <c r="A109" s="30"/>
      <c r="C109" s="10"/>
      <c r="F109" s="55"/>
    </row>
    <row r="110" spans="1:6" ht="30" customHeight="1" x14ac:dyDescent="0.2">
      <c r="A110" s="30"/>
      <c r="C110" s="10"/>
      <c r="F110" s="55"/>
    </row>
    <row r="111" spans="1:6" ht="30" customHeight="1" x14ac:dyDescent="0.2">
      <c r="A111" s="30"/>
      <c r="C111" s="10"/>
      <c r="F111" s="55"/>
    </row>
    <row r="112" spans="1:6" ht="30" customHeight="1" x14ac:dyDescent="0.2">
      <c r="A112" s="30"/>
      <c r="C112" s="10"/>
      <c r="F112" s="55"/>
    </row>
    <row r="113" spans="1:6" ht="30" customHeight="1" x14ac:dyDescent="0.2">
      <c r="A113" s="30"/>
      <c r="C113" s="10"/>
      <c r="F113" s="55"/>
    </row>
    <row r="114" spans="1:6" ht="30" customHeight="1" x14ac:dyDescent="0.2">
      <c r="A114" s="30"/>
      <c r="C114" s="10"/>
      <c r="F114" s="55"/>
    </row>
    <row r="115" spans="1:6" ht="30" customHeight="1" x14ac:dyDescent="0.2">
      <c r="A115" s="30"/>
      <c r="C115" s="10"/>
      <c r="F115" s="55"/>
    </row>
    <row r="116" spans="1:6" ht="30" customHeight="1" x14ac:dyDescent="0.2">
      <c r="A116" s="30"/>
      <c r="C116" s="10"/>
      <c r="F116" s="55"/>
    </row>
    <row r="117" spans="1:6" ht="30" customHeight="1" x14ac:dyDescent="0.2">
      <c r="A117" s="30"/>
      <c r="C117" s="10"/>
      <c r="F117" s="55"/>
    </row>
    <row r="118" spans="1:6" ht="30" customHeight="1" x14ac:dyDescent="0.2">
      <c r="A118" s="30"/>
      <c r="C118" s="10"/>
      <c r="F118" s="55"/>
    </row>
    <row r="119" spans="1:6" ht="30" customHeight="1" x14ac:dyDescent="0.2">
      <c r="A119" s="30"/>
      <c r="C119" s="10"/>
      <c r="F119" s="55"/>
    </row>
    <row r="120" spans="1:6" ht="30" customHeight="1" x14ac:dyDescent="0.2">
      <c r="A120" s="30"/>
      <c r="C120" s="10"/>
      <c r="F120" s="55"/>
    </row>
    <row r="121" spans="1:6" ht="30" customHeight="1" x14ac:dyDescent="0.2">
      <c r="A121" s="30"/>
      <c r="C121" s="10"/>
      <c r="F121" s="55"/>
    </row>
    <row r="122" spans="1:6" ht="30" customHeight="1" x14ac:dyDescent="0.2">
      <c r="A122" s="30"/>
      <c r="C122" s="10"/>
      <c r="F122" s="55"/>
    </row>
    <row r="123" spans="1:6" ht="30" customHeight="1" x14ac:dyDescent="0.2">
      <c r="A123" s="30"/>
      <c r="C123" s="10"/>
      <c r="F123" s="55"/>
    </row>
    <row r="124" spans="1:6" ht="30" customHeight="1" x14ac:dyDescent="0.2">
      <c r="A124" s="30"/>
      <c r="C124" s="10"/>
      <c r="F124" s="55"/>
    </row>
    <row r="125" spans="1:6" ht="30" customHeight="1" x14ac:dyDescent="0.2">
      <c r="A125" s="30"/>
      <c r="C125" s="10"/>
      <c r="F125" s="55"/>
    </row>
    <row r="126" spans="1:6" ht="30" customHeight="1" x14ac:dyDescent="0.2">
      <c r="A126" s="30"/>
      <c r="C126" s="10"/>
      <c r="F126" s="55"/>
    </row>
    <row r="127" spans="1:6" ht="30" customHeight="1" x14ac:dyDescent="0.2">
      <c r="A127" s="30"/>
      <c r="C127" s="10"/>
      <c r="F127" s="55"/>
    </row>
    <row r="128" spans="1:6" ht="30" customHeight="1" x14ac:dyDescent="0.2">
      <c r="A128" s="30"/>
      <c r="C128" s="10"/>
      <c r="F128" s="55"/>
    </row>
    <row r="129" spans="1:6" ht="30" customHeight="1" x14ac:dyDescent="0.2">
      <c r="A129" s="30"/>
      <c r="C129" s="10"/>
      <c r="F129" s="55"/>
    </row>
    <row r="130" spans="1:6" ht="30" customHeight="1" x14ac:dyDescent="0.2">
      <c r="A130" s="30"/>
      <c r="C130" s="10"/>
      <c r="F130" s="55"/>
    </row>
    <row r="131" spans="1:6" ht="30" customHeight="1" x14ac:dyDescent="0.2">
      <c r="A131" s="30"/>
      <c r="C131" s="10"/>
      <c r="F131" s="55"/>
    </row>
    <row r="132" spans="1:6" ht="30" customHeight="1" x14ac:dyDescent="0.2">
      <c r="A132" s="30"/>
      <c r="C132" s="10"/>
      <c r="F132" s="55"/>
    </row>
    <row r="133" spans="1:6" ht="30" customHeight="1" x14ac:dyDescent="0.2">
      <c r="A133" s="30"/>
      <c r="C133" s="10"/>
      <c r="F133" s="55"/>
    </row>
    <row r="134" spans="1:6" ht="30" customHeight="1" x14ac:dyDescent="0.2">
      <c r="A134" s="30"/>
      <c r="C134" s="10"/>
      <c r="F134" s="55"/>
    </row>
    <row r="135" spans="1:6" ht="30" customHeight="1" x14ac:dyDescent="0.2">
      <c r="A135" s="30"/>
      <c r="C135" s="10"/>
      <c r="F135" s="55"/>
    </row>
    <row r="136" spans="1:6" ht="30" customHeight="1" x14ac:dyDescent="0.2">
      <c r="A136" s="30"/>
      <c r="C136" s="10"/>
      <c r="F136" s="55"/>
    </row>
    <row r="137" spans="1:6" ht="30" customHeight="1" x14ac:dyDescent="0.2">
      <c r="A137" s="30"/>
      <c r="C137" s="10"/>
      <c r="F137" s="55"/>
    </row>
    <row r="138" spans="1:6" ht="30" customHeight="1" x14ac:dyDescent="0.2">
      <c r="A138" s="30"/>
      <c r="C138" s="10"/>
      <c r="F138" s="55"/>
    </row>
    <row r="139" spans="1:6" ht="30" customHeight="1" x14ac:dyDescent="0.2">
      <c r="A139" s="30"/>
      <c r="C139" s="10"/>
      <c r="F139" s="55"/>
    </row>
    <row r="140" spans="1:6" ht="30" customHeight="1" x14ac:dyDescent="0.2">
      <c r="A140" s="30"/>
      <c r="C140" s="10"/>
      <c r="F140" s="55"/>
    </row>
    <row r="141" spans="1:6" ht="30" customHeight="1" x14ac:dyDescent="0.2">
      <c r="A141" s="30"/>
      <c r="C141" s="10"/>
      <c r="F141" s="55"/>
    </row>
    <row r="142" spans="1:6" ht="30" customHeight="1" x14ac:dyDescent="0.2">
      <c r="A142" s="30"/>
      <c r="C142" s="10"/>
      <c r="F142" s="55"/>
    </row>
    <row r="143" spans="1:6" ht="30" customHeight="1" x14ac:dyDescent="0.2">
      <c r="A143" s="30"/>
      <c r="C143" s="10"/>
      <c r="F143" s="55"/>
    </row>
    <row r="144" spans="1:6" ht="30" customHeight="1" x14ac:dyDescent="0.2">
      <c r="A144" s="30"/>
      <c r="C144" s="10"/>
      <c r="F144" s="55"/>
    </row>
    <row r="145" spans="1:6" ht="30" customHeight="1" x14ac:dyDescent="0.2">
      <c r="A145" s="30"/>
      <c r="C145" s="10"/>
      <c r="F145" s="55"/>
    </row>
    <row r="146" spans="1:6" ht="30" customHeight="1" x14ac:dyDescent="0.2">
      <c r="A146" s="30"/>
      <c r="C146" s="10"/>
      <c r="F146" s="55"/>
    </row>
    <row r="147" spans="1:6" ht="30" customHeight="1" x14ac:dyDescent="0.2">
      <c r="A147" s="30"/>
      <c r="C147" s="10"/>
      <c r="F147" s="55"/>
    </row>
    <row r="148" spans="1:6" ht="30" customHeight="1" x14ac:dyDescent="0.2">
      <c r="A148" s="30"/>
      <c r="C148" s="10"/>
      <c r="F148" s="55"/>
    </row>
    <row r="149" spans="1:6" ht="30" customHeight="1" x14ac:dyDescent="0.2">
      <c r="A149" s="30"/>
      <c r="C149" s="10"/>
      <c r="F149" s="55"/>
    </row>
    <row r="150" spans="1:6" ht="30" customHeight="1" x14ac:dyDescent="0.2">
      <c r="A150" s="30"/>
      <c r="C150" s="10"/>
      <c r="F150" s="55"/>
    </row>
    <row r="151" spans="1:6" ht="30" customHeight="1" x14ac:dyDescent="0.2">
      <c r="A151" s="30"/>
      <c r="C151" s="10"/>
      <c r="F151" s="55"/>
    </row>
    <row r="152" spans="1:6" ht="30" customHeight="1" x14ac:dyDescent="0.2">
      <c r="A152" s="30"/>
      <c r="C152" s="10"/>
      <c r="F152" s="55"/>
    </row>
    <row r="153" spans="1:6" ht="30" customHeight="1" x14ac:dyDescent="0.2">
      <c r="A153" s="30"/>
      <c r="C153" s="10"/>
      <c r="F153" s="55"/>
    </row>
    <row r="154" spans="1:6" ht="30" customHeight="1" x14ac:dyDescent="0.2">
      <c r="A154" s="30"/>
      <c r="C154" s="10"/>
      <c r="F154" s="55"/>
    </row>
    <row r="155" spans="1:6" ht="30" customHeight="1" x14ac:dyDescent="0.2">
      <c r="A155" s="30"/>
      <c r="C155" s="10"/>
      <c r="F155" s="55"/>
    </row>
    <row r="156" spans="1:6" ht="30" customHeight="1" x14ac:dyDescent="0.2">
      <c r="A156" s="30"/>
      <c r="C156" s="10"/>
      <c r="F156" s="55"/>
    </row>
    <row r="157" spans="1:6" ht="30" customHeight="1" x14ac:dyDescent="0.2">
      <c r="A157" s="30"/>
      <c r="C157" s="10"/>
      <c r="F157" s="55"/>
    </row>
    <row r="158" spans="1:6" ht="30" customHeight="1" x14ac:dyDescent="0.2">
      <c r="A158" s="30"/>
      <c r="C158" s="10"/>
      <c r="F158" s="55"/>
    </row>
    <row r="159" spans="1:6" ht="30" customHeight="1" x14ac:dyDescent="0.2">
      <c r="A159" s="30"/>
      <c r="C159" s="10"/>
      <c r="F159" s="55"/>
    </row>
    <row r="160" spans="1:6" ht="30" customHeight="1" x14ac:dyDescent="0.2">
      <c r="A160" s="30"/>
      <c r="C160" s="10"/>
      <c r="F160" s="55"/>
    </row>
    <row r="161" spans="1:6" ht="30" customHeight="1" x14ac:dyDescent="0.2">
      <c r="A161" s="30"/>
      <c r="C161" s="10"/>
      <c r="F161" s="55"/>
    </row>
    <row r="162" spans="1:6" ht="30" customHeight="1" x14ac:dyDescent="0.2">
      <c r="A162" s="30"/>
      <c r="C162" s="10"/>
      <c r="F162" s="55"/>
    </row>
    <row r="163" spans="1:6" ht="30" customHeight="1" x14ac:dyDescent="0.2">
      <c r="A163" s="30"/>
      <c r="C163" s="10"/>
      <c r="F163" s="55"/>
    </row>
    <row r="164" spans="1:6" ht="30" customHeight="1" x14ac:dyDescent="0.2">
      <c r="A164" s="30"/>
      <c r="C164" s="10"/>
      <c r="F164" s="55"/>
    </row>
    <row r="165" spans="1:6" ht="30" customHeight="1" x14ac:dyDescent="0.2">
      <c r="A165" s="30"/>
      <c r="C165" s="10"/>
      <c r="F165" s="55"/>
    </row>
    <row r="166" spans="1:6" ht="30" customHeight="1" x14ac:dyDescent="0.2">
      <c r="A166" s="30"/>
      <c r="C166" s="10"/>
      <c r="F166" s="55"/>
    </row>
    <row r="167" spans="1:6" ht="30" customHeight="1" x14ac:dyDescent="0.2">
      <c r="A167" s="30"/>
      <c r="C167" s="10"/>
      <c r="F167" s="55"/>
    </row>
    <row r="168" spans="1:6" ht="30" customHeight="1" x14ac:dyDescent="0.2">
      <c r="A168" s="30"/>
      <c r="C168" s="10"/>
      <c r="F168" s="55"/>
    </row>
    <row r="169" spans="1:6" ht="30" customHeight="1" x14ac:dyDescent="0.2">
      <c r="A169" s="30"/>
      <c r="C169" s="10"/>
      <c r="F169" s="55"/>
    </row>
    <row r="170" spans="1:6" ht="30" customHeight="1" x14ac:dyDescent="0.2">
      <c r="A170" s="30"/>
      <c r="C170" s="10"/>
      <c r="F170" s="55"/>
    </row>
    <row r="171" spans="1:6" ht="30" customHeight="1" x14ac:dyDescent="0.2">
      <c r="A171" s="30"/>
      <c r="C171" s="10"/>
      <c r="F171" s="55"/>
    </row>
    <row r="172" spans="1:6" ht="30" customHeight="1" x14ac:dyDescent="0.2">
      <c r="A172" s="30"/>
      <c r="C172" s="10"/>
      <c r="F172" s="55"/>
    </row>
    <row r="173" spans="1:6" ht="30" customHeight="1" x14ac:dyDescent="0.2">
      <c r="A173" s="30"/>
      <c r="C173" s="10"/>
      <c r="F173" s="55"/>
    </row>
    <row r="174" spans="1:6" ht="30" customHeight="1" x14ac:dyDescent="0.2">
      <c r="A174" s="30"/>
      <c r="C174" s="10"/>
      <c r="F174" s="55"/>
    </row>
    <row r="175" spans="1:6" ht="30" customHeight="1" x14ac:dyDescent="0.2">
      <c r="A175" s="30"/>
      <c r="C175" s="10"/>
      <c r="F175" s="55"/>
    </row>
    <row r="176" spans="1:6" ht="30" customHeight="1" x14ac:dyDescent="0.2">
      <c r="A176" s="30"/>
      <c r="C176" s="10"/>
      <c r="F176" s="55"/>
    </row>
    <row r="177" spans="1:6" ht="30" customHeight="1" x14ac:dyDescent="0.2">
      <c r="A177" s="30"/>
      <c r="C177" s="10"/>
      <c r="F177" s="55"/>
    </row>
    <row r="178" spans="1:6" ht="30" customHeight="1" x14ac:dyDescent="0.2">
      <c r="A178" s="30"/>
      <c r="C178" s="10"/>
      <c r="F178" s="55"/>
    </row>
    <row r="179" spans="1:6" ht="30" customHeight="1" x14ac:dyDescent="0.2">
      <c r="A179" s="30"/>
      <c r="C179" s="10"/>
      <c r="F179" s="55"/>
    </row>
    <row r="180" spans="1:6" ht="30" customHeight="1" x14ac:dyDescent="0.2">
      <c r="A180" s="30"/>
      <c r="C180" s="10"/>
      <c r="F180" s="55"/>
    </row>
    <row r="181" spans="1:6" ht="30" customHeight="1" x14ac:dyDescent="0.2">
      <c r="A181" s="30"/>
      <c r="C181" s="10"/>
      <c r="F181" s="55"/>
    </row>
    <row r="182" spans="1:6" ht="30" customHeight="1" x14ac:dyDescent="0.2">
      <c r="A182" s="30"/>
      <c r="C182" s="10"/>
      <c r="F182" s="55"/>
    </row>
    <row r="183" spans="1:6" ht="30" customHeight="1" x14ac:dyDescent="0.2">
      <c r="A183" s="30"/>
      <c r="C183" s="10"/>
      <c r="F183" s="55"/>
    </row>
    <row r="184" spans="1:6" ht="30" customHeight="1" x14ac:dyDescent="0.2">
      <c r="A184" s="30"/>
      <c r="C184" s="10"/>
      <c r="F184" s="55"/>
    </row>
    <row r="185" spans="1:6" ht="30" customHeight="1" x14ac:dyDescent="0.2">
      <c r="A185" s="30"/>
      <c r="C185" s="10"/>
      <c r="F185" s="55"/>
    </row>
    <row r="186" spans="1:6" ht="30" customHeight="1" x14ac:dyDescent="0.2">
      <c r="A186" s="30"/>
      <c r="C186" s="10"/>
      <c r="F186" s="55"/>
    </row>
    <row r="187" spans="1:6" ht="30" customHeight="1" x14ac:dyDescent="0.2">
      <c r="A187" s="30"/>
      <c r="C187" s="10"/>
      <c r="F187" s="55"/>
    </row>
    <row r="188" spans="1:6" ht="30" customHeight="1" x14ac:dyDescent="0.2">
      <c r="A188" s="30"/>
      <c r="C188" s="10"/>
      <c r="F188" s="55"/>
    </row>
    <row r="189" spans="1:6" ht="30" customHeight="1" x14ac:dyDescent="0.2">
      <c r="A189" s="30"/>
      <c r="C189" s="10"/>
      <c r="F189" s="55"/>
    </row>
    <row r="190" spans="1:6" ht="30" customHeight="1" x14ac:dyDescent="0.2">
      <c r="A190" s="30"/>
      <c r="C190" s="10"/>
      <c r="F190" s="55"/>
    </row>
    <row r="191" spans="1:6" ht="30" customHeight="1" x14ac:dyDescent="0.2">
      <c r="A191" s="30"/>
      <c r="C191" s="10"/>
      <c r="F191" s="55"/>
    </row>
    <row r="192" spans="1:6" ht="30" customHeight="1" x14ac:dyDescent="0.2">
      <c r="A192" s="30"/>
      <c r="C192" s="10"/>
      <c r="F192" s="55"/>
    </row>
    <row r="193" spans="1:6" ht="30" customHeight="1" x14ac:dyDescent="0.2">
      <c r="A193" s="30"/>
      <c r="C193" s="10"/>
      <c r="F193" s="55"/>
    </row>
    <row r="194" spans="1:6" ht="30" customHeight="1" x14ac:dyDescent="0.2">
      <c r="A194" s="30"/>
      <c r="C194" s="10"/>
      <c r="F194" s="55"/>
    </row>
    <row r="195" spans="1:6" ht="30" customHeight="1" x14ac:dyDescent="0.2">
      <c r="A195" s="30"/>
      <c r="C195" s="10"/>
      <c r="F195" s="55"/>
    </row>
    <row r="196" spans="1:6" ht="30" customHeight="1" x14ac:dyDescent="0.2">
      <c r="A196" s="30"/>
      <c r="C196" s="10"/>
      <c r="F196" s="55"/>
    </row>
    <row r="197" spans="1:6" ht="30" customHeight="1" x14ac:dyDescent="0.2">
      <c r="A197" s="30"/>
      <c r="C197" s="10"/>
      <c r="F197" s="55"/>
    </row>
    <row r="198" spans="1:6" ht="30" customHeight="1" x14ac:dyDescent="0.2">
      <c r="A198" s="30"/>
      <c r="C198" s="10"/>
      <c r="F198" s="55"/>
    </row>
    <row r="199" spans="1:6" ht="30" customHeight="1" x14ac:dyDescent="0.2">
      <c r="A199" s="30"/>
      <c r="C199" s="10"/>
      <c r="F199" s="55"/>
    </row>
    <row r="200" spans="1:6" ht="30" customHeight="1" x14ac:dyDescent="0.2">
      <c r="A200" s="30"/>
      <c r="C200" s="10"/>
      <c r="F200" s="55"/>
    </row>
    <row r="201" spans="1:6" ht="30" customHeight="1" x14ac:dyDescent="0.2">
      <c r="A201" s="30"/>
      <c r="C201" s="10"/>
      <c r="F201" s="55"/>
    </row>
    <row r="202" spans="1:6" ht="30" customHeight="1" x14ac:dyDescent="0.2">
      <c r="A202" s="30"/>
      <c r="C202" s="10"/>
      <c r="F202" s="55"/>
    </row>
    <row r="203" spans="1:6" ht="30" customHeight="1" x14ac:dyDescent="0.2">
      <c r="A203" s="30"/>
      <c r="C203" s="10"/>
      <c r="F203" s="55"/>
    </row>
    <row r="204" spans="1:6" ht="30" customHeight="1" x14ac:dyDescent="0.2">
      <c r="A204" s="30"/>
      <c r="C204" s="10"/>
      <c r="F204" s="55"/>
    </row>
    <row r="205" spans="1:6" ht="30" customHeight="1" x14ac:dyDescent="0.2">
      <c r="A205" s="30"/>
      <c r="C205" s="10"/>
      <c r="F205" s="55"/>
    </row>
    <row r="206" spans="1:6" ht="30" customHeight="1" x14ac:dyDescent="0.2">
      <c r="A206" s="30"/>
      <c r="C206" s="10"/>
      <c r="F206" s="55"/>
    </row>
    <row r="207" spans="1:6" ht="30" customHeight="1" x14ac:dyDescent="0.2">
      <c r="A207" s="30"/>
      <c r="C207" s="10"/>
      <c r="F207" s="55"/>
    </row>
    <row r="208" spans="1:6" ht="30" customHeight="1" x14ac:dyDescent="0.2">
      <c r="A208" s="30"/>
      <c r="C208" s="10"/>
      <c r="F208" s="55"/>
    </row>
    <row r="209" spans="1:6" ht="30" customHeight="1" x14ac:dyDescent="0.2">
      <c r="A209" s="30"/>
      <c r="C209" s="10"/>
      <c r="F209" s="55"/>
    </row>
    <row r="210" spans="1:6" ht="30" customHeight="1" x14ac:dyDescent="0.2">
      <c r="A210" s="30"/>
      <c r="C210" s="10"/>
      <c r="F210" s="55"/>
    </row>
    <row r="211" spans="1:6" ht="30" customHeight="1" x14ac:dyDescent="0.2">
      <c r="A211" s="30"/>
      <c r="C211" s="10"/>
      <c r="F211" s="55"/>
    </row>
    <row r="212" spans="1:6" ht="30" customHeight="1" x14ac:dyDescent="0.2">
      <c r="A212" s="30"/>
      <c r="C212" s="10"/>
      <c r="F212" s="55"/>
    </row>
    <row r="213" spans="1:6" ht="30" customHeight="1" x14ac:dyDescent="0.2">
      <c r="A213" s="30"/>
      <c r="C213" s="10"/>
      <c r="F213" s="55"/>
    </row>
    <row r="214" spans="1:6" ht="30" customHeight="1" x14ac:dyDescent="0.2">
      <c r="A214" s="30"/>
      <c r="C214" s="10"/>
      <c r="F214" s="55"/>
    </row>
    <row r="215" spans="1:6" ht="30" customHeight="1" x14ac:dyDescent="0.2">
      <c r="A215" s="30"/>
      <c r="C215" s="10"/>
      <c r="F215" s="55"/>
    </row>
    <row r="216" spans="1:6" ht="30" customHeight="1" x14ac:dyDescent="0.2">
      <c r="A216" s="30"/>
      <c r="C216" s="10"/>
      <c r="F216" s="55"/>
    </row>
    <row r="217" spans="1:6" ht="30" customHeight="1" x14ac:dyDescent="0.2">
      <c r="A217" s="30"/>
      <c r="C217" s="10"/>
      <c r="F217" s="55"/>
    </row>
    <row r="218" spans="1:6" ht="30" customHeight="1" x14ac:dyDescent="0.2">
      <c r="A218" s="30"/>
      <c r="C218" s="10"/>
      <c r="F218" s="55"/>
    </row>
    <row r="219" spans="1:6" ht="30" customHeight="1" x14ac:dyDescent="0.2">
      <c r="A219" s="30"/>
      <c r="C219" s="10"/>
      <c r="F219" s="55"/>
    </row>
    <row r="220" spans="1:6" ht="30" customHeight="1" x14ac:dyDescent="0.2">
      <c r="A220" s="30"/>
      <c r="C220" s="10"/>
      <c r="F220" s="55"/>
    </row>
    <row r="221" spans="1:6" ht="30" customHeight="1" x14ac:dyDescent="0.2">
      <c r="A221" s="30"/>
      <c r="C221" s="10"/>
      <c r="F221" s="55"/>
    </row>
    <row r="222" spans="1:6" ht="30" customHeight="1" x14ac:dyDescent="0.2">
      <c r="A222" s="30"/>
      <c r="C222" s="10"/>
      <c r="F222" s="55"/>
    </row>
    <row r="223" spans="1:6" ht="30" customHeight="1" x14ac:dyDescent="0.2">
      <c r="A223" s="30"/>
      <c r="C223" s="10"/>
      <c r="F223" s="55"/>
    </row>
    <row r="224" spans="1:6" ht="30" customHeight="1" x14ac:dyDescent="0.2">
      <c r="A224" s="30"/>
      <c r="C224" s="10"/>
      <c r="F224" s="55"/>
    </row>
    <row r="225" spans="1:6" ht="30" customHeight="1" x14ac:dyDescent="0.2">
      <c r="A225" s="30"/>
      <c r="C225" s="10"/>
      <c r="F225" s="55"/>
    </row>
    <row r="226" spans="1:6" ht="30" customHeight="1" x14ac:dyDescent="0.2">
      <c r="A226" s="30"/>
      <c r="C226" s="10"/>
      <c r="F226" s="55"/>
    </row>
    <row r="227" spans="1:6" ht="30" customHeight="1" x14ac:dyDescent="0.2">
      <c r="A227" s="30"/>
      <c r="C227" s="10"/>
      <c r="F227" s="55"/>
    </row>
    <row r="228" spans="1:6" ht="30" customHeight="1" x14ac:dyDescent="0.2">
      <c r="A228" s="30"/>
      <c r="C228" s="10"/>
      <c r="F228" s="55"/>
    </row>
    <row r="229" spans="1:6" ht="30" customHeight="1" x14ac:dyDescent="0.2">
      <c r="A229" s="30"/>
      <c r="C229" s="10"/>
      <c r="F229" s="55"/>
    </row>
    <row r="230" spans="1:6" ht="30" customHeight="1" x14ac:dyDescent="0.2">
      <c r="A230" s="30"/>
      <c r="C230" s="10"/>
      <c r="F230" s="55"/>
    </row>
    <row r="231" spans="1:6" ht="30" customHeight="1" x14ac:dyDescent="0.2">
      <c r="A231" s="30"/>
      <c r="C231" s="10"/>
      <c r="F231" s="55"/>
    </row>
    <row r="232" spans="1:6" ht="30" customHeight="1" x14ac:dyDescent="0.2">
      <c r="A232" s="30"/>
      <c r="C232" s="10"/>
      <c r="F232" s="55"/>
    </row>
    <row r="233" spans="1:6" ht="30" customHeight="1" x14ac:dyDescent="0.2">
      <c r="A233" s="30"/>
      <c r="C233" s="10"/>
      <c r="F233" s="55"/>
    </row>
    <row r="234" spans="1:6" ht="30" customHeight="1" x14ac:dyDescent="0.2">
      <c r="A234" s="30"/>
      <c r="C234" s="10"/>
      <c r="F234" s="55"/>
    </row>
    <row r="235" spans="1:6" ht="30" customHeight="1" x14ac:dyDescent="0.2">
      <c r="A235" s="30"/>
      <c r="C235" s="10"/>
      <c r="F235" s="55"/>
    </row>
    <row r="236" spans="1:6" ht="30" customHeight="1" x14ac:dyDescent="0.2">
      <c r="A236" s="30"/>
      <c r="C236" s="10"/>
      <c r="F236" s="55"/>
    </row>
    <row r="237" spans="1:6" ht="30" customHeight="1" x14ac:dyDescent="0.2">
      <c r="A237" s="30"/>
      <c r="C237" s="10"/>
      <c r="F237" s="55"/>
    </row>
    <row r="238" spans="1:6" ht="30" customHeight="1" x14ac:dyDescent="0.2">
      <c r="A238" s="30"/>
      <c r="C238" s="10"/>
      <c r="F238" s="55"/>
    </row>
    <row r="239" spans="1:6" ht="30" customHeight="1" x14ac:dyDescent="0.2">
      <c r="A239" s="30"/>
      <c r="C239" s="10"/>
      <c r="F239" s="55"/>
    </row>
    <row r="240" spans="1:6" ht="30" customHeight="1" x14ac:dyDescent="0.2">
      <c r="A240" s="30"/>
      <c r="C240" s="10"/>
      <c r="F240" s="55"/>
    </row>
    <row r="241" spans="1:6" ht="30" customHeight="1" x14ac:dyDescent="0.2">
      <c r="A241" s="30"/>
      <c r="C241" s="10"/>
      <c r="F241" s="55"/>
    </row>
    <row r="242" spans="1:6" ht="30" customHeight="1" x14ac:dyDescent="0.2">
      <c r="A242" s="30"/>
      <c r="C242" s="10"/>
      <c r="F242" s="55"/>
    </row>
    <row r="243" spans="1:6" ht="30" customHeight="1" x14ac:dyDescent="0.2">
      <c r="A243" s="30"/>
      <c r="C243" s="10"/>
      <c r="F243" s="55"/>
    </row>
    <row r="244" spans="1:6" ht="30" customHeight="1" x14ac:dyDescent="0.2">
      <c r="A244" s="30"/>
      <c r="C244" s="10"/>
      <c r="F244" s="55"/>
    </row>
    <row r="245" spans="1:6" ht="30" customHeight="1" x14ac:dyDescent="0.2">
      <c r="A245" s="30"/>
      <c r="C245" s="10"/>
      <c r="F245" s="55"/>
    </row>
    <row r="246" spans="1:6" ht="30" customHeight="1" x14ac:dyDescent="0.2">
      <c r="A246" s="30"/>
      <c r="C246" s="10"/>
      <c r="F246" s="55"/>
    </row>
    <row r="247" spans="1:6" ht="30" customHeight="1" x14ac:dyDescent="0.2">
      <c r="A247" s="30"/>
      <c r="C247" s="10"/>
      <c r="F247" s="55"/>
    </row>
    <row r="248" spans="1:6" ht="30" customHeight="1" x14ac:dyDescent="0.2">
      <c r="A248" s="30"/>
      <c r="C248" s="10"/>
      <c r="F248" s="55"/>
    </row>
    <row r="249" spans="1:6" ht="30" customHeight="1" x14ac:dyDescent="0.2">
      <c r="A249" s="30"/>
      <c r="C249" s="10"/>
      <c r="F249" s="55"/>
    </row>
    <row r="250" spans="1:6" ht="30" customHeight="1" x14ac:dyDescent="0.2">
      <c r="A250" s="30"/>
      <c r="C250" s="10"/>
      <c r="F250" s="55"/>
    </row>
    <row r="251" spans="1:6" ht="30" customHeight="1" x14ac:dyDescent="0.2">
      <c r="A251" s="30"/>
      <c r="C251" s="10"/>
      <c r="F251" s="55"/>
    </row>
    <row r="252" spans="1:6" ht="30" customHeight="1" x14ac:dyDescent="0.2">
      <c r="A252" s="30"/>
      <c r="C252" s="10"/>
      <c r="F252" s="55"/>
    </row>
    <row r="253" spans="1:6" ht="30" customHeight="1" x14ac:dyDescent="0.2">
      <c r="A253" s="30"/>
      <c r="C253" s="10"/>
      <c r="F253" s="55"/>
    </row>
    <row r="254" spans="1:6" ht="30" customHeight="1" x14ac:dyDescent="0.2">
      <c r="A254" s="30"/>
      <c r="C254" s="10"/>
      <c r="F254" s="55"/>
    </row>
    <row r="255" spans="1:6" ht="30" customHeight="1" x14ac:dyDescent="0.2">
      <c r="A255" s="30"/>
      <c r="C255" s="10"/>
      <c r="F255" s="55"/>
    </row>
    <row r="256" spans="1:6" ht="30" customHeight="1" x14ac:dyDescent="0.2">
      <c r="A256" s="30"/>
      <c r="C256" s="10"/>
      <c r="F256" s="55"/>
    </row>
    <row r="257" spans="1:6" ht="30" customHeight="1" x14ac:dyDescent="0.2">
      <c r="A257" s="30"/>
      <c r="C257" s="10"/>
      <c r="F257" s="55"/>
    </row>
    <row r="258" spans="1:6" ht="30" customHeight="1" x14ac:dyDescent="0.2">
      <c r="A258" s="30"/>
      <c r="C258" s="10"/>
      <c r="F258" s="55"/>
    </row>
    <row r="259" spans="1:6" ht="30" customHeight="1" x14ac:dyDescent="0.2">
      <c r="A259" s="30"/>
      <c r="C259" s="10"/>
      <c r="F259" s="55"/>
    </row>
    <row r="260" spans="1:6" ht="30" customHeight="1" x14ac:dyDescent="0.2">
      <c r="A260" s="30"/>
      <c r="C260" s="10"/>
      <c r="F260" s="55"/>
    </row>
    <row r="261" spans="1:6" ht="30" customHeight="1" x14ac:dyDescent="0.2">
      <c r="A261" s="30"/>
      <c r="C261" s="10"/>
      <c r="F261" s="55"/>
    </row>
    <row r="262" spans="1:6" ht="30" customHeight="1" x14ac:dyDescent="0.2">
      <c r="A262" s="30"/>
      <c r="C262" s="10"/>
      <c r="F262" s="55"/>
    </row>
    <row r="263" spans="1:6" ht="30" customHeight="1" x14ac:dyDescent="0.2">
      <c r="A263" s="30"/>
      <c r="C263" s="10"/>
      <c r="F263" s="55"/>
    </row>
    <row r="264" spans="1:6" ht="30" customHeight="1" x14ac:dyDescent="0.2">
      <c r="A264" s="30"/>
      <c r="C264" s="10"/>
      <c r="F264" s="55"/>
    </row>
    <row r="265" spans="1:6" ht="30" customHeight="1" x14ac:dyDescent="0.2">
      <c r="A265" s="30"/>
      <c r="C265" s="10"/>
      <c r="F265" s="55"/>
    </row>
    <row r="266" spans="1:6" ht="30" customHeight="1" x14ac:dyDescent="0.2">
      <c r="A266" s="30"/>
      <c r="C266" s="10"/>
      <c r="F266" s="55"/>
    </row>
    <row r="267" spans="1:6" ht="30" customHeight="1" x14ac:dyDescent="0.2">
      <c r="A267" s="30"/>
      <c r="C267" s="10"/>
      <c r="F267" s="55"/>
    </row>
    <row r="268" spans="1:6" ht="30" customHeight="1" x14ac:dyDescent="0.2">
      <c r="A268" s="30"/>
      <c r="C268" s="10"/>
      <c r="F268" s="55"/>
    </row>
    <row r="269" spans="1:6" ht="30" customHeight="1" x14ac:dyDescent="0.2">
      <c r="A269" s="30"/>
      <c r="C269" s="10"/>
      <c r="F269" s="55"/>
    </row>
    <row r="270" spans="1:6" ht="30" customHeight="1" x14ac:dyDescent="0.2">
      <c r="A270" s="30"/>
      <c r="C270" s="10"/>
      <c r="F270" s="55"/>
    </row>
    <row r="271" spans="1:6" ht="30" customHeight="1" x14ac:dyDescent="0.2">
      <c r="A271" s="30"/>
      <c r="C271" s="10"/>
      <c r="F271" s="55"/>
    </row>
    <row r="272" spans="1:6" ht="30" customHeight="1" x14ac:dyDescent="0.2">
      <c r="A272" s="30"/>
      <c r="C272" s="10"/>
      <c r="F272" s="55"/>
    </row>
    <row r="273" spans="1:6" ht="30" customHeight="1" x14ac:dyDescent="0.2">
      <c r="A273" s="30"/>
      <c r="C273" s="10"/>
      <c r="F273" s="55"/>
    </row>
    <row r="274" spans="1:6" ht="30" customHeight="1" x14ac:dyDescent="0.2">
      <c r="A274" s="30"/>
      <c r="C274" s="10"/>
      <c r="F274" s="55"/>
    </row>
    <row r="275" spans="1:6" ht="30" customHeight="1" x14ac:dyDescent="0.2">
      <c r="A275" s="30"/>
      <c r="C275" s="10"/>
      <c r="F275" s="55"/>
    </row>
    <row r="276" spans="1:6" ht="30" customHeight="1" x14ac:dyDescent="0.2">
      <c r="A276" s="30"/>
      <c r="C276" s="10"/>
      <c r="F276" s="55"/>
    </row>
    <row r="277" spans="1:6" ht="30" customHeight="1" x14ac:dyDescent="0.2">
      <c r="A277" s="30"/>
      <c r="C277" s="10"/>
      <c r="F277" s="55"/>
    </row>
    <row r="278" spans="1:6" ht="30" customHeight="1" x14ac:dyDescent="0.2">
      <c r="A278" s="30"/>
      <c r="C278" s="10"/>
      <c r="F278" s="55"/>
    </row>
    <row r="279" spans="1:6" ht="30" customHeight="1" x14ac:dyDescent="0.2">
      <c r="A279" s="30"/>
      <c r="C279" s="10"/>
      <c r="F279" s="55"/>
    </row>
    <row r="280" spans="1:6" ht="30" customHeight="1" x14ac:dyDescent="0.2">
      <c r="A280" s="30"/>
      <c r="C280" s="10"/>
      <c r="F280" s="55"/>
    </row>
    <row r="281" spans="1:6" ht="30" customHeight="1" x14ac:dyDescent="0.2">
      <c r="A281" s="30"/>
      <c r="C281" s="10"/>
      <c r="F281" s="55"/>
    </row>
    <row r="282" spans="1:6" ht="30" customHeight="1" x14ac:dyDescent="0.2">
      <c r="A282" s="30"/>
      <c r="C282" s="10"/>
      <c r="F282" s="55"/>
    </row>
    <row r="283" spans="1:6" ht="30" customHeight="1" x14ac:dyDescent="0.2">
      <c r="A283" s="30"/>
      <c r="C283" s="10"/>
      <c r="F283" s="55"/>
    </row>
    <row r="284" spans="1:6" ht="30" customHeight="1" x14ac:dyDescent="0.2">
      <c r="A284" s="30"/>
      <c r="C284" s="10"/>
      <c r="F284" s="55"/>
    </row>
    <row r="285" spans="1:6" ht="30" customHeight="1" x14ac:dyDescent="0.2">
      <c r="A285" s="30"/>
      <c r="C285" s="10"/>
      <c r="F285" s="55"/>
    </row>
    <row r="286" spans="1:6" ht="30" customHeight="1" x14ac:dyDescent="0.2">
      <c r="A286" s="30"/>
      <c r="C286" s="10"/>
      <c r="F286" s="55"/>
    </row>
    <row r="287" spans="1:6" ht="30" customHeight="1" x14ac:dyDescent="0.2">
      <c r="A287" s="30"/>
      <c r="C287" s="10"/>
      <c r="F287" s="55"/>
    </row>
    <row r="288" spans="1:6" ht="30" customHeight="1" x14ac:dyDescent="0.2">
      <c r="A288" s="30"/>
      <c r="C288" s="10"/>
      <c r="F288" s="55"/>
    </row>
    <row r="289" spans="1:6" ht="30" customHeight="1" x14ac:dyDescent="0.2">
      <c r="A289" s="30"/>
      <c r="C289" s="10"/>
      <c r="F289" s="55"/>
    </row>
    <row r="290" spans="1:6" ht="30" customHeight="1" x14ac:dyDescent="0.2">
      <c r="A290" s="30"/>
      <c r="C290" s="10"/>
      <c r="F290" s="55"/>
    </row>
    <row r="291" spans="1:6" ht="30" customHeight="1" x14ac:dyDescent="0.2">
      <c r="A291" s="30"/>
      <c r="C291" s="10"/>
      <c r="F291" s="55"/>
    </row>
    <row r="292" spans="1:6" ht="30" customHeight="1" x14ac:dyDescent="0.2">
      <c r="A292" s="30"/>
      <c r="C292" s="10"/>
      <c r="F292" s="55"/>
    </row>
    <row r="293" spans="1:6" ht="30" customHeight="1" x14ac:dyDescent="0.2">
      <c r="A293" s="30"/>
      <c r="C293" s="10"/>
      <c r="F293" s="55"/>
    </row>
    <row r="294" spans="1:6" ht="30" customHeight="1" x14ac:dyDescent="0.2">
      <c r="A294" s="30"/>
      <c r="C294" s="10"/>
      <c r="F294" s="55"/>
    </row>
    <row r="295" spans="1:6" ht="30" customHeight="1" x14ac:dyDescent="0.2">
      <c r="A295" s="30"/>
      <c r="C295" s="10"/>
      <c r="F295" s="55"/>
    </row>
    <row r="296" spans="1:6" ht="30" customHeight="1" x14ac:dyDescent="0.2">
      <c r="A296" s="30"/>
      <c r="C296" s="10"/>
      <c r="F296" s="55"/>
    </row>
    <row r="297" spans="1:6" ht="30" customHeight="1" x14ac:dyDescent="0.2">
      <c r="A297" s="30"/>
      <c r="C297" s="10"/>
      <c r="F297" s="55"/>
    </row>
    <row r="298" spans="1:6" ht="30" customHeight="1" x14ac:dyDescent="0.2">
      <c r="A298" s="30"/>
      <c r="C298" s="10"/>
      <c r="F298" s="55"/>
    </row>
    <row r="299" spans="1:6" ht="30" customHeight="1" x14ac:dyDescent="0.2">
      <c r="A299" s="30"/>
      <c r="C299" s="10"/>
      <c r="F299" s="55"/>
    </row>
    <row r="300" spans="1:6" ht="30" customHeight="1" x14ac:dyDescent="0.2">
      <c r="A300" s="30"/>
      <c r="C300" s="10"/>
      <c r="F300" s="55"/>
    </row>
    <row r="301" spans="1:6" ht="30" customHeight="1" x14ac:dyDescent="0.2">
      <c r="A301" s="30"/>
      <c r="C301" s="10"/>
      <c r="F301" s="55"/>
    </row>
    <row r="302" spans="1:6" ht="30" customHeight="1" x14ac:dyDescent="0.2">
      <c r="A302" s="30"/>
      <c r="C302" s="10"/>
      <c r="F302" s="55"/>
    </row>
    <row r="303" spans="1:6" ht="30" customHeight="1" x14ac:dyDescent="0.2">
      <c r="A303" s="30"/>
      <c r="C303" s="10"/>
      <c r="F303" s="55"/>
    </row>
    <row r="304" spans="1:6" ht="30" customHeight="1" x14ac:dyDescent="0.2">
      <c r="A304" s="30"/>
      <c r="C304" s="10"/>
      <c r="F304" s="55"/>
    </row>
    <row r="305" spans="1:6" ht="30" customHeight="1" x14ac:dyDescent="0.2">
      <c r="A305" s="30"/>
      <c r="C305" s="10"/>
      <c r="F305" s="55"/>
    </row>
    <row r="306" spans="1:6" ht="30" customHeight="1" x14ac:dyDescent="0.2">
      <c r="A306" s="30"/>
      <c r="C306" s="10"/>
      <c r="F306" s="55"/>
    </row>
    <row r="307" spans="1:6" ht="30" customHeight="1" x14ac:dyDescent="0.2">
      <c r="A307" s="30"/>
      <c r="C307" s="10"/>
      <c r="F307" s="55"/>
    </row>
    <row r="308" spans="1:6" ht="30" customHeight="1" x14ac:dyDescent="0.2">
      <c r="A308" s="30"/>
      <c r="C308" s="10"/>
      <c r="F308" s="55"/>
    </row>
    <row r="309" spans="1:6" ht="30" customHeight="1" x14ac:dyDescent="0.2">
      <c r="A309" s="30"/>
      <c r="C309" s="10"/>
      <c r="F309" s="55"/>
    </row>
    <row r="310" spans="1:6" ht="30" customHeight="1" x14ac:dyDescent="0.2">
      <c r="A310" s="30"/>
      <c r="C310" s="10"/>
      <c r="F310" s="55"/>
    </row>
    <row r="311" spans="1:6" ht="30" customHeight="1" x14ac:dyDescent="0.2">
      <c r="A311" s="30"/>
      <c r="C311" s="10"/>
      <c r="F311" s="55"/>
    </row>
    <row r="312" spans="1:6" ht="30" customHeight="1" x14ac:dyDescent="0.2">
      <c r="A312" s="30"/>
      <c r="C312" s="10"/>
      <c r="F312" s="55"/>
    </row>
    <row r="313" spans="1:6" ht="30" customHeight="1" x14ac:dyDescent="0.2">
      <c r="A313" s="30"/>
      <c r="C313" s="10"/>
      <c r="F313" s="55"/>
    </row>
    <row r="314" spans="1:6" ht="30" customHeight="1" x14ac:dyDescent="0.2">
      <c r="A314" s="30"/>
      <c r="C314" s="10"/>
      <c r="F314" s="55"/>
    </row>
    <row r="315" spans="1:6" ht="30" customHeight="1" x14ac:dyDescent="0.2">
      <c r="A315" s="30"/>
      <c r="C315" s="10"/>
      <c r="F315" s="55"/>
    </row>
    <row r="316" spans="1:6" ht="30" customHeight="1" x14ac:dyDescent="0.2">
      <c r="A316" s="30"/>
      <c r="C316" s="10"/>
      <c r="F316" s="55"/>
    </row>
    <row r="317" spans="1:6" ht="30" customHeight="1" x14ac:dyDescent="0.2">
      <c r="A317" s="30"/>
      <c r="C317" s="10"/>
      <c r="F317" s="55"/>
    </row>
    <row r="318" spans="1:6" ht="30" customHeight="1" x14ac:dyDescent="0.2">
      <c r="A318" s="30"/>
      <c r="C318" s="10"/>
      <c r="F318" s="55"/>
    </row>
    <row r="319" spans="1:6" ht="30" customHeight="1" x14ac:dyDescent="0.2">
      <c r="A319" s="30"/>
      <c r="C319" s="10"/>
      <c r="F319" s="55"/>
    </row>
    <row r="320" spans="1:6" ht="30" customHeight="1" x14ac:dyDescent="0.2">
      <c r="A320" s="30"/>
      <c r="C320" s="10"/>
      <c r="F320" s="55"/>
    </row>
    <row r="321" spans="1:6" ht="30" customHeight="1" x14ac:dyDescent="0.2">
      <c r="A321" s="30"/>
      <c r="C321" s="10"/>
      <c r="F321" s="55"/>
    </row>
    <row r="322" spans="1:6" ht="30" customHeight="1" x14ac:dyDescent="0.2">
      <c r="A322" s="30"/>
      <c r="C322" s="10"/>
      <c r="F322" s="55"/>
    </row>
    <row r="323" spans="1:6" ht="30" customHeight="1" x14ac:dyDescent="0.2">
      <c r="A323" s="30"/>
      <c r="C323" s="10"/>
      <c r="F323" s="55"/>
    </row>
    <row r="324" spans="1:6" ht="30" customHeight="1" x14ac:dyDescent="0.2">
      <c r="A324" s="30"/>
      <c r="C324" s="10"/>
      <c r="F324" s="55"/>
    </row>
    <row r="325" spans="1:6" ht="30" customHeight="1" x14ac:dyDescent="0.2">
      <c r="A325" s="30"/>
      <c r="C325" s="10"/>
      <c r="F325" s="55"/>
    </row>
    <row r="326" spans="1:6" ht="30" customHeight="1" x14ac:dyDescent="0.2">
      <c r="A326" s="30"/>
      <c r="C326" s="10"/>
      <c r="F326" s="55"/>
    </row>
    <row r="327" spans="1:6" ht="30" customHeight="1" x14ac:dyDescent="0.2">
      <c r="A327" s="30"/>
      <c r="C327" s="10"/>
      <c r="F327" s="55"/>
    </row>
    <row r="328" spans="1:6" ht="30" customHeight="1" x14ac:dyDescent="0.2">
      <c r="A328" s="30"/>
      <c r="C328" s="10"/>
      <c r="F328" s="55"/>
    </row>
    <row r="329" spans="1:6" ht="30" customHeight="1" x14ac:dyDescent="0.2">
      <c r="A329" s="30"/>
      <c r="C329" s="10"/>
      <c r="F329" s="55"/>
    </row>
    <row r="330" spans="1:6" ht="30" customHeight="1" x14ac:dyDescent="0.2">
      <c r="A330" s="30"/>
      <c r="C330" s="10"/>
      <c r="F330" s="55"/>
    </row>
    <row r="331" spans="1:6" ht="30" customHeight="1" x14ac:dyDescent="0.2">
      <c r="A331" s="30"/>
      <c r="C331" s="10"/>
      <c r="F331" s="55"/>
    </row>
    <row r="332" spans="1:6" ht="30" customHeight="1" x14ac:dyDescent="0.2">
      <c r="A332" s="30"/>
      <c r="C332" s="10"/>
      <c r="F332" s="55"/>
    </row>
    <row r="333" spans="1:6" ht="30" customHeight="1" x14ac:dyDescent="0.2">
      <c r="A333" s="30"/>
      <c r="C333" s="10"/>
      <c r="F333" s="55"/>
    </row>
    <row r="334" spans="1:6" ht="30" customHeight="1" x14ac:dyDescent="0.2">
      <c r="A334" s="30"/>
      <c r="C334" s="10"/>
      <c r="F334" s="55"/>
    </row>
    <row r="335" spans="1:6" ht="30" customHeight="1" x14ac:dyDescent="0.2">
      <c r="A335" s="30"/>
      <c r="C335" s="10"/>
      <c r="F335" s="55"/>
    </row>
    <row r="336" spans="1:6" ht="30" customHeight="1" x14ac:dyDescent="0.2">
      <c r="A336" s="30"/>
      <c r="C336" s="10"/>
      <c r="F336" s="55"/>
    </row>
    <row r="337" spans="1:6" ht="30" customHeight="1" x14ac:dyDescent="0.2">
      <c r="A337" s="30"/>
      <c r="C337" s="10"/>
      <c r="F337" s="55"/>
    </row>
    <row r="338" spans="1:6" ht="30" customHeight="1" x14ac:dyDescent="0.2">
      <c r="A338" s="30"/>
      <c r="C338" s="10"/>
      <c r="F338" s="55"/>
    </row>
    <row r="339" spans="1:6" ht="30" customHeight="1" x14ac:dyDescent="0.2">
      <c r="A339" s="30"/>
      <c r="C339" s="10"/>
      <c r="F339" s="55"/>
    </row>
    <row r="340" spans="1:6" ht="30" customHeight="1" x14ac:dyDescent="0.2">
      <c r="A340" s="30"/>
      <c r="C340" s="10"/>
      <c r="F340" s="55"/>
    </row>
    <row r="341" spans="1:6" ht="30" customHeight="1" x14ac:dyDescent="0.2">
      <c r="A341" s="30"/>
      <c r="C341" s="10"/>
      <c r="F341" s="55"/>
    </row>
    <row r="342" spans="1:6" ht="30" customHeight="1" x14ac:dyDescent="0.2">
      <c r="A342" s="30"/>
      <c r="C342" s="10"/>
      <c r="F342" s="55"/>
    </row>
    <row r="343" spans="1:6" ht="30" customHeight="1" x14ac:dyDescent="0.2">
      <c r="A343" s="30"/>
      <c r="C343" s="10"/>
      <c r="F343" s="55"/>
    </row>
    <row r="344" spans="1:6" ht="30" customHeight="1" x14ac:dyDescent="0.2">
      <c r="A344" s="30"/>
      <c r="C344" s="10"/>
      <c r="F344" s="55"/>
    </row>
    <row r="345" spans="1:6" ht="30" customHeight="1" x14ac:dyDescent="0.2">
      <c r="A345" s="30"/>
      <c r="C345" s="10"/>
      <c r="F345" s="55"/>
    </row>
    <row r="346" spans="1:6" ht="30" customHeight="1" x14ac:dyDescent="0.2">
      <c r="A346" s="30"/>
      <c r="C346" s="10"/>
      <c r="F346" s="55"/>
    </row>
    <row r="347" spans="1:6" ht="30" customHeight="1" x14ac:dyDescent="0.2">
      <c r="A347" s="30"/>
      <c r="C347" s="10"/>
      <c r="F347" s="55"/>
    </row>
    <row r="348" spans="1:6" ht="30" customHeight="1" x14ac:dyDescent="0.2">
      <c r="A348" s="30"/>
      <c r="C348" s="10"/>
      <c r="F348" s="55"/>
    </row>
    <row r="349" spans="1:6" ht="30" customHeight="1" x14ac:dyDescent="0.2">
      <c r="A349" s="30"/>
      <c r="C349" s="10"/>
      <c r="F349" s="55"/>
    </row>
    <row r="350" spans="1:6" ht="30" customHeight="1" x14ac:dyDescent="0.2">
      <c r="A350" s="30"/>
      <c r="C350" s="10"/>
      <c r="F350" s="55"/>
    </row>
    <row r="351" spans="1:6" ht="30" customHeight="1" x14ac:dyDescent="0.2">
      <c r="A351" s="30"/>
      <c r="C351" s="10"/>
      <c r="F351" s="55"/>
    </row>
    <row r="352" spans="1:6" ht="30" customHeight="1" x14ac:dyDescent="0.2">
      <c r="A352" s="30"/>
      <c r="C352" s="10"/>
      <c r="F352" s="55"/>
    </row>
    <row r="353" spans="1:6" ht="30" customHeight="1" x14ac:dyDescent="0.2">
      <c r="A353" s="30"/>
      <c r="C353" s="10"/>
      <c r="F353" s="55"/>
    </row>
    <row r="354" spans="1:6" ht="30" customHeight="1" x14ac:dyDescent="0.2">
      <c r="A354" s="30"/>
      <c r="C354" s="10"/>
      <c r="F354" s="55"/>
    </row>
    <row r="355" spans="1:6" ht="30" customHeight="1" x14ac:dyDescent="0.2">
      <c r="A355" s="30"/>
      <c r="C355" s="10"/>
      <c r="F355" s="55"/>
    </row>
    <row r="356" spans="1:6" ht="30" customHeight="1" x14ac:dyDescent="0.2">
      <c r="A356" s="30"/>
      <c r="C356" s="10"/>
      <c r="F356" s="55"/>
    </row>
    <row r="357" spans="1:6" ht="30" customHeight="1" x14ac:dyDescent="0.2">
      <c r="A357" s="30"/>
      <c r="C357" s="10"/>
      <c r="F357" s="55"/>
    </row>
    <row r="358" spans="1:6" ht="30" customHeight="1" x14ac:dyDescent="0.2">
      <c r="A358" s="30"/>
      <c r="C358" s="10"/>
      <c r="F358" s="55"/>
    </row>
    <row r="359" spans="1:6" ht="30" customHeight="1" x14ac:dyDescent="0.2">
      <c r="A359" s="30"/>
      <c r="C359" s="10"/>
      <c r="F359" s="55"/>
    </row>
    <row r="360" spans="1:6" ht="30" customHeight="1" x14ac:dyDescent="0.2">
      <c r="A360" s="30"/>
      <c r="C360" s="10"/>
      <c r="F360" s="55"/>
    </row>
    <row r="361" spans="1:6" ht="30" customHeight="1" x14ac:dyDescent="0.2">
      <c r="A361" s="30"/>
      <c r="C361" s="10"/>
      <c r="F361" s="55"/>
    </row>
    <row r="362" spans="1:6" ht="30" customHeight="1" x14ac:dyDescent="0.2">
      <c r="A362" s="30"/>
      <c r="C362" s="10"/>
      <c r="F362" s="55"/>
    </row>
    <row r="363" spans="1:6" ht="30" customHeight="1" x14ac:dyDescent="0.2">
      <c r="A363" s="30"/>
      <c r="C363" s="10"/>
      <c r="F363" s="55"/>
    </row>
    <row r="364" spans="1:6" ht="30" customHeight="1" x14ac:dyDescent="0.2">
      <c r="A364" s="30"/>
      <c r="C364" s="10"/>
      <c r="F364" s="55"/>
    </row>
    <row r="365" spans="1:6" ht="30" customHeight="1" x14ac:dyDescent="0.2">
      <c r="A365" s="30"/>
      <c r="C365" s="10"/>
      <c r="F365" s="55"/>
    </row>
    <row r="366" spans="1:6" ht="30" customHeight="1" x14ac:dyDescent="0.2">
      <c r="A366" s="30"/>
      <c r="C366" s="10"/>
      <c r="F366" s="55"/>
    </row>
    <row r="367" spans="1:6" ht="30" customHeight="1" x14ac:dyDescent="0.2">
      <c r="A367" s="30"/>
      <c r="C367" s="10"/>
      <c r="F367" s="55"/>
    </row>
    <row r="368" spans="1:6" ht="30" customHeight="1" x14ac:dyDescent="0.2">
      <c r="A368" s="30"/>
      <c r="C368" s="10"/>
      <c r="F368" s="55"/>
    </row>
    <row r="369" spans="1:6" ht="30" customHeight="1" x14ac:dyDescent="0.2">
      <c r="A369" s="30"/>
      <c r="C369" s="10"/>
      <c r="F369" s="55"/>
    </row>
    <row r="370" spans="1:6" ht="30" customHeight="1" x14ac:dyDescent="0.2">
      <c r="A370" s="30"/>
      <c r="C370" s="10"/>
      <c r="F370" s="55"/>
    </row>
    <row r="371" spans="1:6" ht="30" customHeight="1" x14ac:dyDescent="0.2">
      <c r="A371" s="30"/>
      <c r="C371" s="10"/>
      <c r="F371" s="55"/>
    </row>
    <row r="372" spans="1:6" ht="30" customHeight="1" x14ac:dyDescent="0.2">
      <c r="A372" s="30"/>
      <c r="C372" s="10"/>
      <c r="F372" s="55"/>
    </row>
    <row r="373" spans="1:6" ht="30" customHeight="1" x14ac:dyDescent="0.2">
      <c r="A373" s="30"/>
      <c r="C373" s="10"/>
      <c r="F373" s="55"/>
    </row>
    <row r="374" spans="1:6" ht="30" customHeight="1" x14ac:dyDescent="0.2">
      <c r="A374" s="30"/>
      <c r="C374" s="10"/>
      <c r="F374" s="55"/>
    </row>
    <row r="375" spans="1:6" ht="30" customHeight="1" x14ac:dyDescent="0.2">
      <c r="A375" s="30"/>
      <c r="C375" s="10"/>
      <c r="F375" s="55"/>
    </row>
    <row r="376" spans="1:6" ht="30" customHeight="1" x14ac:dyDescent="0.2">
      <c r="A376" s="30"/>
      <c r="C376" s="10"/>
      <c r="F376" s="55"/>
    </row>
    <row r="377" spans="1:6" ht="30" customHeight="1" x14ac:dyDescent="0.2">
      <c r="A377" s="30"/>
      <c r="C377" s="10"/>
      <c r="F377" s="55"/>
    </row>
    <row r="378" spans="1:6" ht="30" customHeight="1" x14ac:dyDescent="0.2">
      <c r="A378" s="30"/>
      <c r="C378" s="10"/>
      <c r="F378" s="55"/>
    </row>
    <row r="379" spans="1:6" ht="30" customHeight="1" x14ac:dyDescent="0.2">
      <c r="A379" s="30"/>
      <c r="C379" s="10"/>
      <c r="F379" s="55"/>
    </row>
    <row r="380" spans="1:6" ht="30" customHeight="1" x14ac:dyDescent="0.2">
      <c r="A380" s="30"/>
      <c r="C380" s="10"/>
      <c r="F380" s="55"/>
    </row>
    <row r="381" spans="1:6" ht="30" customHeight="1" x14ac:dyDescent="0.2">
      <c r="A381" s="30"/>
      <c r="C381" s="10"/>
      <c r="F381" s="55"/>
    </row>
    <row r="382" spans="1:6" ht="30" customHeight="1" x14ac:dyDescent="0.2">
      <c r="A382" s="30"/>
      <c r="C382" s="10"/>
      <c r="F382" s="55"/>
    </row>
    <row r="383" spans="1:6" ht="30" customHeight="1" x14ac:dyDescent="0.2">
      <c r="A383" s="30"/>
      <c r="C383" s="10"/>
      <c r="F383" s="55"/>
    </row>
    <row r="384" spans="1:6" ht="30" customHeight="1" x14ac:dyDescent="0.2">
      <c r="A384" s="30"/>
      <c r="C384" s="10"/>
      <c r="F384" s="55"/>
    </row>
    <row r="385" spans="1:6" ht="30" customHeight="1" x14ac:dyDescent="0.2">
      <c r="A385" s="30"/>
      <c r="C385" s="10"/>
      <c r="F385" s="55"/>
    </row>
    <row r="386" spans="1:6" ht="30" customHeight="1" x14ac:dyDescent="0.2">
      <c r="A386" s="30"/>
      <c r="C386" s="10"/>
      <c r="F386" s="55"/>
    </row>
    <row r="387" spans="1:6" ht="30" customHeight="1" x14ac:dyDescent="0.2">
      <c r="A387" s="30"/>
      <c r="C387" s="10"/>
      <c r="F387" s="55"/>
    </row>
    <row r="388" spans="1:6" ht="30" customHeight="1" x14ac:dyDescent="0.2">
      <c r="A388" s="30"/>
      <c r="C388" s="10"/>
      <c r="F388" s="55"/>
    </row>
    <row r="389" spans="1:6" ht="30" customHeight="1" x14ac:dyDescent="0.2">
      <c r="A389" s="30"/>
      <c r="C389" s="10"/>
      <c r="F389" s="55"/>
    </row>
    <row r="390" spans="1:6" ht="30" customHeight="1" x14ac:dyDescent="0.2">
      <c r="A390" s="30"/>
      <c r="C390" s="10"/>
      <c r="F390" s="55"/>
    </row>
    <row r="391" spans="1:6" ht="30" customHeight="1" x14ac:dyDescent="0.2">
      <c r="A391" s="30"/>
      <c r="C391" s="10"/>
      <c r="F391" s="55"/>
    </row>
    <row r="392" spans="1:6" ht="30" customHeight="1" x14ac:dyDescent="0.2">
      <c r="A392" s="30"/>
      <c r="C392" s="10"/>
      <c r="F392" s="55"/>
    </row>
    <row r="393" spans="1:6" ht="30" customHeight="1" x14ac:dyDescent="0.2">
      <c r="A393" s="30"/>
      <c r="C393" s="10"/>
      <c r="F393" s="55"/>
    </row>
    <row r="394" spans="1:6" ht="30" customHeight="1" x14ac:dyDescent="0.2">
      <c r="A394" s="30"/>
      <c r="C394" s="10"/>
      <c r="F394" s="55"/>
    </row>
    <row r="395" spans="1:6" ht="30" customHeight="1" x14ac:dyDescent="0.2">
      <c r="A395" s="30"/>
      <c r="C395" s="10"/>
      <c r="F395" s="55"/>
    </row>
    <row r="396" spans="1:6" ht="30" customHeight="1" x14ac:dyDescent="0.2">
      <c r="A396" s="30"/>
      <c r="C396" s="10"/>
      <c r="F396" s="55"/>
    </row>
    <row r="397" spans="1:6" ht="30" customHeight="1" x14ac:dyDescent="0.2">
      <c r="A397" s="30"/>
      <c r="C397" s="10"/>
      <c r="F397" s="55"/>
    </row>
    <row r="398" spans="1:6" ht="30" customHeight="1" x14ac:dyDescent="0.2">
      <c r="A398" s="30"/>
      <c r="C398" s="10"/>
      <c r="F398" s="55"/>
    </row>
    <row r="399" spans="1:6" ht="30" customHeight="1" x14ac:dyDescent="0.2">
      <c r="A399" s="30"/>
      <c r="C399" s="10"/>
      <c r="F399" s="55"/>
    </row>
    <row r="400" spans="1:6" ht="30" customHeight="1" x14ac:dyDescent="0.2">
      <c r="A400" s="30"/>
      <c r="C400" s="10"/>
      <c r="F400" s="55"/>
    </row>
    <row r="401" spans="1:6" ht="30" customHeight="1" x14ac:dyDescent="0.2">
      <c r="A401" s="30"/>
      <c r="C401" s="10"/>
      <c r="F401" s="55"/>
    </row>
    <row r="402" spans="1:6" ht="30" customHeight="1" x14ac:dyDescent="0.2">
      <c r="A402" s="30"/>
      <c r="C402" s="10"/>
      <c r="F402" s="55"/>
    </row>
    <row r="403" spans="1:6" ht="30" customHeight="1" x14ac:dyDescent="0.2">
      <c r="A403" s="30"/>
      <c r="C403" s="10"/>
      <c r="F403" s="55"/>
    </row>
    <row r="404" spans="1:6" ht="30" customHeight="1" x14ac:dyDescent="0.2">
      <c r="A404" s="30"/>
      <c r="C404" s="10"/>
      <c r="F404" s="55"/>
    </row>
    <row r="405" spans="1:6" ht="30" customHeight="1" x14ac:dyDescent="0.2">
      <c r="A405" s="30"/>
      <c r="C405" s="10"/>
      <c r="F405" s="55"/>
    </row>
    <row r="406" spans="1:6" ht="30" customHeight="1" x14ac:dyDescent="0.2">
      <c r="A406" s="30"/>
      <c r="C406" s="10"/>
      <c r="F406" s="55"/>
    </row>
    <row r="407" spans="1:6" ht="30" customHeight="1" x14ac:dyDescent="0.2">
      <c r="A407" s="30"/>
      <c r="C407" s="10"/>
      <c r="F407" s="55"/>
    </row>
    <row r="408" spans="1:6" ht="30" customHeight="1" x14ac:dyDescent="0.2">
      <c r="A408" s="30"/>
      <c r="C408" s="10"/>
      <c r="F408" s="55"/>
    </row>
    <row r="409" spans="1:6" ht="30" customHeight="1" x14ac:dyDescent="0.2">
      <c r="A409" s="30"/>
      <c r="C409" s="10"/>
      <c r="F409" s="55"/>
    </row>
    <row r="410" spans="1:6" ht="30" customHeight="1" x14ac:dyDescent="0.2">
      <c r="A410" s="30"/>
      <c r="C410" s="10"/>
      <c r="F410" s="55"/>
    </row>
    <row r="411" spans="1:6" ht="30" customHeight="1" x14ac:dyDescent="0.2">
      <c r="A411" s="30"/>
      <c r="C411" s="10"/>
      <c r="F411" s="55"/>
    </row>
    <row r="412" spans="1:6" ht="30" customHeight="1" x14ac:dyDescent="0.2">
      <c r="A412" s="30"/>
      <c r="C412" s="10"/>
      <c r="F412" s="55"/>
    </row>
    <row r="413" spans="1:6" ht="30" customHeight="1" x14ac:dyDescent="0.2">
      <c r="A413" s="30"/>
      <c r="C413" s="10"/>
      <c r="F413" s="55"/>
    </row>
    <row r="414" spans="1:6" ht="30" customHeight="1" x14ac:dyDescent="0.2">
      <c r="A414" s="30"/>
      <c r="C414" s="10"/>
      <c r="F414" s="55"/>
    </row>
    <row r="415" spans="1:6" ht="30" customHeight="1" x14ac:dyDescent="0.2">
      <c r="A415" s="30"/>
      <c r="C415" s="10"/>
      <c r="F415" s="55"/>
    </row>
    <row r="416" spans="1:6" ht="30" customHeight="1" x14ac:dyDescent="0.2">
      <c r="A416" s="30"/>
      <c r="C416" s="10"/>
      <c r="F416" s="55"/>
    </row>
    <row r="417" spans="1:6" ht="30" customHeight="1" x14ac:dyDescent="0.2">
      <c r="A417" s="30"/>
      <c r="C417" s="10"/>
      <c r="F417" s="55"/>
    </row>
    <row r="418" spans="1:6" ht="30" customHeight="1" x14ac:dyDescent="0.2">
      <c r="A418" s="30"/>
      <c r="C418" s="10"/>
      <c r="F418" s="55"/>
    </row>
    <row r="419" spans="1:6" ht="30" customHeight="1" x14ac:dyDescent="0.2">
      <c r="A419" s="30"/>
      <c r="C419" s="10"/>
      <c r="F419" s="55"/>
    </row>
    <row r="420" spans="1:6" ht="30" customHeight="1" x14ac:dyDescent="0.2">
      <c r="A420" s="30"/>
      <c r="C420" s="10"/>
      <c r="F420" s="55"/>
    </row>
    <row r="421" spans="1:6" ht="30" customHeight="1" x14ac:dyDescent="0.2">
      <c r="A421" s="30"/>
      <c r="C421" s="10"/>
      <c r="F421" s="55"/>
    </row>
    <row r="422" spans="1:6" ht="30" customHeight="1" x14ac:dyDescent="0.2">
      <c r="A422" s="30"/>
      <c r="C422" s="10"/>
      <c r="F422" s="55"/>
    </row>
    <row r="423" spans="1:6" ht="30" customHeight="1" x14ac:dyDescent="0.2">
      <c r="A423" s="30"/>
      <c r="C423" s="10"/>
      <c r="F423" s="55"/>
    </row>
    <row r="424" spans="1:6" ht="30" customHeight="1" x14ac:dyDescent="0.2">
      <c r="A424" s="30"/>
      <c r="C424" s="10"/>
      <c r="F424" s="55"/>
    </row>
    <row r="425" spans="1:6" ht="30" customHeight="1" x14ac:dyDescent="0.2">
      <c r="A425" s="30"/>
      <c r="C425" s="10"/>
      <c r="F425" s="55"/>
    </row>
    <row r="426" spans="1:6" ht="30" customHeight="1" x14ac:dyDescent="0.2">
      <c r="A426" s="30"/>
      <c r="C426" s="10"/>
      <c r="F426" s="55"/>
    </row>
    <row r="427" spans="1:6" ht="30" customHeight="1" x14ac:dyDescent="0.2">
      <c r="A427" s="30"/>
      <c r="C427" s="10"/>
      <c r="F427" s="55"/>
    </row>
    <row r="428" spans="1:6" ht="30" customHeight="1" x14ac:dyDescent="0.2">
      <c r="A428" s="30"/>
      <c r="C428" s="10"/>
      <c r="F428" s="55"/>
    </row>
    <row r="429" spans="1:6" ht="30" customHeight="1" x14ac:dyDescent="0.2">
      <c r="A429" s="30"/>
      <c r="C429" s="10"/>
      <c r="F429" s="55"/>
    </row>
    <row r="430" spans="1:6" ht="30" customHeight="1" x14ac:dyDescent="0.2">
      <c r="A430" s="30"/>
      <c r="C430" s="10"/>
      <c r="F430" s="55"/>
    </row>
    <row r="431" spans="1:6" ht="30" customHeight="1" x14ac:dyDescent="0.2">
      <c r="A431" s="30"/>
      <c r="C431" s="10"/>
      <c r="F431" s="55"/>
    </row>
    <row r="432" spans="1:6" ht="30" customHeight="1" x14ac:dyDescent="0.2">
      <c r="A432" s="30"/>
      <c r="C432" s="10"/>
      <c r="F432" s="55"/>
    </row>
    <row r="433" spans="1:6" ht="30" customHeight="1" x14ac:dyDescent="0.2">
      <c r="A433" s="30"/>
      <c r="C433" s="10"/>
      <c r="F433" s="55"/>
    </row>
    <row r="434" spans="1:6" ht="30" customHeight="1" x14ac:dyDescent="0.2">
      <c r="A434" s="30"/>
      <c r="C434" s="10"/>
      <c r="F434" s="55"/>
    </row>
    <row r="435" spans="1:6" ht="30" customHeight="1" x14ac:dyDescent="0.2">
      <c r="A435" s="30"/>
      <c r="C435" s="10"/>
      <c r="F435" s="55"/>
    </row>
    <row r="436" spans="1:6" ht="30" customHeight="1" x14ac:dyDescent="0.2">
      <c r="A436" s="30"/>
      <c r="C436" s="10"/>
      <c r="F436" s="55"/>
    </row>
    <row r="437" spans="1:6" ht="30" customHeight="1" x14ac:dyDescent="0.2">
      <c r="A437" s="30"/>
      <c r="C437" s="10"/>
      <c r="F437" s="55"/>
    </row>
    <row r="438" spans="1:6" ht="30" customHeight="1" x14ac:dyDescent="0.2">
      <c r="A438" s="30"/>
      <c r="C438" s="10"/>
      <c r="F438" s="55"/>
    </row>
    <row r="439" spans="1:6" ht="30" customHeight="1" x14ac:dyDescent="0.2">
      <c r="A439" s="30"/>
      <c r="C439" s="10"/>
      <c r="F439" s="55"/>
    </row>
    <row r="440" spans="1:6" ht="30" customHeight="1" x14ac:dyDescent="0.2">
      <c r="A440" s="30"/>
      <c r="C440" s="10"/>
      <c r="F440" s="55"/>
    </row>
    <row r="441" spans="1:6" ht="30" customHeight="1" x14ac:dyDescent="0.2">
      <c r="A441" s="30"/>
      <c r="C441" s="10"/>
      <c r="F441" s="55"/>
    </row>
    <row r="442" spans="1:6" ht="30" customHeight="1" x14ac:dyDescent="0.2">
      <c r="A442" s="30"/>
      <c r="C442" s="10"/>
      <c r="F442" s="55"/>
    </row>
    <row r="443" spans="1:6" ht="30" customHeight="1" x14ac:dyDescent="0.2">
      <c r="A443" s="30"/>
      <c r="C443" s="10"/>
      <c r="F443" s="55"/>
    </row>
    <row r="444" spans="1:6" ht="30" customHeight="1" x14ac:dyDescent="0.2">
      <c r="A444" s="30"/>
      <c r="C444" s="10"/>
      <c r="F444" s="55"/>
    </row>
    <row r="445" spans="1:6" ht="30" customHeight="1" x14ac:dyDescent="0.2">
      <c r="A445" s="30"/>
      <c r="C445" s="10"/>
      <c r="F445" s="55"/>
    </row>
    <row r="446" spans="1:6" ht="30" customHeight="1" x14ac:dyDescent="0.2">
      <c r="A446" s="30"/>
      <c r="C446" s="10"/>
      <c r="F446" s="55"/>
    </row>
    <row r="447" spans="1:6" ht="30" customHeight="1" x14ac:dyDescent="0.2">
      <c r="A447" s="30"/>
      <c r="C447" s="10"/>
      <c r="F447" s="55"/>
    </row>
    <row r="448" spans="1:6" ht="30" customHeight="1" x14ac:dyDescent="0.2">
      <c r="A448" s="30"/>
      <c r="C448" s="10"/>
      <c r="F448" s="55"/>
    </row>
    <row r="449" spans="1:6" ht="30" customHeight="1" x14ac:dyDescent="0.2">
      <c r="A449" s="30"/>
      <c r="C449" s="10"/>
      <c r="F449" s="55"/>
    </row>
    <row r="450" spans="1:6" ht="30" customHeight="1" x14ac:dyDescent="0.2">
      <c r="A450" s="30"/>
      <c r="C450" s="10"/>
      <c r="F450" s="55"/>
    </row>
    <row r="451" spans="1:6" ht="30" customHeight="1" x14ac:dyDescent="0.2">
      <c r="A451" s="30"/>
      <c r="C451" s="10"/>
      <c r="F451" s="55"/>
    </row>
    <row r="452" spans="1:6" ht="30" customHeight="1" x14ac:dyDescent="0.2">
      <c r="A452" s="30"/>
      <c r="C452" s="10"/>
      <c r="F452" s="55"/>
    </row>
    <row r="453" spans="1:6" ht="30" customHeight="1" x14ac:dyDescent="0.2">
      <c r="A453" s="30"/>
      <c r="C453" s="10"/>
      <c r="F453" s="55"/>
    </row>
    <row r="454" spans="1:6" ht="30" customHeight="1" x14ac:dyDescent="0.2">
      <c r="A454" s="30"/>
      <c r="C454" s="10"/>
      <c r="F454" s="55"/>
    </row>
    <row r="455" spans="1:6" ht="30" customHeight="1" x14ac:dyDescent="0.2">
      <c r="A455" s="30"/>
      <c r="C455" s="10"/>
      <c r="F455" s="55"/>
    </row>
    <row r="456" spans="1:6" ht="30" customHeight="1" x14ac:dyDescent="0.2">
      <c r="A456" s="30"/>
      <c r="C456" s="10"/>
      <c r="F456" s="55"/>
    </row>
    <row r="457" spans="1:6" ht="30" customHeight="1" x14ac:dyDescent="0.2">
      <c r="A457" s="30"/>
      <c r="C457" s="10"/>
      <c r="F457" s="55"/>
    </row>
    <row r="458" spans="1:6" ht="30" customHeight="1" x14ac:dyDescent="0.2">
      <c r="A458" s="30"/>
      <c r="C458" s="10"/>
      <c r="F458" s="55"/>
    </row>
    <row r="459" spans="1:6" ht="30" customHeight="1" x14ac:dyDescent="0.2">
      <c r="A459" s="30"/>
      <c r="C459" s="10"/>
      <c r="F459" s="55"/>
    </row>
    <row r="460" spans="1:6" ht="30" customHeight="1" x14ac:dyDescent="0.2">
      <c r="A460" s="30"/>
      <c r="C460" s="10"/>
      <c r="F460" s="55"/>
    </row>
    <row r="461" spans="1:6" ht="30" customHeight="1" x14ac:dyDescent="0.2">
      <c r="A461" s="30"/>
      <c r="C461" s="10"/>
      <c r="F461" s="55"/>
    </row>
    <row r="462" spans="1:6" ht="30" customHeight="1" x14ac:dyDescent="0.2">
      <c r="A462" s="30"/>
      <c r="C462" s="10"/>
      <c r="F462" s="55"/>
    </row>
    <row r="463" spans="1:6" ht="30" customHeight="1" x14ac:dyDescent="0.2">
      <c r="A463" s="30"/>
      <c r="C463" s="10"/>
      <c r="F463" s="55"/>
    </row>
    <row r="464" spans="1:6" ht="30" customHeight="1" x14ac:dyDescent="0.2">
      <c r="A464" s="30"/>
      <c r="C464" s="10"/>
      <c r="F464" s="55"/>
    </row>
    <row r="465" spans="1:6" ht="30" customHeight="1" x14ac:dyDescent="0.2">
      <c r="A465" s="30"/>
      <c r="C465" s="10"/>
      <c r="F465" s="55"/>
    </row>
    <row r="466" spans="1:6" ht="30" customHeight="1" x14ac:dyDescent="0.2">
      <c r="A466" s="30"/>
      <c r="C466" s="10"/>
      <c r="F466" s="55"/>
    </row>
    <row r="467" spans="1:6" ht="30" customHeight="1" x14ac:dyDescent="0.2">
      <c r="A467" s="30"/>
      <c r="C467" s="10"/>
      <c r="F467" s="55"/>
    </row>
    <row r="468" spans="1:6" ht="30" customHeight="1" x14ac:dyDescent="0.2">
      <c r="A468" s="30"/>
      <c r="C468" s="10"/>
      <c r="F468" s="55"/>
    </row>
    <row r="469" spans="1:6" ht="30" customHeight="1" x14ac:dyDescent="0.2">
      <c r="A469" s="30"/>
      <c r="C469" s="10"/>
      <c r="F469" s="55"/>
    </row>
    <row r="470" spans="1:6" ht="30" customHeight="1" x14ac:dyDescent="0.2">
      <c r="A470" s="30"/>
      <c r="C470" s="10"/>
      <c r="F470" s="55"/>
    </row>
    <row r="471" spans="1:6" ht="30" customHeight="1" x14ac:dyDescent="0.2">
      <c r="A471" s="30"/>
      <c r="C471" s="10"/>
      <c r="F471" s="55"/>
    </row>
    <row r="472" spans="1:6" ht="30" customHeight="1" x14ac:dyDescent="0.2">
      <c r="A472" s="30"/>
      <c r="C472" s="10"/>
      <c r="F472" s="55"/>
    </row>
    <row r="473" spans="1:6" ht="30" customHeight="1" x14ac:dyDescent="0.2">
      <c r="A473" s="30"/>
      <c r="C473" s="10"/>
      <c r="F473" s="55"/>
    </row>
    <row r="474" spans="1:6" ht="30" customHeight="1" x14ac:dyDescent="0.2">
      <c r="A474" s="30"/>
      <c r="C474" s="10"/>
      <c r="F474" s="55"/>
    </row>
    <row r="475" spans="1:6" ht="30" customHeight="1" x14ac:dyDescent="0.2">
      <c r="A475" s="30"/>
      <c r="C475" s="10"/>
      <c r="F475" s="55"/>
    </row>
    <row r="476" spans="1:6" ht="30" customHeight="1" x14ac:dyDescent="0.2">
      <c r="A476" s="30"/>
      <c r="C476" s="10"/>
      <c r="F476" s="55"/>
    </row>
    <row r="477" spans="1:6" ht="30" customHeight="1" x14ac:dyDescent="0.2">
      <c r="A477" s="30"/>
      <c r="C477" s="10"/>
      <c r="F477" s="55"/>
    </row>
    <row r="478" spans="1:6" ht="30" customHeight="1" x14ac:dyDescent="0.2">
      <c r="A478" s="30"/>
      <c r="C478" s="10"/>
      <c r="F478" s="55"/>
    </row>
    <row r="479" spans="1:6" ht="30" customHeight="1" x14ac:dyDescent="0.2">
      <c r="A479" s="30"/>
      <c r="C479" s="10"/>
      <c r="F479" s="55"/>
    </row>
    <row r="480" spans="1:6" ht="30" customHeight="1" x14ac:dyDescent="0.2">
      <c r="A480" s="30"/>
      <c r="C480" s="10"/>
      <c r="F480" s="55"/>
    </row>
    <row r="481" spans="1:6" ht="30" customHeight="1" x14ac:dyDescent="0.2">
      <c r="A481" s="30"/>
      <c r="C481" s="10"/>
      <c r="F481" s="55"/>
    </row>
    <row r="482" spans="1:6" ht="30" customHeight="1" x14ac:dyDescent="0.2">
      <c r="A482" s="30"/>
      <c r="C482" s="10"/>
      <c r="F482" s="55"/>
    </row>
    <row r="483" spans="1:6" ht="30" customHeight="1" x14ac:dyDescent="0.2">
      <c r="A483" s="30"/>
      <c r="C483" s="10"/>
      <c r="F483" s="55"/>
    </row>
    <row r="484" spans="1:6" ht="30" customHeight="1" x14ac:dyDescent="0.2">
      <c r="A484" s="30"/>
      <c r="C484" s="10"/>
      <c r="F484" s="55"/>
    </row>
    <row r="485" spans="1:6" ht="30" customHeight="1" x14ac:dyDescent="0.2">
      <c r="A485" s="30"/>
      <c r="C485" s="10"/>
      <c r="F485" s="55"/>
    </row>
    <row r="486" spans="1:6" ht="30" customHeight="1" x14ac:dyDescent="0.2">
      <c r="A486" s="30"/>
      <c r="C486" s="10"/>
      <c r="F486" s="55"/>
    </row>
    <row r="487" spans="1:6" ht="30" customHeight="1" x14ac:dyDescent="0.2">
      <c r="A487" s="30"/>
      <c r="C487" s="10"/>
      <c r="F487" s="55"/>
    </row>
    <row r="488" spans="1:6" ht="30" customHeight="1" x14ac:dyDescent="0.2">
      <c r="A488" s="30"/>
      <c r="C488" s="10"/>
      <c r="F488" s="55"/>
    </row>
    <row r="489" spans="1:6" ht="30" customHeight="1" x14ac:dyDescent="0.2">
      <c r="A489" s="30"/>
      <c r="C489" s="10"/>
      <c r="F489" s="55"/>
    </row>
    <row r="490" spans="1:6" ht="30" customHeight="1" x14ac:dyDescent="0.2">
      <c r="A490" s="30"/>
      <c r="C490" s="10"/>
      <c r="F490" s="55"/>
    </row>
    <row r="491" spans="1:6" ht="30" customHeight="1" x14ac:dyDescent="0.2">
      <c r="A491" s="30"/>
      <c r="C491" s="10"/>
      <c r="F491" s="55"/>
    </row>
    <row r="492" spans="1:6" ht="30" customHeight="1" x14ac:dyDescent="0.2">
      <c r="A492" s="30"/>
      <c r="C492" s="10"/>
      <c r="F492" s="55"/>
    </row>
    <row r="493" spans="1:6" ht="30" customHeight="1" x14ac:dyDescent="0.2">
      <c r="A493" s="30"/>
      <c r="C493" s="10"/>
      <c r="F493" s="55"/>
    </row>
    <row r="494" spans="1:6" ht="30" customHeight="1" x14ac:dyDescent="0.2">
      <c r="A494" s="30"/>
      <c r="C494" s="10"/>
      <c r="F494" s="55"/>
    </row>
    <row r="495" spans="1:6" ht="30" customHeight="1" x14ac:dyDescent="0.2">
      <c r="A495" s="30"/>
      <c r="C495" s="10"/>
      <c r="F495" s="55"/>
    </row>
    <row r="496" spans="1:6" ht="30" customHeight="1" x14ac:dyDescent="0.2">
      <c r="A496" s="30"/>
      <c r="C496" s="10"/>
      <c r="F496" s="55"/>
    </row>
    <row r="497" spans="1:6" ht="30" customHeight="1" x14ac:dyDescent="0.2">
      <c r="A497" s="30"/>
      <c r="C497" s="10"/>
      <c r="F497" s="55"/>
    </row>
    <row r="498" spans="1:6" ht="30" customHeight="1" x14ac:dyDescent="0.2">
      <c r="A498" s="30"/>
      <c r="C498" s="10"/>
      <c r="F498" s="55"/>
    </row>
    <row r="499" spans="1:6" ht="30" customHeight="1" x14ac:dyDescent="0.2">
      <c r="A499" s="30"/>
      <c r="C499" s="10"/>
      <c r="F499" s="55"/>
    </row>
    <row r="500" spans="1:6" ht="30" customHeight="1" x14ac:dyDescent="0.2">
      <c r="A500" s="30"/>
      <c r="C500" s="10"/>
      <c r="F500" s="55"/>
    </row>
    <row r="501" spans="1:6" ht="30" customHeight="1" x14ac:dyDescent="0.2">
      <c r="A501" s="30"/>
      <c r="C501" s="10"/>
      <c r="F501" s="55"/>
    </row>
    <row r="502" spans="1:6" ht="30" customHeight="1" x14ac:dyDescent="0.2">
      <c r="A502" s="30"/>
      <c r="C502" s="10"/>
      <c r="F502" s="55"/>
    </row>
    <row r="503" spans="1:6" ht="30" customHeight="1" x14ac:dyDescent="0.2">
      <c r="A503" s="30"/>
      <c r="C503" s="10"/>
      <c r="F503" s="55"/>
    </row>
    <row r="504" spans="1:6" ht="30" customHeight="1" x14ac:dyDescent="0.2">
      <c r="A504" s="30"/>
      <c r="C504" s="10"/>
      <c r="F504" s="55"/>
    </row>
    <row r="505" spans="1:6" ht="30" customHeight="1" x14ac:dyDescent="0.2">
      <c r="A505" s="30"/>
      <c r="C505" s="10"/>
      <c r="F505" s="55"/>
    </row>
    <row r="506" spans="1:6" ht="30" customHeight="1" x14ac:dyDescent="0.2">
      <c r="A506" s="30"/>
      <c r="C506" s="10"/>
      <c r="F506" s="55"/>
    </row>
    <row r="507" spans="1:6" ht="30" customHeight="1" x14ac:dyDescent="0.2">
      <c r="A507" s="30"/>
      <c r="C507" s="10"/>
      <c r="F507" s="55"/>
    </row>
    <row r="508" spans="1:6" ht="30" customHeight="1" x14ac:dyDescent="0.2">
      <c r="A508" s="30"/>
      <c r="C508" s="10"/>
      <c r="F508" s="55"/>
    </row>
    <row r="509" spans="1:6" ht="30" customHeight="1" x14ac:dyDescent="0.2">
      <c r="A509" s="30"/>
      <c r="C509" s="10"/>
      <c r="F509" s="55"/>
    </row>
    <row r="510" spans="1:6" ht="30" customHeight="1" x14ac:dyDescent="0.2">
      <c r="A510" s="30"/>
      <c r="C510" s="10"/>
      <c r="F510" s="55"/>
    </row>
    <row r="511" spans="1:6" ht="30" customHeight="1" x14ac:dyDescent="0.2">
      <c r="A511" s="30"/>
      <c r="C511" s="10"/>
      <c r="F511" s="55"/>
    </row>
    <row r="512" spans="1:6" ht="30" customHeight="1" x14ac:dyDescent="0.2">
      <c r="A512" s="30"/>
      <c r="C512" s="10"/>
      <c r="F512" s="55"/>
    </row>
    <row r="513" spans="1:6" ht="30" customHeight="1" x14ac:dyDescent="0.2">
      <c r="A513" s="30"/>
      <c r="C513" s="10"/>
      <c r="F513" s="55"/>
    </row>
    <row r="514" spans="1:6" ht="30" customHeight="1" x14ac:dyDescent="0.2">
      <c r="A514" s="30"/>
      <c r="C514" s="10"/>
      <c r="F514" s="55"/>
    </row>
    <row r="515" spans="1:6" ht="30" customHeight="1" x14ac:dyDescent="0.2">
      <c r="A515" s="30"/>
      <c r="C515" s="10"/>
      <c r="F515" s="55"/>
    </row>
    <row r="516" spans="1:6" ht="30" customHeight="1" x14ac:dyDescent="0.2">
      <c r="A516" s="30"/>
      <c r="C516" s="10"/>
      <c r="F516" s="55"/>
    </row>
    <row r="517" spans="1:6" ht="30" customHeight="1" x14ac:dyDescent="0.2">
      <c r="A517" s="30"/>
      <c r="C517" s="10"/>
      <c r="F517" s="55"/>
    </row>
    <row r="518" spans="1:6" ht="30" customHeight="1" x14ac:dyDescent="0.2">
      <c r="A518" s="30"/>
      <c r="C518" s="10"/>
      <c r="F518" s="55"/>
    </row>
    <row r="519" spans="1:6" ht="30" customHeight="1" x14ac:dyDescent="0.2">
      <c r="A519" s="30"/>
      <c r="C519" s="10"/>
      <c r="F519" s="55"/>
    </row>
    <row r="520" spans="1:6" ht="30" customHeight="1" x14ac:dyDescent="0.2">
      <c r="A520" s="30"/>
      <c r="C520" s="10"/>
      <c r="F520" s="55"/>
    </row>
    <row r="521" spans="1:6" ht="30" customHeight="1" x14ac:dyDescent="0.2">
      <c r="A521" s="30"/>
      <c r="C521" s="10"/>
      <c r="F521" s="55"/>
    </row>
    <row r="522" spans="1:6" ht="30" customHeight="1" x14ac:dyDescent="0.2">
      <c r="A522" s="30"/>
      <c r="C522" s="10"/>
      <c r="F522" s="55"/>
    </row>
    <row r="523" spans="1:6" ht="30" customHeight="1" x14ac:dyDescent="0.2">
      <c r="A523" s="30"/>
      <c r="C523" s="10"/>
      <c r="F523" s="55"/>
    </row>
    <row r="524" spans="1:6" ht="30" customHeight="1" x14ac:dyDescent="0.2">
      <c r="A524" s="30"/>
      <c r="C524" s="10"/>
      <c r="F524" s="55"/>
    </row>
    <row r="525" spans="1:6" ht="30" customHeight="1" x14ac:dyDescent="0.2">
      <c r="A525" s="30"/>
      <c r="C525" s="10"/>
      <c r="F525" s="55"/>
    </row>
    <row r="526" spans="1:6" ht="30" customHeight="1" x14ac:dyDescent="0.2">
      <c r="A526" s="30"/>
      <c r="C526" s="10"/>
      <c r="F526" s="55"/>
    </row>
    <row r="527" spans="1:6" ht="30" customHeight="1" x14ac:dyDescent="0.2">
      <c r="A527" s="30"/>
      <c r="C527" s="10"/>
      <c r="F527" s="55"/>
    </row>
    <row r="528" spans="1:6" ht="30" customHeight="1" x14ac:dyDescent="0.2">
      <c r="A528" s="30"/>
      <c r="C528" s="10"/>
      <c r="F528" s="55"/>
    </row>
    <row r="529" spans="1:6" ht="30" customHeight="1" x14ac:dyDescent="0.2">
      <c r="A529" s="30"/>
      <c r="C529" s="10"/>
      <c r="F529" s="55"/>
    </row>
    <row r="530" spans="1:6" ht="30" customHeight="1" x14ac:dyDescent="0.2">
      <c r="A530" s="30"/>
      <c r="C530" s="10"/>
      <c r="F530" s="55"/>
    </row>
    <row r="531" spans="1:6" ht="30" customHeight="1" x14ac:dyDescent="0.2">
      <c r="A531" s="30"/>
      <c r="C531" s="10"/>
      <c r="F531" s="55"/>
    </row>
    <row r="532" spans="1:6" ht="30" customHeight="1" x14ac:dyDescent="0.2">
      <c r="A532" s="30"/>
      <c r="C532" s="10"/>
      <c r="F532" s="55"/>
    </row>
    <row r="533" spans="1:6" ht="30" customHeight="1" x14ac:dyDescent="0.2">
      <c r="A533" s="30"/>
      <c r="C533" s="10"/>
      <c r="F533" s="55"/>
    </row>
    <row r="534" spans="1:6" ht="30" customHeight="1" x14ac:dyDescent="0.2">
      <c r="A534" s="30"/>
      <c r="C534" s="10"/>
      <c r="F534" s="55"/>
    </row>
    <row r="535" spans="1:6" ht="30" customHeight="1" x14ac:dyDescent="0.2">
      <c r="A535" s="30"/>
      <c r="C535" s="10"/>
      <c r="F535" s="55"/>
    </row>
    <row r="536" spans="1:6" ht="30" customHeight="1" x14ac:dyDescent="0.2">
      <c r="A536" s="30"/>
      <c r="C536" s="10"/>
      <c r="F536" s="55"/>
    </row>
    <row r="537" spans="1:6" ht="30" customHeight="1" x14ac:dyDescent="0.2">
      <c r="A537" s="30"/>
      <c r="C537" s="10"/>
      <c r="F537" s="55"/>
    </row>
    <row r="538" spans="1:6" ht="30" customHeight="1" x14ac:dyDescent="0.2">
      <c r="A538" s="30"/>
      <c r="C538" s="10"/>
      <c r="F538" s="55"/>
    </row>
    <row r="539" spans="1:6" ht="30" customHeight="1" x14ac:dyDescent="0.2">
      <c r="A539" s="30"/>
      <c r="C539" s="10"/>
      <c r="F539" s="55"/>
    </row>
    <row r="540" spans="1:6" ht="30" customHeight="1" x14ac:dyDescent="0.2">
      <c r="A540" s="30"/>
      <c r="C540" s="10"/>
      <c r="F540" s="55"/>
    </row>
    <row r="541" spans="1:6" ht="30" customHeight="1" x14ac:dyDescent="0.2">
      <c r="A541" s="30"/>
      <c r="C541" s="10"/>
      <c r="F541" s="55"/>
    </row>
    <row r="542" spans="1:6" ht="30" customHeight="1" x14ac:dyDescent="0.2">
      <c r="A542" s="30"/>
      <c r="C542" s="10"/>
      <c r="F542" s="55"/>
    </row>
    <row r="543" spans="1:6" ht="30" customHeight="1" x14ac:dyDescent="0.2">
      <c r="A543" s="30"/>
      <c r="C543" s="10"/>
      <c r="F543" s="55"/>
    </row>
    <row r="544" spans="1:6" ht="30" customHeight="1" x14ac:dyDescent="0.2">
      <c r="A544" s="30"/>
      <c r="C544" s="10"/>
      <c r="F544" s="55"/>
    </row>
    <row r="545" spans="1:6" ht="30" customHeight="1" x14ac:dyDescent="0.2">
      <c r="A545" s="30"/>
      <c r="C545" s="10"/>
      <c r="F545" s="55"/>
    </row>
    <row r="546" spans="1:6" ht="30" customHeight="1" x14ac:dyDescent="0.2">
      <c r="A546" s="30"/>
      <c r="C546" s="10"/>
      <c r="F546" s="55"/>
    </row>
    <row r="547" spans="1:6" ht="30" customHeight="1" x14ac:dyDescent="0.2">
      <c r="A547" s="30"/>
      <c r="C547" s="10"/>
      <c r="F547" s="55"/>
    </row>
    <row r="548" spans="1:6" ht="30" customHeight="1" x14ac:dyDescent="0.2">
      <c r="A548" s="30"/>
      <c r="C548" s="10"/>
      <c r="F548" s="55"/>
    </row>
    <row r="549" spans="1:6" ht="30" customHeight="1" x14ac:dyDescent="0.2">
      <c r="A549" s="30"/>
      <c r="C549" s="10"/>
      <c r="F549" s="55"/>
    </row>
    <row r="550" spans="1:6" ht="30" customHeight="1" x14ac:dyDescent="0.2">
      <c r="A550" s="30"/>
      <c r="C550" s="10"/>
      <c r="F550" s="55"/>
    </row>
    <row r="551" spans="1:6" ht="30" customHeight="1" x14ac:dyDescent="0.2">
      <c r="A551" s="30"/>
      <c r="C551" s="10"/>
      <c r="F551" s="55"/>
    </row>
    <row r="552" spans="1:6" ht="30" customHeight="1" x14ac:dyDescent="0.2">
      <c r="A552" s="30"/>
      <c r="C552" s="10"/>
      <c r="F552" s="55"/>
    </row>
    <row r="553" spans="1:6" ht="30" customHeight="1" x14ac:dyDescent="0.2">
      <c r="A553" s="30"/>
      <c r="C553" s="10"/>
      <c r="F553" s="55"/>
    </row>
    <row r="554" spans="1:6" ht="30" customHeight="1" x14ac:dyDescent="0.2">
      <c r="A554" s="30"/>
      <c r="C554" s="10"/>
      <c r="F554" s="55"/>
    </row>
    <row r="555" spans="1:6" ht="30" customHeight="1" x14ac:dyDescent="0.2">
      <c r="A555" s="30"/>
      <c r="C555" s="10"/>
      <c r="F555" s="55"/>
    </row>
    <row r="556" spans="1:6" ht="30" customHeight="1" x14ac:dyDescent="0.2">
      <c r="A556" s="30"/>
      <c r="C556" s="10"/>
      <c r="F556" s="55"/>
    </row>
    <row r="557" spans="1:6" ht="30" customHeight="1" x14ac:dyDescent="0.2">
      <c r="A557" s="30"/>
      <c r="C557" s="10"/>
      <c r="F557" s="55"/>
    </row>
    <row r="558" spans="1:6" ht="30" customHeight="1" x14ac:dyDescent="0.2">
      <c r="A558" s="30"/>
      <c r="C558" s="10"/>
      <c r="F558" s="55"/>
    </row>
    <row r="559" spans="1:6" ht="30" customHeight="1" x14ac:dyDescent="0.2">
      <c r="A559" s="30"/>
      <c r="C559" s="10"/>
      <c r="F559" s="55"/>
    </row>
    <row r="560" spans="1:6" ht="30" customHeight="1" x14ac:dyDescent="0.2">
      <c r="A560" s="30"/>
      <c r="C560" s="10"/>
      <c r="F560" s="55"/>
    </row>
    <row r="561" spans="1:6" ht="30" customHeight="1" x14ac:dyDescent="0.2">
      <c r="A561" s="30"/>
      <c r="C561" s="10"/>
      <c r="F561" s="55"/>
    </row>
    <row r="562" spans="1:6" ht="30" customHeight="1" x14ac:dyDescent="0.2">
      <c r="A562" s="30"/>
      <c r="C562" s="10"/>
      <c r="F562" s="55"/>
    </row>
    <row r="563" spans="1:6" ht="30" customHeight="1" x14ac:dyDescent="0.2">
      <c r="A563" s="30"/>
      <c r="C563" s="10"/>
      <c r="F563" s="55"/>
    </row>
    <row r="564" spans="1:6" ht="30" customHeight="1" x14ac:dyDescent="0.2">
      <c r="A564" s="30"/>
      <c r="C564" s="10"/>
      <c r="F564" s="55"/>
    </row>
    <row r="565" spans="1:6" ht="30" customHeight="1" x14ac:dyDescent="0.2">
      <c r="A565" s="30"/>
      <c r="C565" s="10"/>
      <c r="F565" s="55"/>
    </row>
    <row r="566" spans="1:6" ht="30" customHeight="1" x14ac:dyDescent="0.2">
      <c r="A566" s="30"/>
      <c r="C566" s="10"/>
      <c r="F566" s="55"/>
    </row>
    <row r="567" spans="1:6" ht="30" customHeight="1" x14ac:dyDescent="0.2">
      <c r="A567" s="30"/>
      <c r="C567" s="10"/>
      <c r="F567" s="55"/>
    </row>
    <row r="568" spans="1:6" ht="30" customHeight="1" x14ac:dyDescent="0.2">
      <c r="A568" s="30"/>
      <c r="C568" s="10"/>
      <c r="F568" s="55"/>
    </row>
    <row r="569" spans="1:6" ht="30" customHeight="1" x14ac:dyDescent="0.2">
      <c r="A569" s="30"/>
      <c r="C569" s="10"/>
      <c r="F569" s="55"/>
    </row>
    <row r="570" spans="1:6" ht="30" customHeight="1" x14ac:dyDescent="0.2">
      <c r="A570" s="30"/>
      <c r="C570" s="10"/>
      <c r="F570" s="55"/>
    </row>
    <row r="571" spans="1:6" ht="30" customHeight="1" x14ac:dyDescent="0.2">
      <c r="A571" s="30"/>
      <c r="C571" s="10"/>
      <c r="F571" s="55"/>
    </row>
    <row r="572" spans="1:6" ht="30" customHeight="1" x14ac:dyDescent="0.2">
      <c r="A572" s="30"/>
      <c r="C572" s="10"/>
      <c r="F572" s="55"/>
    </row>
    <row r="573" spans="1:6" ht="30" customHeight="1" x14ac:dyDescent="0.2">
      <c r="A573" s="30"/>
      <c r="C573" s="10"/>
      <c r="F573" s="55"/>
    </row>
    <row r="574" spans="1:6" ht="30" customHeight="1" x14ac:dyDescent="0.2">
      <c r="A574" s="30"/>
      <c r="C574" s="10"/>
      <c r="F574" s="55"/>
    </row>
    <row r="575" spans="1:6" ht="30" customHeight="1" x14ac:dyDescent="0.2">
      <c r="A575" s="30"/>
      <c r="C575" s="10"/>
      <c r="F575" s="55"/>
    </row>
    <row r="576" spans="1:6" ht="30" customHeight="1" x14ac:dyDescent="0.2">
      <c r="A576" s="30"/>
      <c r="C576" s="10"/>
      <c r="F576" s="55"/>
    </row>
    <row r="577" spans="1:6" ht="30" customHeight="1" x14ac:dyDescent="0.2">
      <c r="A577" s="30"/>
      <c r="C577" s="10"/>
      <c r="F577" s="55"/>
    </row>
    <row r="578" spans="1:6" ht="30" customHeight="1" x14ac:dyDescent="0.2">
      <c r="A578" s="30"/>
      <c r="C578" s="10"/>
      <c r="F578" s="55"/>
    </row>
    <row r="579" spans="1:6" ht="30" customHeight="1" x14ac:dyDescent="0.2">
      <c r="A579" s="30"/>
      <c r="C579" s="10"/>
      <c r="F579" s="55"/>
    </row>
    <row r="580" spans="1:6" ht="30" customHeight="1" x14ac:dyDescent="0.2">
      <c r="A580" s="30"/>
      <c r="C580" s="10"/>
      <c r="F580" s="55"/>
    </row>
    <row r="581" spans="1:6" ht="30" customHeight="1" x14ac:dyDescent="0.2">
      <c r="A581" s="30"/>
      <c r="C581" s="10"/>
      <c r="F581" s="55"/>
    </row>
    <row r="582" spans="1:6" ht="30" customHeight="1" x14ac:dyDescent="0.2">
      <c r="A582" s="30"/>
      <c r="C582" s="10"/>
      <c r="F582" s="55"/>
    </row>
    <row r="583" spans="1:6" ht="30" customHeight="1" x14ac:dyDescent="0.2">
      <c r="A583" s="30"/>
      <c r="C583" s="10"/>
      <c r="F583" s="55"/>
    </row>
    <row r="584" spans="1:6" ht="30" customHeight="1" x14ac:dyDescent="0.2">
      <c r="A584" s="30"/>
      <c r="C584" s="10"/>
      <c r="F584" s="55"/>
    </row>
    <row r="585" spans="1:6" ht="30" customHeight="1" x14ac:dyDescent="0.2">
      <c r="A585" s="30"/>
      <c r="C585" s="10"/>
      <c r="F585" s="55"/>
    </row>
    <row r="586" spans="1:6" ht="30" customHeight="1" x14ac:dyDescent="0.2">
      <c r="A586" s="30"/>
      <c r="C586" s="10"/>
      <c r="F586" s="55"/>
    </row>
    <row r="587" spans="1:6" ht="30" customHeight="1" x14ac:dyDescent="0.2">
      <c r="A587" s="30"/>
      <c r="C587" s="10"/>
      <c r="F587" s="55"/>
    </row>
    <row r="588" spans="1:6" ht="30" customHeight="1" x14ac:dyDescent="0.2">
      <c r="A588" s="30"/>
      <c r="C588" s="10"/>
      <c r="F588" s="55"/>
    </row>
    <row r="589" spans="1:6" ht="30" customHeight="1" x14ac:dyDescent="0.2">
      <c r="A589" s="30"/>
      <c r="C589" s="10"/>
      <c r="F589" s="55"/>
    </row>
    <row r="590" spans="1:6" ht="30" customHeight="1" x14ac:dyDescent="0.2">
      <c r="A590" s="30"/>
      <c r="C590" s="10"/>
      <c r="F590" s="55"/>
    </row>
    <row r="591" spans="1:6" ht="30" customHeight="1" x14ac:dyDescent="0.2">
      <c r="A591" s="30"/>
      <c r="C591" s="10"/>
      <c r="F591" s="55"/>
    </row>
    <row r="592" spans="1:6" ht="30" customHeight="1" x14ac:dyDescent="0.2">
      <c r="A592" s="30"/>
      <c r="C592" s="10"/>
      <c r="F592" s="55"/>
    </row>
    <row r="593" spans="1:6" ht="30" customHeight="1" x14ac:dyDescent="0.2">
      <c r="A593" s="30"/>
      <c r="C593" s="10"/>
      <c r="F593" s="55"/>
    </row>
    <row r="594" spans="1:6" ht="30" customHeight="1" x14ac:dyDescent="0.2">
      <c r="A594" s="30"/>
      <c r="C594" s="10"/>
      <c r="F594" s="55"/>
    </row>
    <row r="595" spans="1:6" ht="30" customHeight="1" x14ac:dyDescent="0.2">
      <c r="A595" s="30"/>
      <c r="C595" s="10"/>
      <c r="F595" s="55"/>
    </row>
    <row r="596" spans="1:6" ht="30" customHeight="1" x14ac:dyDescent="0.2">
      <c r="A596" s="30"/>
      <c r="C596" s="10"/>
      <c r="F596" s="55"/>
    </row>
    <row r="597" spans="1:6" ht="30" customHeight="1" x14ac:dyDescent="0.2">
      <c r="A597" s="30"/>
      <c r="C597" s="10"/>
      <c r="F597" s="55"/>
    </row>
    <row r="598" spans="1:6" ht="30" customHeight="1" x14ac:dyDescent="0.2">
      <c r="A598" s="30"/>
      <c r="C598" s="10"/>
      <c r="F598" s="55"/>
    </row>
    <row r="599" spans="1:6" ht="30" customHeight="1" x14ac:dyDescent="0.2">
      <c r="A599" s="30"/>
      <c r="C599" s="10"/>
      <c r="F599" s="55"/>
    </row>
    <row r="600" spans="1:6" ht="30" customHeight="1" x14ac:dyDescent="0.2">
      <c r="A600" s="30"/>
      <c r="C600" s="10"/>
      <c r="F600" s="55"/>
    </row>
    <row r="601" spans="1:6" ht="30" customHeight="1" x14ac:dyDescent="0.2">
      <c r="A601" s="30"/>
      <c r="C601" s="10"/>
      <c r="F601" s="55"/>
    </row>
    <row r="602" spans="1:6" ht="30" customHeight="1" x14ac:dyDescent="0.2">
      <c r="A602" s="30"/>
      <c r="C602" s="10"/>
      <c r="F602" s="55"/>
    </row>
    <row r="603" spans="1:6" ht="30" customHeight="1" x14ac:dyDescent="0.2">
      <c r="A603" s="30"/>
      <c r="C603" s="10"/>
      <c r="F603" s="55"/>
    </row>
    <row r="604" spans="1:6" ht="30" customHeight="1" x14ac:dyDescent="0.2">
      <c r="A604" s="30"/>
      <c r="C604" s="10"/>
      <c r="F604" s="55"/>
    </row>
    <row r="605" spans="1:6" ht="30" customHeight="1" x14ac:dyDescent="0.2">
      <c r="A605" s="30"/>
      <c r="C605" s="10"/>
      <c r="F605" s="55"/>
    </row>
    <row r="606" spans="1:6" ht="30" customHeight="1" x14ac:dyDescent="0.2">
      <c r="A606" s="30"/>
      <c r="C606" s="10"/>
      <c r="F606" s="55"/>
    </row>
    <row r="607" spans="1:6" ht="30" customHeight="1" x14ac:dyDescent="0.2">
      <c r="A607" s="30"/>
      <c r="C607" s="10"/>
      <c r="F607" s="55"/>
    </row>
    <row r="608" spans="1:6" ht="30" customHeight="1" x14ac:dyDescent="0.2">
      <c r="A608" s="30"/>
      <c r="C608" s="10"/>
      <c r="F608" s="55"/>
    </row>
    <row r="609" spans="1:6" ht="30" customHeight="1" x14ac:dyDescent="0.2">
      <c r="A609" s="30"/>
      <c r="C609" s="10"/>
      <c r="F609" s="55"/>
    </row>
    <row r="610" spans="1:6" ht="30" customHeight="1" x14ac:dyDescent="0.2">
      <c r="A610" s="30"/>
      <c r="C610" s="10"/>
      <c r="F610" s="55"/>
    </row>
    <row r="611" spans="1:6" ht="30" customHeight="1" x14ac:dyDescent="0.2">
      <c r="A611" s="30"/>
      <c r="C611" s="10"/>
      <c r="F611" s="55"/>
    </row>
    <row r="612" spans="1:6" ht="30" customHeight="1" x14ac:dyDescent="0.2">
      <c r="A612" s="30"/>
      <c r="C612" s="10"/>
      <c r="F612" s="55"/>
    </row>
    <row r="613" spans="1:6" ht="30" customHeight="1" x14ac:dyDescent="0.2">
      <c r="A613" s="30"/>
      <c r="C613" s="10"/>
      <c r="F613" s="55"/>
    </row>
    <row r="614" spans="1:6" ht="30" customHeight="1" x14ac:dyDescent="0.2">
      <c r="A614" s="30"/>
      <c r="C614" s="10"/>
      <c r="F614" s="55"/>
    </row>
    <row r="615" spans="1:6" ht="30" customHeight="1" x14ac:dyDescent="0.2">
      <c r="A615" s="30"/>
      <c r="C615" s="10"/>
      <c r="F615" s="55"/>
    </row>
    <row r="616" spans="1:6" ht="30" customHeight="1" x14ac:dyDescent="0.2">
      <c r="A616" s="30"/>
      <c r="C616" s="10"/>
      <c r="F616" s="55"/>
    </row>
    <row r="617" spans="1:6" ht="30" customHeight="1" x14ac:dyDescent="0.2">
      <c r="A617" s="30"/>
      <c r="C617" s="10"/>
      <c r="F617" s="55"/>
    </row>
    <row r="618" spans="1:6" ht="30" customHeight="1" x14ac:dyDescent="0.2">
      <c r="A618" s="30"/>
      <c r="C618" s="10"/>
      <c r="F618" s="55"/>
    </row>
    <row r="619" spans="1:6" ht="30" customHeight="1" x14ac:dyDescent="0.2">
      <c r="A619" s="30"/>
      <c r="C619" s="10"/>
      <c r="F619" s="55"/>
    </row>
    <row r="620" spans="1:6" ht="30" customHeight="1" x14ac:dyDescent="0.2">
      <c r="A620" s="30"/>
      <c r="C620" s="10"/>
      <c r="F620" s="55"/>
    </row>
    <row r="621" spans="1:6" ht="30" customHeight="1" x14ac:dyDescent="0.2">
      <c r="A621" s="30"/>
      <c r="C621" s="10"/>
      <c r="F621" s="55"/>
    </row>
    <row r="622" spans="1:6" ht="30" customHeight="1" x14ac:dyDescent="0.2">
      <c r="A622" s="30"/>
      <c r="C622" s="10"/>
      <c r="F622" s="55"/>
    </row>
    <row r="623" spans="1:6" ht="30" customHeight="1" x14ac:dyDescent="0.2">
      <c r="A623" s="30"/>
      <c r="C623" s="10"/>
      <c r="F623" s="55"/>
    </row>
    <row r="624" spans="1:6" ht="30" customHeight="1" x14ac:dyDescent="0.2">
      <c r="A624" s="30"/>
      <c r="C624" s="10"/>
      <c r="F624" s="55"/>
    </row>
    <row r="625" spans="1:6" ht="30" customHeight="1" x14ac:dyDescent="0.2">
      <c r="A625" s="30"/>
      <c r="C625" s="10"/>
      <c r="F625" s="55"/>
    </row>
    <row r="626" spans="1:6" ht="30" customHeight="1" x14ac:dyDescent="0.2">
      <c r="A626" s="30"/>
      <c r="C626" s="10"/>
      <c r="F626" s="55"/>
    </row>
    <row r="627" spans="1:6" ht="30" customHeight="1" x14ac:dyDescent="0.2">
      <c r="A627" s="30"/>
      <c r="C627" s="10"/>
      <c r="F627" s="55"/>
    </row>
    <row r="628" spans="1:6" ht="30" customHeight="1" x14ac:dyDescent="0.2">
      <c r="A628" s="30"/>
      <c r="C628" s="10"/>
      <c r="F628" s="55"/>
    </row>
    <row r="629" spans="1:6" ht="30" customHeight="1" x14ac:dyDescent="0.2">
      <c r="A629" s="30"/>
      <c r="C629" s="10"/>
      <c r="F629" s="55"/>
    </row>
    <row r="630" spans="1:6" ht="30" customHeight="1" x14ac:dyDescent="0.2">
      <c r="A630" s="30"/>
      <c r="C630" s="10"/>
      <c r="F630" s="55"/>
    </row>
    <row r="631" spans="1:6" ht="30" customHeight="1" x14ac:dyDescent="0.2">
      <c r="A631" s="30"/>
      <c r="C631" s="10"/>
      <c r="F631" s="55"/>
    </row>
    <row r="632" spans="1:6" ht="30" customHeight="1" x14ac:dyDescent="0.2">
      <c r="A632" s="30"/>
      <c r="C632" s="10"/>
      <c r="F632" s="55"/>
    </row>
    <row r="633" spans="1:6" ht="30" customHeight="1" x14ac:dyDescent="0.2">
      <c r="A633" s="30"/>
      <c r="C633" s="10"/>
      <c r="F633" s="55"/>
    </row>
    <row r="634" spans="1:6" ht="30" customHeight="1" x14ac:dyDescent="0.2">
      <c r="A634" s="30"/>
      <c r="C634" s="10"/>
      <c r="F634" s="55"/>
    </row>
    <row r="635" spans="1:6" ht="30" customHeight="1" x14ac:dyDescent="0.2">
      <c r="A635" s="30"/>
      <c r="C635" s="10"/>
      <c r="F635" s="55"/>
    </row>
    <row r="636" spans="1:6" ht="30" customHeight="1" x14ac:dyDescent="0.2">
      <c r="A636" s="30"/>
      <c r="C636" s="10"/>
      <c r="F636" s="55"/>
    </row>
    <row r="637" spans="1:6" ht="30" customHeight="1" x14ac:dyDescent="0.2">
      <c r="A637" s="30"/>
      <c r="C637" s="10"/>
      <c r="F637" s="55"/>
    </row>
    <row r="638" spans="1:6" ht="30" customHeight="1" x14ac:dyDescent="0.2">
      <c r="A638" s="30"/>
      <c r="C638" s="10"/>
      <c r="F638" s="55"/>
    </row>
    <row r="639" spans="1:6" ht="30" customHeight="1" x14ac:dyDescent="0.2">
      <c r="A639" s="30"/>
      <c r="C639" s="10"/>
      <c r="F639" s="55"/>
    </row>
    <row r="640" spans="1:6" ht="30" customHeight="1" x14ac:dyDescent="0.2">
      <c r="A640" s="30"/>
      <c r="C640" s="10"/>
      <c r="F640" s="55"/>
    </row>
    <row r="641" spans="1:6" ht="30" customHeight="1" x14ac:dyDescent="0.2">
      <c r="A641" s="30"/>
      <c r="C641" s="10"/>
      <c r="F641" s="55"/>
    </row>
    <row r="642" spans="1:6" ht="30" customHeight="1" x14ac:dyDescent="0.2">
      <c r="A642" s="30"/>
      <c r="C642" s="10"/>
      <c r="F642" s="55"/>
    </row>
    <row r="643" spans="1:6" ht="30" customHeight="1" x14ac:dyDescent="0.2">
      <c r="A643" s="30"/>
      <c r="C643" s="10"/>
      <c r="F643" s="55"/>
    </row>
    <row r="644" spans="1:6" ht="30" customHeight="1" x14ac:dyDescent="0.2">
      <c r="A644" s="30"/>
      <c r="C644" s="10"/>
      <c r="F644" s="55"/>
    </row>
    <row r="645" spans="1:6" ht="30" customHeight="1" x14ac:dyDescent="0.2">
      <c r="A645" s="30"/>
      <c r="C645" s="10"/>
      <c r="F645" s="55"/>
    </row>
    <row r="646" spans="1:6" ht="30" customHeight="1" x14ac:dyDescent="0.2">
      <c r="A646" s="30"/>
      <c r="C646" s="10"/>
      <c r="F646" s="55"/>
    </row>
    <row r="647" spans="1:6" ht="30" customHeight="1" x14ac:dyDescent="0.2">
      <c r="A647" s="30"/>
      <c r="C647" s="10"/>
      <c r="F647" s="55"/>
    </row>
    <row r="648" spans="1:6" ht="30" customHeight="1" x14ac:dyDescent="0.2">
      <c r="A648" s="30"/>
      <c r="C648" s="10"/>
      <c r="F648" s="55"/>
    </row>
    <row r="649" spans="1:6" ht="30" customHeight="1" x14ac:dyDescent="0.2">
      <c r="A649" s="30"/>
      <c r="C649" s="10"/>
      <c r="F649" s="55"/>
    </row>
    <row r="650" spans="1:6" ht="30" customHeight="1" x14ac:dyDescent="0.2">
      <c r="A650" s="30"/>
      <c r="C650" s="10"/>
      <c r="F650" s="55"/>
    </row>
    <row r="651" spans="1:6" ht="30" customHeight="1" x14ac:dyDescent="0.2">
      <c r="A651" s="30"/>
      <c r="C651" s="10"/>
      <c r="F651" s="55"/>
    </row>
    <row r="652" spans="1:6" ht="30" customHeight="1" x14ac:dyDescent="0.2">
      <c r="A652" s="30"/>
      <c r="C652" s="10"/>
      <c r="F652" s="55"/>
    </row>
    <row r="653" spans="1:6" ht="30" customHeight="1" x14ac:dyDescent="0.2">
      <c r="A653" s="30"/>
      <c r="C653" s="10"/>
      <c r="F653" s="55"/>
    </row>
    <row r="654" spans="1:6" ht="30" customHeight="1" x14ac:dyDescent="0.2">
      <c r="A654" s="30"/>
      <c r="C654" s="10"/>
      <c r="F654" s="55"/>
    </row>
    <row r="655" spans="1:6" ht="30" customHeight="1" x14ac:dyDescent="0.2">
      <c r="A655" s="30"/>
      <c r="C655" s="10"/>
      <c r="F655" s="55"/>
    </row>
    <row r="656" spans="1:6" ht="30" customHeight="1" x14ac:dyDescent="0.2">
      <c r="A656" s="30"/>
      <c r="C656" s="10"/>
      <c r="F656" s="55"/>
    </row>
    <row r="657" spans="1:6" ht="30" customHeight="1" x14ac:dyDescent="0.2">
      <c r="A657" s="30"/>
      <c r="C657" s="10"/>
      <c r="F657" s="55"/>
    </row>
    <row r="658" spans="1:6" ht="30" customHeight="1" x14ac:dyDescent="0.2">
      <c r="A658" s="30"/>
      <c r="C658" s="10"/>
      <c r="F658" s="55"/>
    </row>
    <row r="659" spans="1:6" ht="30" customHeight="1" x14ac:dyDescent="0.2">
      <c r="A659" s="30"/>
      <c r="C659" s="10"/>
      <c r="F659" s="55"/>
    </row>
    <row r="660" spans="1:6" ht="30" customHeight="1" x14ac:dyDescent="0.2">
      <c r="A660" s="30"/>
      <c r="C660" s="10"/>
      <c r="F660" s="55"/>
    </row>
    <row r="661" spans="1:6" ht="30" customHeight="1" x14ac:dyDescent="0.2">
      <c r="A661" s="30"/>
      <c r="C661" s="10"/>
      <c r="F661" s="55"/>
    </row>
    <row r="662" spans="1:6" ht="30" customHeight="1" x14ac:dyDescent="0.2">
      <c r="A662" s="30"/>
      <c r="C662" s="10"/>
      <c r="F662" s="55"/>
    </row>
    <row r="663" spans="1:6" ht="30" customHeight="1" x14ac:dyDescent="0.2">
      <c r="A663" s="30"/>
      <c r="C663" s="10"/>
      <c r="F663" s="55"/>
    </row>
    <row r="664" spans="1:6" ht="30" customHeight="1" x14ac:dyDescent="0.2">
      <c r="A664" s="30"/>
      <c r="C664" s="10"/>
      <c r="F664" s="55"/>
    </row>
    <row r="665" spans="1:6" ht="30" customHeight="1" x14ac:dyDescent="0.2">
      <c r="A665" s="30"/>
      <c r="C665" s="10"/>
      <c r="F665" s="55"/>
    </row>
    <row r="666" spans="1:6" ht="30" customHeight="1" x14ac:dyDescent="0.2">
      <c r="A666" s="30"/>
      <c r="C666" s="10"/>
      <c r="F666" s="55"/>
    </row>
    <row r="667" spans="1:6" ht="30" customHeight="1" x14ac:dyDescent="0.2">
      <c r="A667" s="30"/>
      <c r="C667" s="10"/>
      <c r="F667" s="55"/>
    </row>
    <row r="668" spans="1:6" ht="30" customHeight="1" x14ac:dyDescent="0.2">
      <c r="A668" s="30"/>
      <c r="C668" s="10"/>
      <c r="F668" s="55"/>
    </row>
    <row r="669" spans="1:6" ht="30" customHeight="1" x14ac:dyDescent="0.2">
      <c r="A669" s="30"/>
      <c r="C669" s="10"/>
      <c r="F669" s="55"/>
    </row>
    <row r="670" spans="1:6" ht="30" customHeight="1" x14ac:dyDescent="0.2">
      <c r="A670" s="30"/>
      <c r="C670" s="10"/>
      <c r="F670" s="55"/>
    </row>
    <row r="671" spans="1:6" ht="30" customHeight="1" x14ac:dyDescent="0.2">
      <c r="A671" s="30"/>
      <c r="C671" s="10"/>
      <c r="F671" s="55"/>
    </row>
    <row r="672" spans="1:6" ht="30" customHeight="1" x14ac:dyDescent="0.2">
      <c r="A672" s="30"/>
      <c r="C672" s="10"/>
      <c r="F672" s="55"/>
    </row>
    <row r="673" spans="1:6" ht="30" customHeight="1" x14ac:dyDescent="0.2">
      <c r="A673" s="30"/>
      <c r="C673" s="10"/>
      <c r="F673" s="55"/>
    </row>
    <row r="674" spans="1:6" ht="30" customHeight="1" x14ac:dyDescent="0.2">
      <c r="A674" s="30"/>
      <c r="C674" s="10"/>
      <c r="F674" s="55"/>
    </row>
    <row r="675" spans="1:6" ht="30" customHeight="1" x14ac:dyDescent="0.2">
      <c r="A675" s="30"/>
      <c r="C675" s="10"/>
      <c r="F675" s="55"/>
    </row>
    <row r="676" spans="1:6" ht="30" customHeight="1" x14ac:dyDescent="0.2">
      <c r="A676" s="30"/>
      <c r="C676" s="10"/>
      <c r="F676" s="55"/>
    </row>
    <row r="677" spans="1:6" ht="30" customHeight="1" x14ac:dyDescent="0.2">
      <c r="A677" s="30"/>
      <c r="C677" s="10"/>
      <c r="F677" s="55"/>
    </row>
    <row r="678" spans="1:6" ht="30" customHeight="1" x14ac:dyDescent="0.2">
      <c r="A678" s="30"/>
      <c r="C678" s="10"/>
      <c r="F678" s="55"/>
    </row>
    <row r="679" spans="1:6" ht="30" customHeight="1" x14ac:dyDescent="0.2">
      <c r="A679" s="30"/>
      <c r="C679" s="10"/>
      <c r="F679" s="55"/>
    </row>
    <row r="680" spans="1:6" ht="30" customHeight="1" x14ac:dyDescent="0.2">
      <c r="A680" s="30"/>
      <c r="C680" s="10"/>
      <c r="F680" s="55"/>
    </row>
    <row r="681" spans="1:6" ht="30" customHeight="1" x14ac:dyDescent="0.2">
      <c r="A681" s="30"/>
      <c r="C681" s="10"/>
      <c r="F681" s="55"/>
    </row>
    <row r="682" spans="1:6" ht="30" customHeight="1" x14ac:dyDescent="0.2">
      <c r="A682" s="30"/>
      <c r="C682" s="10"/>
      <c r="F682" s="55"/>
    </row>
    <row r="683" spans="1:6" ht="30" customHeight="1" x14ac:dyDescent="0.2">
      <c r="A683" s="30"/>
      <c r="C683" s="10"/>
      <c r="F683" s="55"/>
    </row>
    <row r="684" spans="1:6" ht="30" customHeight="1" x14ac:dyDescent="0.2">
      <c r="A684" s="30"/>
      <c r="C684" s="10"/>
      <c r="F684" s="55"/>
    </row>
    <row r="685" spans="1:6" ht="30" customHeight="1" x14ac:dyDescent="0.2">
      <c r="A685" s="30"/>
      <c r="C685" s="10"/>
      <c r="F685" s="55"/>
    </row>
    <row r="686" spans="1:6" ht="30" customHeight="1" x14ac:dyDescent="0.2">
      <c r="A686" s="30"/>
      <c r="C686" s="10"/>
      <c r="F686" s="55"/>
    </row>
    <row r="687" spans="1:6" ht="30" customHeight="1" x14ac:dyDescent="0.2">
      <c r="A687" s="30"/>
      <c r="C687" s="10"/>
      <c r="F687" s="55"/>
    </row>
    <row r="688" spans="1:6" ht="30" customHeight="1" x14ac:dyDescent="0.2">
      <c r="A688" s="30"/>
      <c r="C688" s="10"/>
      <c r="F688" s="55"/>
    </row>
    <row r="689" spans="1:6" ht="30" customHeight="1" x14ac:dyDescent="0.2">
      <c r="A689" s="30"/>
      <c r="C689" s="10"/>
      <c r="F689" s="55"/>
    </row>
    <row r="690" spans="1:6" ht="30" customHeight="1" x14ac:dyDescent="0.2">
      <c r="A690" s="30"/>
      <c r="C690" s="10"/>
      <c r="F690" s="55"/>
    </row>
    <row r="691" spans="1:6" ht="30" customHeight="1" x14ac:dyDescent="0.2">
      <c r="A691" s="30"/>
      <c r="C691" s="10"/>
      <c r="F691" s="55"/>
    </row>
    <row r="692" spans="1:6" ht="30" customHeight="1" x14ac:dyDescent="0.2">
      <c r="A692" s="30"/>
      <c r="C692" s="10"/>
      <c r="F692" s="55"/>
    </row>
    <row r="693" spans="1:6" ht="30" customHeight="1" x14ac:dyDescent="0.2">
      <c r="A693" s="30"/>
      <c r="C693" s="10"/>
      <c r="F693" s="55"/>
    </row>
    <row r="694" spans="1:6" ht="30" customHeight="1" x14ac:dyDescent="0.2">
      <c r="A694" s="30"/>
      <c r="C694" s="10"/>
      <c r="F694" s="55"/>
    </row>
    <row r="695" spans="1:6" ht="30" customHeight="1" x14ac:dyDescent="0.2">
      <c r="A695" s="30"/>
      <c r="C695" s="10"/>
      <c r="F695" s="55"/>
    </row>
    <row r="696" spans="1:6" ht="30" customHeight="1" x14ac:dyDescent="0.2">
      <c r="A696" s="30"/>
      <c r="C696" s="10"/>
      <c r="F696" s="55"/>
    </row>
    <row r="697" spans="1:6" ht="30" customHeight="1" x14ac:dyDescent="0.2">
      <c r="A697" s="30"/>
      <c r="C697" s="10"/>
      <c r="F697" s="55"/>
    </row>
    <row r="698" spans="1:6" ht="30" customHeight="1" x14ac:dyDescent="0.2">
      <c r="A698" s="30"/>
      <c r="C698" s="10"/>
      <c r="F698" s="55"/>
    </row>
    <row r="699" spans="1:6" ht="30" customHeight="1" x14ac:dyDescent="0.2">
      <c r="A699" s="30"/>
      <c r="C699" s="10"/>
      <c r="F699" s="55"/>
    </row>
    <row r="700" spans="1:6" ht="30" customHeight="1" x14ac:dyDescent="0.2">
      <c r="A700" s="30"/>
      <c r="C700" s="10"/>
      <c r="F700" s="55"/>
    </row>
    <row r="701" spans="1:6" ht="30" customHeight="1" x14ac:dyDescent="0.2">
      <c r="A701" s="30"/>
      <c r="C701" s="10"/>
      <c r="F701" s="55"/>
    </row>
    <row r="702" spans="1:6" ht="30" customHeight="1" x14ac:dyDescent="0.2">
      <c r="A702" s="30"/>
      <c r="C702" s="10"/>
      <c r="F702" s="55"/>
    </row>
    <row r="703" spans="1:6" ht="30" customHeight="1" x14ac:dyDescent="0.2">
      <c r="A703" s="30"/>
      <c r="C703" s="10"/>
      <c r="F703" s="55"/>
    </row>
    <row r="704" spans="1:6" ht="30" customHeight="1" x14ac:dyDescent="0.2">
      <c r="A704" s="30"/>
      <c r="C704" s="10"/>
      <c r="F704" s="55"/>
    </row>
    <row r="705" spans="1:6" ht="30" customHeight="1" x14ac:dyDescent="0.2">
      <c r="A705" s="30"/>
      <c r="C705" s="10"/>
      <c r="F705" s="55"/>
    </row>
    <row r="706" spans="1:6" ht="30" customHeight="1" x14ac:dyDescent="0.2">
      <c r="A706" s="30"/>
      <c r="C706" s="10"/>
      <c r="F706" s="55"/>
    </row>
    <row r="707" spans="1:6" ht="30" customHeight="1" x14ac:dyDescent="0.2">
      <c r="A707" s="30"/>
      <c r="C707" s="10"/>
      <c r="F707" s="55"/>
    </row>
    <row r="708" spans="1:6" ht="30" customHeight="1" x14ac:dyDescent="0.2">
      <c r="A708" s="30"/>
      <c r="C708" s="10"/>
      <c r="F708" s="55"/>
    </row>
    <row r="709" spans="1:6" ht="30" customHeight="1" x14ac:dyDescent="0.2">
      <c r="A709" s="30"/>
      <c r="C709" s="10"/>
      <c r="F709" s="55"/>
    </row>
    <row r="710" spans="1:6" ht="30" customHeight="1" x14ac:dyDescent="0.2">
      <c r="A710" s="30"/>
      <c r="C710" s="10"/>
      <c r="F710" s="55"/>
    </row>
    <row r="711" spans="1:6" ht="30" customHeight="1" x14ac:dyDescent="0.2">
      <c r="A711" s="30"/>
      <c r="C711" s="10"/>
      <c r="F711" s="55"/>
    </row>
    <row r="712" spans="1:6" ht="30" customHeight="1" x14ac:dyDescent="0.2">
      <c r="A712" s="30"/>
      <c r="C712" s="10"/>
      <c r="F712" s="55"/>
    </row>
    <row r="713" spans="1:6" ht="30" customHeight="1" x14ac:dyDescent="0.2">
      <c r="A713" s="30"/>
      <c r="C713" s="10"/>
      <c r="F713" s="55"/>
    </row>
    <row r="714" spans="1:6" ht="30" customHeight="1" x14ac:dyDescent="0.2">
      <c r="A714" s="30"/>
      <c r="C714" s="10"/>
      <c r="F714" s="55"/>
    </row>
    <row r="715" spans="1:6" ht="30" customHeight="1" x14ac:dyDescent="0.2">
      <c r="A715" s="30"/>
      <c r="C715" s="10"/>
      <c r="F715" s="55"/>
    </row>
    <row r="716" spans="1:6" ht="30" customHeight="1" x14ac:dyDescent="0.2">
      <c r="A716" s="30"/>
      <c r="C716" s="10"/>
      <c r="F716" s="55"/>
    </row>
    <row r="717" spans="1:6" ht="30" customHeight="1" x14ac:dyDescent="0.2">
      <c r="A717" s="30"/>
      <c r="C717" s="10"/>
      <c r="F717" s="55"/>
    </row>
    <row r="718" spans="1:6" ht="30" customHeight="1" x14ac:dyDescent="0.2">
      <c r="A718" s="30"/>
      <c r="C718" s="10"/>
      <c r="F718" s="55"/>
    </row>
    <row r="719" spans="1:6" ht="30" customHeight="1" x14ac:dyDescent="0.2">
      <c r="A719" s="30"/>
      <c r="C719" s="10"/>
      <c r="F719" s="55"/>
    </row>
    <row r="720" spans="1:6" ht="30" customHeight="1" x14ac:dyDescent="0.2">
      <c r="A720" s="30"/>
      <c r="C720" s="10"/>
      <c r="F720" s="55"/>
    </row>
    <row r="721" spans="1:6" ht="30" customHeight="1" x14ac:dyDescent="0.2">
      <c r="A721" s="30"/>
      <c r="C721" s="10"/>
      <c r="F721" s="55"/>
    </row>
    <row r="722" spans="1:6" ht="30" customHeight="1" x14ac:dyDescent="0.2">
      <c r="A722" s="30"/>
      <c r="C722" s="10"/>
      <c r="F722" s="55"/>
    </row>
    <row r="723" spans="1:6" ht="30" customHeight="1" x14ac:dyDescent="0.2">
      <c r="A723" s="30"/>
      <c r="C723" s="10"/>
      <c r="F723" s="55"/>
    </row>
    <row r="724" spans="1:6" ht="30" customHeight="1" x14ac:dyDescent="0.2">
      <c r="A724" s="30"/>
      <c r="C724" s="10"/>
      <c r="F724" s="55"/>
    </row>
    <row r="725" spans="1:6" ht="30" customHeight="1" x14ac:dyDescent="0.2">
      <c r="A725" s="30"/>
      <c r="C725" s="10"/>
      <c r="F725" s="55"/>
    </row>
    <row r="726" spans="1:6" ht="30" customHeight="1" x14ac:dyDescent="0.2">
      <c r="A726" s="30"/>
      <c r="C726" s="10"/>
      <c r="F726" s="55"/>
    </row>
    <row r="727" spans="1:6" ht="30" customHeight="1" x14ac:dyDescent="0.2">
      <c r="A727" s="30"/>
      <c r="C727" s="10"/>
      <c r="F727" s="55"/>
    </row>
    <row r="728" spans="1:6" ht="30" customHeight="1" x14ac:dyDescent="0.2">
      <c r="A728" s="30"/>
      <c r="C728" s="10"/>
      <c r="F728" s="55"/>
    </row>
    <row r="729" spans="1:6" ht="30" customHeight="1" x14ac:dyDescent="0.2">
      <c r="A729" s="30"/>
      <c r="C729" s="10"/>
      <c r="F729" s="55"/>
    </row>
    <row r="730" spans="1:6" ht="30" customHeight="1" x14ac:dyDescent="0.2">
      <c r="A730" s="30"/>
      <c r="C730" s="10"/>
      <c r="F730" s="55"/>
    </row>
    <row r="731" spans="1:6" ht="30" customHeight="1" x14ac:dyDescent="0.2">
      <c r="A731" s="30"/>
      <c r="C731" s="10"/>
      <c r="F731" s="55"/>
    </row>
    <row r="732" spans="1:6" ht="30" customHeight="1" x14ac:dyDescent="0.2">
      <c r="A732" s="30"/>
      <c r="C732" s="10"/>
      <c r="F732" s="55"/>
    </row>
    <row r="733" spans="1:6" ht="30" customHeight="1" x14ac:dyDescent="0.2">
      <c r="A733" s="30"/>
      <c r="C733" s="10"/>
      <c r="F733" s="55"/>
    </row>
    <row r="734" spans="1:6" ht="30" customHeight="1" x14ac:dyDescent="0.2">
      <c r="A734" s="30"/>
      <c r="C734" s="10"/>
      <c r="F734" s="55"/>
    </row>
    <row r="735" spans="1:6" ht="30" customHeight="1" x14ac:dyDescent="0.2">
      <c r="A735" s="30"/>
      <c r="C735" s="10"/>
      <c r="F735" s="55"/>
    </row>
    <row r="736" spans="1:6" ht="30" customHeight="1" x14ac:dyDescent="0.2">
      <c r="A736" s="30"/>
      <c r="C736" s="10"/>
      <c r="F736" s="55"/>
    </row>
    <row r="737" spans="1:6" ht="30" customHeight="1" x14ac:dyDescent="0.2">
      <c r="A737" s="30"/>
      <c r="C737" s="10"/>
      <c r="F737" s="55"/>
    </row>
    <row r="738" spans="1:6" ht="30" customHeight="1" x14ac:dyDescent="0.2">
      <c r="A738" s="30"/>
      <c r="C738" s="10"/>
      <c r="F738" s="55"/>
    </row>
    <row r="739" spans="1:6" ht="30" customHeight="1" x14ac:dyDescent="0.2">
      <c r="A739" s="30"/>
      <c r="C739" s="10"/>
      <c r="F739" s="55"/>
    </row>
    <row r="740" spans="1:6" ht="30" customHeight="1" x14ac:dyDescent="0.2">
      <c r="A740" s="30"/>
      <c r="C740" s="10"/>
      <c r="F740" s="55"/>
    </row>
    <row r="741" spans="1:6" ht="30" customHeight="1" x14ac:dyDescent="0.2">
      <c r="A741" s="30"/>
      <c r="C741" s="10"/>
      <c r="F741" s="55"/>
    </row>
    <row r="742" spans="1:6" ht="30" customHeight="1" x14ac:dyDescent="0.2">
      <c r="A742" s="30"/>
      <c r="C742" s="10"/>
      <c r="F742" s="55"/>
    </row>
    <row r="743" spans="1:6" ht="30" customHeight="1" x14ac:dyDescent="0.2">
      <c r="A743" s="30"/>
      <c r="C743" s="10"/>
      <c r="F743" s="55"/>
    </row>
    <row r="744" spans="1:6" ht="30" customHeight="1" x14ac:dyDescent="0.2">
      <c r="A744" s="30"/>
      <c r="C744" s="10"/>
      <c r="F744" s="55"/>
    </row>
    <row r="745" spans="1:6" ht="30" customHeight="1" x14ac:dyDescent="0.2">
      <c r="A745" s="30"/>
      <c r="C745" s="10"/>
      <c r="F745" s="55"/>
    </row>
    <row r="746" spans="1:6" ht="30" customHeight="1" x14ac:dyDescent="0.2">
      <c r="A746" s="30"/>
      <c r="C746" s="10"/>
      <c r="F746" s="55"/>
    </row>
    <row r="747" spans="1:6" ht="30" customHeight="1" x14ac:dyDescent="0.2">
      <c r="A747" s="30"/>
      <c r="C747" s="10"/>
      <c r="F747" s="55"/>
    </row>
    <row r="748" spans="1:6" ht="30" customHeight="1" x14ac:dyDescent="0.2">
      <c r="A748" s="30"/>
      <c r="C748" s="10"/>
      <c r="F748" s="55"/>
    </row>
    <row r="749" spans="1:6" ht="30" customHeight="1" x14ac:dyDescent="0.2">
      <c r="A749" s="30"/>
      <c r="C749" s="10"/>
      <c r="F749" s="55"/>
    </row>
    <row r="750" spans="1:6" ht="30" customHeight="1" x14ac:dyDescent="0.2">
      <c r="A750" s="30"/>
      <c r="C750" s="10"/>
      <c r="F750" s="55"/>
    </row>
    <row r="751" spans="1:6" ht="30" customHeight="1" x14ac:dyDescent="0.2">
      <c r="A751" s="30"/>
      <c r="C751" s="10"/>
      <c r="F751" s="55"/>
    </row>
    <row r="752" spans="1:6" ht="30" customHeight="1" x14ac:dyDescent="0.2">
      <c r="A752" s="30"/>
      <c r="C752" s="10"/>
      <c r="F752" s="55"/>
    </row>
    <row r="753" spans="1:6" ht="30" customHeight="1" x14ac:dyDescent="0.2">
      <c r="A753" s="30"/>
      <c r="C753" s="10"/>
      <c r="F753" s="55"/>
    </row>
    <row r="754" spans="1:6" ht="30" customHeight="1" x14ac:dyDescent="0.2">
      <c r="A754" s="30"/>
      <c r="C754" s="10"/>
      <c r="F754" s="55"/>
    </row>
    <row r="755" spans="1:6" ht="30" customHeight="1" x14ac:dyDescent="0.2">
      <c r="A755" s="30"/>
      <c r="C755" s="10"/>
      <c r="F755" s="55"/>
    </row>
    <row r="756" spans="1:6" ht="30" customHeight="1" x14ac:dyDescent="0.2">
      <c r="A756" s="30"/>
      <c r="C756" s="10"/>
      <c r="F756" s="55"/>
    </row>
    <row r="757" spans="1:6" ht="30" customHeight="1" x14ac:dyDescent="0.2">
      <c r="A757" s="30"/>
      <c r="C757" s="10"/>
      <c r="F757" s="55"/>
    </row>
    <row r="758" spans="1:6" ht="30" customHeight="1" x14ac:dyDescent="0.2">
      <c r="A758" s="30"/>
      <c r="C758" s="10"/>
      <c r="F758" s="55"/>
    </row>
    <row r="759" spans="1:6" ht="30" customHeight="1" x14ac:dyDescent="0.2">
      <c r="A759" s="30"/>
      <c r="C759" s="10"/>
      <c r="F759" s="55"/>
    </row>
    <row r="760" spans="1:6" ht="30" customHeight="1" x14ac:dyDescent="0.2">
      <c r="A760" s="30"/>
      <c r="C760" s="10"/>
      <c r="F760" s="55"/>
    </row>
    <row r="761" spans="1:6" ht="30" customHeight="1" x14ac:dyDescent="0.2">
      <c r="A761" s="30"/>
      <c r="C761" s="10"/>
      <c r="F761" s="55"/>
    </row>
    <row r="762" spans="1:6" ht="30" customHeight="1" x14ac:dyDescent="0.2">
      <c r="A762" s="30"/>
      <c r="C762" s="10"/>
      <c r="F762" s="55"/>
    </row>
    <row r="763" spans="1:6" ht="30" customHeight="1" x14ac:dyDescent="0.2">
      <c r="A763" s="30"/>
      <c r="C763" s="10"/>
      <c r="F763" s="55"/>
    </row>
    <row r="764" spans="1:6" ht="30" customHeight="1" x14ac:dyDescent="0.2">
      <c r="A764" s="30"/>
      <c r="C764" s="10"/>
      <c r="F764" s="55"/>
    </row>
    <row r="765" spans="1:6" ht="30" customHeight="1" x14ac:dyDescent="0.2">
      <c r="A765" s="30"/>
      <c r="C765" s="10"/>
      <c r="F765" s="55"/>
    </row>
    <row r="766" spans="1:6" ht="30" customHeight="1" x14ac:dyDescent="0.2">
      <c r="A766" s="30"/>
      <c r="C766" s="10"/>
      <c r="F766" s="55"/>
    </row>
    <row r="767" spans="1:6" ht="30" customHeight="1" x14ac:dyDescent="0.2">
      <c r="A767" s="30"/>
      <c r="C767" s="10"/>
      <c r="F767" s="55"/>
    </row>
    <row r="768" spans="1:6" ht="30" customHeight="1" x14ac:dyDescent="0.2">
      <c r="A768" s="30"/>
      <c r="C768" s="10"/>
      <c r="F768" s="55"/>
    </row>
    <row r="769" spans="1:6" ht="30" customHeight="1" x14ac:dyDescent="0.2">
      <c r="A769" s="30"/>
      <c r="C769" s="10"/>
      <c r="F769" s="55"/>
    </row>
    <row r="770" spans="1:6" ht="30" customHeight="1" x14ac:dyDescent="0.2">
      <c r="A770" s="30"/>
      <c r="C770" s="10"/>
      <c r="F770" s="55"/>
    </row>
    <row r="771" spans="1:6" ht="30" customHeight="1" x14ac:dyDescent="0.2">
      <c r="A771" s="30"/>
      <c r="C771" s="10"/>
      <c r="F771" s="55"/>
    </row>
    <row r="772" spans="1:6" ht="30" customHeight="1" x14ac:dyDescent="0.2">
      <c r="A772" s="30"/>
      <c r="C772" s="10"/>
      <c r="F772" s="55"/>
    </row>
    <row r="773" spans="1:6" ht="30" customHeight="1" x14ac:dyDescent="0.2">
      <c r="A773" s="30"/>
      <c r="C773" s="10"/>
      <c r="F773" s="55"/>
    </row>
    <row r="774" spans="1:6" ht="30" customHeight="1" x14ac:dyDescent="0.2">
      <c r="A774" s="30"/>
      <c r="C774" s="10"/>
      <c r="F774" s="55"/>
    </row>
    <row r="775" spans="1:6" ht="30" customHeight="1" x14ac:dyDescent="0.2">
      <c r="A775" s="30"/>
      <c r="C775" s="10"/>
      <c r="F775" s="55"/>
    </row>
    <row r="776" spans="1:6" ht="30" customHeight="1" x14ac:dyDescent="0.2">
      <c r="A776" s="30"/>
      <c r="C776" s="10"/>
      <c r="F776" s="55"/>
    </row>
    <row r="777" spans="1:6" ht="30" customHeight="1" x14ac:dyDescent="0.2">
      <c r="A777" s="30"/>
      <c r="C777" s="10"/>
      <c r="F777" s="55"/>
    </row>
    <row r="778" spans="1:6" ht="30" customHeight="1" x14ac:dyDescent="0.2">
      <c r="A778" s="30"/>
      <c r="C778" s="10"/>
      <c r="F778" s="55"/>
    </row>
    <row r="779" spans="1:6" ht="30" customHeight="1" x14ac:dyDescent="0.2">
      <c r="A779" s="30"/>
      <c r="C779" s="10"/>
      <c r="F779" s="55"/>
    </row>
    <row r="780" spans="1:6" ht="30" customHeight="1" x14ac:dyDescent="0.2">
      <c r="A780" s="30"/>
      <c r="C780" s="10"/>
      <c r="F780" s="55"/>
    </row>
    <row r="781" spans="1:6" ht="30" customHeight="1" x14ac:dyDescent="0.2">
      <c r="A781" s="30"/>
      <c r="C781" s="10"/>
      <c r="F781" s="55"/>
    </row>
    <row r="782" spans="1:6" ht="30" customHeight="1" x14ac:dyDescent="0.2">
      <c r="A782" s="30"/>
      <c r="C782" s="10"/>
      <c r="F782" s="55"/>
    </row>
    <row r="783" spans="1:6" ht="30" customHeight="1" x14ac:dyDescent="0.2">
      <c r="A783" s="30"/>
      <c r="C783" s="10"/>
      <c r="F783" s="55"/>
    </row>
    <row r="784" spans="1:6" ht="30" customHeight="1" x14ac:dyDescent="0.2">
      <c r="A784" s="30"/>
      <c r="C784" s="10"/>
      <c r="F784" s="55"/>
    </row>
    <row r="785" spans="1:6" ht="30" customHeight="1" x14ac:dyDescent="0.2">
      <c r="A785" s="30"/>
      <c r="C785" s="10"/>
      <c r="F785" s="55"/>
    </row>
    <row r="786" spans="1:6" ht="30" customHeight="1" x14ac:dyDescent="0.2">
      <c r="A786" s="30"/>
      <c r="C786" s="10"/>
      <c r="F786" s="55"/>
    </row>
    <row r="787" spans="1:6" ht="30" customHeight="1" x14ac:dyDescent="0.2">
      <c r="A787" s="30"/>
      <c r="C787" s="10"/>
      <c r="F787" s="55"/>
    </row>
    <row r="788" spans="1:6" ht="30" customHeight="1" x14ac:dyDescent="0.2">
      <c r="A788" s="30"/>
      <c r="C788" s="10"/>
      <c r="F788" s="55"/>
    </row>
    <row r="789" spans="1:6" ht="30" customHeight="1" x14ac:dyDescent="0.2">
      <c r="A789" s="30"/>
      <c r="C789" s="10"/>
      <c r="F789" s="55"/>
    </row>
    <row r="790" spans="1:6" ht="30" customHeight="1" x14ac:dyDescent="0.2">
      <c r="A790" s="30"/>
      <c r="C790" s="10"/>
      <c r="F790" s="55"/>
    </row>
    <row r="791" spans="1:6" ht="30" customHeight="1" x14ac:dyDescent="0.2">
      <c r="A791" s="30"/>
      <c r="C791" s="10"/>
      <c r="F791" s="55"/>
    </row>
    <row r="792" spans="1:6" ht="30" customHeight="1" x14ac:dyDescent="0.2">
      <c r="A792" s="30"/>
      <c r="C792" s="10"/>
      <c r="F792" s="55"/>
    </row>
    <row r="793" spans="1:6" ht="30" customHeight="1" x14ac:dyDescent="0.2">
      <c r="A793" s="30"/>
      <c r="C793" s="10"/>
      <c r="F793" s="55"/>
    </row>
    <row r="794" spans="1:6" ht="30" customHeight="1" x14ac:dyDescent="0.2">
      <c r="A794" s="30"/>
      <c r="C794" s="10"/>
      <c r="F794" s="55"/>
    </row>
    <row r="795" spans="1:6" ht="30" customHeight="1" x14ac:dyDescent="0.2">
      <c r="A795" s="30"/>
      <c r="C795" s="10"/>
      <c r="F795" s="55"/>
    </row>
    <row r="796" spans="1:6" ht="30" customHeight="1" x14ac:dyDescent="0.2">
      <c r="A796" s="30"/>
      <c r="C796" s="10"/>
      <c r="F796" s="55"/>
    </row>
    <row r="797" spans="1:6" ht="30" customHeight="1" x14ac:dyDescent="0.2">
      <c r="A797" s="30"/>
      <c r="C797" s="10"/>
      <c r="F797" s="55"/>
    </row>
    <row r="798" spans="1:6" ht="30" customHeight="1" x14ac:dyDescent="0.2">
      <c r="A798" s="30"/>
      <c r="C798" s="10"/>
      <c r="F798" s="55"/>
    </row>
    <row r="799" spans="1:6" ht="30" customHeight="1" x14ac:dyDescent="0.2">
      <c r="A799" s="30"/>
      <c r="C799" s="10"/>
      <c r="F799" s="55"/>
    </row>
    <row r="800" spans="1:6" ht="30" customHeight="1" x14ac:dyDescent="0.2">
      <c r="A800" s="30"/>
      <c r="C800" s="10"/>
      <c r="F800" s="55"/>
    </row>
    <row r="801" spans="1:6" ht="30" customHeight="1" x14ac:dyDescent="0.2">
      <c r="A801" s="30"/>
      <c r="C801" s="10"/>
      <c r="F801" s="55"/>
    </row>
    <row r="802" spans="1:6" ht="30" customHeight="1" x14ac:dyDescent="0.2">
      <c r="A802" s="30"/>
      <c r="C802" s="10"/>
      <c r="F802" s="55"/>
    </row>
    <row r="803" spans="1:6" ht="30" customHeight="1" x14ac:dyDescent="0.2">
      <c r="A803" s="30"/>
      <c r="C803" s="10"/>
      <c r="F803" s="55"/>
    </row>
    <row r="804" spans="1:6" ht="30" customHeight="1" x14ac:dyDescent="0.2">
      <c r="A804" s="30"/>
      <c r="C804" s="10"/>
      <c r="F804" s="55"/>
    </row>
    <row r="805" spans="1:6" ht="30" customHeight="1" x14ac:dyDescent="0.2">
      <c r="A805" s="30"/>
      <c r="C805" s="10"/>
      <c r="F805" s="55"/>
    </row>
    <row r="806" spans="1:6" ht="30" customHeight="1" x14ac:dyDescent="0.2">
      <c r="A806" s="30"/>
      <c r="C806" s="10"/>
      <c r="F806" s="55"/>
    </row>
    <row r="807" spans="1:6" ht="30" customHeight="1" x14ac:dyDescent="0.2">
      <c r="A807" s="30"/>
      <c r="C807" s="10"/>
      <c r="F807" s="55"/>
    </row>
    <row r="808" spans="1:6" ht="30" customHeight="1" x14ac:dyDescent="0.2">
      <c r="A808" s="30"/>
      <c r="C808" s="10"/>
      <c r="F808" s="55"/>
    </row>
    <row r="809" spans="1:6" ht="30" customHeight="1" x14ac:dyDescent="0.2">
      <c r="A809" s="30"/>
      <c r="C809" s="10"/>
      <c r="F809" s="55"/>
    </row>
    <row r="810" spans="1:6" ht="30" customHeight="1" x14ac:dyDescent="0.2">
      <c r="A810" s="30"/>
      <c r="C810" s="10"/>
      <c r="F810" s="55"/>
    </row>
    <row r="811" spans="1:6" ht="30" customHeight="1" x14ac:dyDescent="0.2">
      <c r="A811" s="30"/>
      <c r="C811" s="10"/>
      <c r="F811" s="55"/>
    </row>
    <row r="812" spans="1:6" ht="30" customHeight="1" x14ac:dyDescent="0.2">
      <c r="A812" s="30"/>
      <c r="C812" s="10"/>
      <c r="F812" s="55"/>
    </row>
    <row r="813" spans="1:6" ht="30" customHeight="1" x14ac:dyDescent="0.2">
      <c r="A813" s="30"/>
      <c r="C813" s="10"/>
      <c r="F813" s="55"/>
    </row>
    <row r="814" spans="1:6" ht="30" customHeight="1" x14ac:dyDescent="0.2">
      <c r="A814" s="30"/>
      <c r="C814" s="10"/>
      <c r="F814" s="55"/>
    </row>
    <row r="815" spans="1:6" ht="30" customHeight="1" x14ac:dyDescent="0.2">
      <c r="A815" s="30"/>
      <c r="C815" s="10"/>
      <c r="F815" s="55"/>
    </row>
    <row r="816" spans="1:6" ht="30" customHeight="1" x14ac:dyDescent="0.2">
      <c r="A816" s="30"/>
      <c r="C816" s="10"/>
      <c r="F816" s="55"/>
    </row>
    <row r="817" spans="1:6" ht="30" customHeight="1" x14ac:dyDescent="0.2">
      <c r="A817" s="30"/>
      <c r="C817" s="10"/>
      <c r="F817" s="55"/>
    </row>
    <row r="818" spans="1:6" ht="30" customHeight="1" x14ac:dyDescent="0.2">
      <c r="A818" s="30"/>
      <c r="C818" s="10"/>
      <c r="F818" s="55"/>
    </row>
    <row r="819" spans="1:6" ht="30" customHeight="1" x14ac:dyDescent="0.2">
      <c r="A819" s="30"/>
      <c r="C819" s="10"/>
      <c r="F819" s="55"/>
    </row>
    <row r="820" spans="1:6" ht="30" customHeight="1" x14ac:dyDescent="0.2">
      <c r="A820" s="30"/>
      <c r="C820" s="10"/>
      <c r="F820" s="55"/>
    </row>
    <row r="821" spans="1:6" ht="30" customHeight="1" x14ac:dyDescent="0.2">
      <c r="A821" s="30"/>
      <c r="C821" s="10"/>
      <c r="F821" s="55"/>
    </row>
    <row r="822" spans="1:6" ht="30" customHeight="1" x14ac:dyDescent="0.2">
      <c r="A822" s="30"/>
      <c r="C822" s="10"/>
      <c r="F822" s="55"/>
    </row>
    <row r="823" spans="1:6" ht="30" customHeight="1" x14ac:dyDescent="0.2">
      <c r="A823" s="30"/>
      <c r="C823" s="10"/>
      <c r="F823" s="55"/>
    </row>
    <row r="824" spans="1:6" ht="30" customHeight="1" x14ac:dyDescent="0.2">
      <c r="A824" s="30"/>
      <c r="C824" s="10"/>
      <c r="F824" s="55"/>
    </row>
    <row r="825" spans="1:6" ht="30" customHeight="1" x14ac:dyDescent="0.2">
      <c r="A825" s="30"/>
      <c r="C825" s="10"/>
      <c r="F825" s="55"/>
    </row>
    <row r="826" spans="1:6" ht="30" customHeight="1" x14ac:dyDescent="0.2">
      <c r="A826" s="30"/>
      <c r="C826" s="10"/>
      <c r="F826" s="55"/>
    </row>
    <row r="827" spans="1:6" ht="30" customHeight="1" x14ac:dyDescent="0.2">
      <c r="A827" s="30"/>
      <c r="C827" s="10"/>
      <c r="F827" s="55"/>
    </row>
    <row r="828" spans="1:6" ht="30" customHeight="1" x14ac:dyDescent="0.2">
      <c r="A828" s="30"/>
      <c r="C828" s="10"/>
      <c r="F828" s="55"/>
    </row>
    <row r="829" spans="1:6" ht="30" customHeight="1" x14ac:dyDescent="0.2">
      <c r="A829" s="30"/>
      <c r="C829" s="10"/>
      <c r="F829" s="55"/>
    </row>
    <row r="830" spans="1:6" ht="30" customHeight="1" x14ac:dyDescent="0.2">
      <c r="A830" s="30"/>
      <c r="C830" s="10"/>
      <c r="F830" s="55"/>
    </row>
    <row r="831" spans="1:6" ht="30" customHeight="1" x14ac:dyDescent="0.2">
      <c r="A831" s="30"/>
      <c r="C831" s="10"/>
      <c r="F831" s="55"/>
    </row>
    <row r="832" spans="1:6" ht="30" customHeight="1" x14ac:dyDescent="0.2">
      <c r="A832" s="30"/>
      <c r="C832" s="10"/>
      <c r="F832" s="55"/>
    </row>
    <row r="833" spans="1:6" ht="30" customHeight="1" x14ac:dyDescent="0.2">
      <c r="A833" s="30"/>
      <c r="C833" s="10"/>
      <c r="F833" s="55"/>
    </row>
    <row r="834" spans="1:6" ht="30" customHeight="1" x14ac:dyDescent="0.2">
      <c r="A834" s="30"/>
      <c r="C834" s="10"/>
      <c r="F834" s="55"/>
    </row>
    <row r="835" spans="1:6" ht="30" customHeight="1" x14ac:dyDescent="0.2">
      <c r="A835" s="30"/>
      <c r="C835" s="10"/>
      <c r="F835" s="55"/>
    </row>
    <row r="836" spans="1:6" ht="30" customHeight="1" x14ac:dyDescent="0.2">
      <c r="A836" s="30"/>
      <c r="C836" s="10"/>
      <c r="F836" s="55"/>
    </row>
    <row r="837" spans="1:6" ht="30" customHeight="1" x14ac:dyDescent="0.2">
      <c r="A837" s="30"/>
      <c r="C837" s="10"/>
      <c r="F837" s="55"/>
    </row>
    <row r="838" spans="1:6" ht="30" customHeight="1" x14ac:dyDescent="0.2">
      <c r="A838" s="30"/>
      <c r="C838" s="10"/>
      <c r="F838" s="55"/>
    </row>
    <row r="839" spans="1:6" ht="30" customHeight="1" x14ac:dyDescent="0.2">
      <c r="A839" s="30"/>
      <c r="C839" s="10"/>
      <c r="F839" s="55"/>
    </row>
    <row r="840" spans="1:6" ht="30" customHeight="1" x14ac:dyDescent="0.2">
      <c r="A840" s="30"/>
      <c r="C840" s="10"/>
      <c r="F840" s="55"/>
    </row>
    <row r="841" spans="1:6" ht="30" customHeight="1" x14ac:dyDescent="0.2">
      <c r="A841" s="30"/>
      <c r="C841" s="10"/>
      <c r="F841" s="55"/>
    </row>
    <row r="842" spans="1:6" ht="30" customHeight="1" x14ac:dyDescent="0.2">
      <c r="A842" s="30"/>
      <c r="C842" s="10"/>
      <c r="F842" s="55"/>
    </row>
    <row r="843" spans="1:6" ht="30" customHeight="1" x14ac:dyDescent="0.2">
      <c r="A843" s="30"/>
      <c r="C843" s="10"/>
      <c r="F843" s="55"/>
    </row>
    <row r="844" spans="1:6" ht="30" customHeight="1" x14ac:dyDescent="0.2">
      <c r="A844" s="30"/>
      <c r="C844" s="10"/>
      <c r="F844" s="55"/>
    </row>
    <row r="845" spans="1:6" ht="30" customHeight="1" x14ac:dyDescent="0.2">
      <c r="A845" s="30"/>
      <c r="C845" s="10"/>
      <c r="F845" s="55"/>
    </row>
    <row r="846" spans="1:6" ht="30" customHeight="1" x14ac:dyDescent="0.2">
      <c r="A846" s="30"/>
      <c r="C846" s="10"/>
      <c r="F846" s="55"/>
    </row>
    <row r="847" spans="1:6" ht="30" customHeight="1" x14ac:dyDescent="0.2">
      <c r="A847" s="30"/>
      <c r="C847" s="10"/>
      <c r="F847" s="55"/>
    </row>
    <row r="848" spans="1:6" ht="30" customHeight="1" x14ac:dyDescent="0.2">
      <c r="A848" s="30"/>
      <c r="C848" s="10"/>
      <c r="F848" s="55"/>
    </row>
    <row r="849" spans="1:6" ht="30" customHeight="1" x14ac:dyDescent="0.2">
      <c r="A849" s="30"/>
      <c r="C849" s="10"/>
      <c r="F849" s="55"/>
    </row>
    <row r="850" spans="1:6" ht="30" customHeight="1" x14ac:dyDescent="0.2">
      <c r="A850" s="30"/>
      <c r="C850" s="10"/>
      <c r="F850" s="55"/>
    </row>
    <row r="851" spans="1:6" ht="30" customHeight="1" x14ac:dyDescent="0.2">
      <c r="A851" s="30"/>
      <c r="C851" s="10"/>
      <c r="F851" s="55"/>
    </row>
    <row r="852" spans="1:6" ht="30" customHeight="1" x14ac:dyDescent="0.2">
      <c r="A852" s="30"/>
      <c r="C852" s="10"/>
      <c r="F852" s="55"/>
    </row>
    <row r="853" spans="1:6" ht="30" customHeight="1" x14ac:dyDescent="0.2">
      <c r="A853" s="30"/>
      <c r="C853" s="10"/>
      <c r="F853" s="55"/>
    </row>
    <row r="854" spans="1:6" ht="30" customHeight="1" x14ac:dyDescent="0.2">
      <c r="A854" s="30"/>
      <c r="C854" s="10"/>
      <c r="F854" s="55"/>
    </row>
    <row r="855" spans="1:6" ht="30" customHeight="1" x14ac:dyDescent="0.2">
      <c r="A855" s="30"/>
      <c r="C855" s="10"/>
      <c r="F855" s="55"/>
    </row>
    <row r="856" spans="1:6" ht="30" customHeight="1" x14ac:dyDescent="0.2">
      <c r="A856" s="30"/>
      <c r="C856" s="10"/>
      <c r="F856" s="55"/>
    </row>
    <row r="857" spans="1:6" ht="30" customHeight="1" x14ac:dyDescent="0.2">
      <c r="A857" s="30"/>
      <c r="C857" s="10"/>
      <c r="F857" s="55"/>
    </row>
    <row r="858" spans="1:6" ht="30" customHeight="1" x14ac:dyDescent="0.2">
      <c r="A858" s="30"/>
      <c r="C858" s="10"/>
      <c r="F858" s="55"/>
    </row>
    <row r="859" spans="1:6" ht="30" customHeight="1" x14ac:dyDescent="0.2">
      <c r="A859" s="30"/>
      <c r="C859" s="10"/>
      <c r="F859" s="55"/>
    </row>
    <row r="860" spans="1:6" ht="30" customHeight="1" x14ac:dyDescent="0.2">
      <c r="A860" s="30"/>
      <c r="C860" s="10"/>
      <c r="F860" s="55"/>
    </row>
    <row r="861" spans="1:6" ht="30" customHeight="1" x14ac:dyDescent="0.2">
      <c r="A861" s="30"/>
      <c r="C861" s="10"/>
      <c r="F861" s="55"/>
    </row>
    <row r="862" spans="1:6" ht="30" customHeight="1" x14ac:dyDescent="0.2">
      <c r="A862" s="30"/>
      <c r="C862" s="10"/>
      <c r="F862" s="55"/>
    </row>
    <row r="863" spans="1:6" ht="30" customHeight="1" x14ac:dyDescent="0.2">
      <c r="A863" s="30"/>
      <c r="C863" s="10"/>
      <c r="F863" s="55"/>
    </row>
    <row r="864" spans="1:6" ht="30" customHeight="1" x14ac:dyDescent="0.2">
      <c r="A864" s="30"/>
      <c r="C864" s="10"/>
      <c r="F864" s="55"/>
    </row>
    <row r="865" spans="1:6" ht="30" customHeight="1" x14ac:dyDescent="0.2">
      <c r="A865" s="30"/>
      <c r="C865" s="10"/>
      <c r="F865" s="55"/>
    </row>
    <row r="866" spans="1:6" ht="30" customHeight="1" x14ac:dyDescent="0.2">
      <c r="A866" s="30"/>
      <c r="C866" s="10"/>
      <c r="F866" s="55"/>
    </row>
    <row r="867" spans="1:6" ht="30" customHeight="1" x14ac:dyDescent="0.2">
      <c r="A867" s="30"/>
      <c r="C867" s="10"/>
      <c r="F867" s="55"/>
    </row>
    <row r="868" spans="1:6" ht="30" customHeight="1" x14ac:dyDescent="0.2">
      <c r="A868" s="30"/>
      <c r="C868" s="10"/>
      <c r="F868" s="55"/>
    </row>
    <row r="869" spans="1:6" ht="30" customHeight="1" x14ac:dyDescent="0.2">
      <c r="A869" s="30"/>
      <c r="C869" s="10"/>
      <c r="F869" s="55"/>
    </row>
    <row r="870" spans="1:6" ht="30" customHeight="1" x14ac:dyDescent="0.2">
      <c r="A870" s="30"/>
      <c r="C870" s="10"/>
      <c r="F870" s="55"/>
    </row>
    <row r="871" spans="1:6" ht="30" customHeight="1" x14ac:dyDescent="0.2">
      <c r="A871" s="30"/>
      <c r="C871" s="10"/>
      <c r="F871" s="55"/>
    </row>
    <row r="872" spans="1:6" ht="30" customHeight="1" x14ac:dyDescent="0.2">
      <c r="A872" s="30"/>
      <c r="C872" s="10"/>
      <c r="F872" s="55"/>
    </row>
    <row r="873" spans="1:6" ht="30" customHeight="1" x14ac:dyDescent="0.2">
      <c r="A873" s="30"/>
      <c r="C873" s="10"/>
      <c r="F873" s="55"/>
    </row>
    <row r="874" spans="1:6" ht="30" customHeight="1" x14ac:dyDescent="0.2">
      <c r="A874" s="30"/>
      <c r="C874" s="10"/>
      <c r="F874" s="55"/>
    </row>
    <row r="875" spans="1:6" ht="30" customHeight="1" x14ac:dyDescent="0.2">
      <c r="A875" s="30"/>
      <c r="C875" s="10"/>
      <c r="F875" s="55"/>
    </row>
    <row r="876" spans="1:6" ht="30" customHeight="1" x14ac:dyDescent="0.2">
      <c r="A876" s="30"/>
      <c r="C876" s="10"/>
      <c r="F876" s="55"/>
    </row>
    <row r="877" spans="1:6" ht="30" customHeight="1" x14ac:dyDescent="0.2">
      <c r="A877" s="30"/>
      <c r="C877" s="10"/>
      <c r="F877" s="55"/>
    </row>
    <row r="878" spans="1:6" ht="30" customHeight="1" x14ac:dyDescent="0.2">
      <c r="A878" s="30"/>
      <c r="C878" s="10"/>
      <c r="F878" s="55"/>
    </row>
    <row r="879" spans="1:6" ht="30" customHeight="1" x14ac:dyDescent="0.2">
      <c r="A879" s="30"/>
      <c r="C879" s="10"/>
      <c r="F879" s="55"/>
    </row>
    <row r="880" spans="1:6" ht="30" customHeight="1" x14ac:dyDescent="0.2">
      <c r="A880" s="30"/>
      <c r="C880" s="10"/>
      <c r="F880" s="55"/>
    </row>
    <row r="881" spans="1:6" ht="30" customHeight="1" x14ac:dyDescent="0.2">
      <c r="A881" s="30"/>
      <c r="C881" s="10"/>
      <c r="F881" s="55"/>
    </row>
    <row r="882" spans="1:6" ht="30" customHeight="1" x14ac:dyDescent="0.2">
      <c r="A882" s="30"/>
      <c r="C882" s="10"/>
      <c r="F882" s="55"/>
    </row>
    <row r="883" spans="1:6" ht="30" customHeight="1" x14ac:dyDescent="0.2">
      <c r="A883" s="30"/>
      <c r="C883" s="10"/>
      <c r="F883" s="55"/>
    </row>
    <row r="884" spans="1:6" ht="30" customHeight="1" x14ac:dyDescent="0.2">
      <c r="A884" s="30"/>
      <c r="C884" s="10"/>
      <c r="F884" s="55"/>
    </row>
    <row r="885" spans="1:6" ht="30" customHeight="1" x14ac:dyDescent="0.2">
      <c r="A885" s="30"/>
      <c r="C885" s="10"/>
      <c r="F885" s="55"/>
    </row>
    <row r="886" spans="1:6" ht="30" customHeight="1" x14ac:dyDescent="0.2">
      <c r="A886" s="30"/>
      <c r="C886" s="10"/>
      <c r="F886" s="55"/>
    </row>
    <row r="887" spans="1:6" ht="30" customHeight="1" x14ac:dyDescent="0.2">
      <c r="A887" s="30"/>
      <c r="C887" s="10"/>
      <c r="F887" s="55"/>
    </row>
    <row r="888" spans="1:6" ht="30" customHeight="1" x14ac:dyDescent="0.2">
      <c r="A888" s="30"/>
      <c r="C888" s="10"/>
      <c r="F888" s="55"/>
    </row>
    <row r="889" spans="1:6" ht="30" customHeight="1" x14ac:dyDescent="0.2">
      <c r="A889" s="30"/>
      <c r="C889" s="10"/>
      <c r="F889" s="55"/>
    </row>
    <row r="890" spans="1:6" ht="30" customHeight="1" x14ac:dyDescent="0.2">
      <c r="A890" s="30"/>
      <c r="C890" s="10"/>
      <c r="F890" s="55"/>
    </row>
    <row r="891" spans="1:6" ht="30" customHeight="1" x14ac:dyDescent="0.2">
      <c r="A891" s="30"/>
      <c r="C891" s="10"/>
      <c r="F891" s="55"/>
    </row>
    <row r="892" spans="1:6" ht="30" customHeight="1" x14ac:dyDescent="0.2">
      <c r="A892" s="30"/>
      <c r="C892" s="10"/>
      <c r="F892" s="55"/>
    </row>
    <row r="893" spans="1:6" ht="30" customHeight="1" x14ac:dyDescent="0.2">
      <c r="A893" s="30"/>
      <c r="C893" s="10"/>
      <c r="F893" s="55"/>
    </row>
    <row r="894" spans="1:6" ht="30" customHeight="1" x14ac:dyDescent="0.2">
      <c r="A894" s="30"/>
      <c r="C894" s="10"/>
      <c r="F894" s="55"/>
    </row>
    <row r="895" spans="1:6" ht="30" customHeight="1" x14ac:dyDescent="0.2">
      <c r="A895" s="30"/>
      <c r="C895" s="10"/>
      <c r="F895" s="55"/>
    </row>
    <row r="896" spans="1:6" ht="30" customHeight="1" x14ac:dyDescent="0.2">
      <c r="A896" s="30"/>
      <c r="C896" s="10"/>
      <c r="F896" s="55"/>
    </row>
    <row r="897" spans="1:6" ht="30" customHeight="1" x14ac:dyDescent="0.2">
      <c r="A897" s="30"/>
      <c r="C897" s="10"/>
      <c r="F897" s="55"/>
    </row>
    <row r="898" spans="1:6" ht="30" customHeight="1" x14ac:dyDescent="0.2">
      <c r="A898" s="30"/>
      <c r="C898" s="10"/>
      <c r="F898" s="55"/>
    </row>
    <row r="899" spans="1:6" ht="30" customHeight="1" x14ac:dyDescent="0.2">
      <c r="A899" s="30"/>
      <c r="C899" s="10"/>
      <c r="F899" s="55"/>
    </row>
    <row r="900" spans="1:6" ht="30" customHeight="1" x14ac:dyDescent="0.2">
      <c r="A900" s="30"/>
      <c r="C900" s="10"/>
      <c r="F900" s="55"/>
    </row>
    <row r="901" spans="1:6" ht="30" customHeight="1" x14ac:dyDescent="0.2">
      <c r="A901" s="30"/>
      <c r="C901" s="10"/>
      <c r="F901" s="55"/>
    </row>
    <row r="902" spans="1:6" ht="30" customHeight="1" x14ac:dyDescent="0.2">
      <c r="A902" s="30"/>
      <c r="C902" s="10"/>
      <c r="F902" s="55"/>
    </row>
    <row r="903" spans="1:6" ht="30" customHeight="1" x14ac:dyDescent="0.2">
      <c r="A903" s="30"/>
      <c r="C903" s="10"/>
      <c r="F903" s="55"/>
    </row>
    <row r="904" spans="1:6" ht="30" customHeight="1" x14ac:dyDescent="0.2">
      <c r="A904" s="30"/>
      <c r="C904" s="10"/>
      <c r="F904" s="55"/>
    </row>
    <row r="905" spans="1:6" ht="30" customHeight="1" x14ac:dyDescent="0.2">
      <c r="A905" s="30"/>
      <c r="C905" s="10"/>
      <c r="F905" s="55"/>
    </row>
    <row r="906" spans="1:6" ht="30" customHeight="1" x14ac:dyDescent="0.2">
      <c r="A906" s="30"/>
      <c r="C906" s="10"/>
      <c r="F906" s="55"/>
    </row>
    <row r="907" spans="1:6" ht="30" customHeight="1" x14ac:dyDescent="0.2">
      <c r="A907" s="30"/>
      <c r="C907" s="10"/>
      <c r="F907" s="55"/>
    </row>
    <row r="908" spans="1:6" ht="30" customHeight="1" x14ac:dyDescent="0.2">
      <c r="A908" s="30"/>
      <c r="C908" s="10"/>
      <c r="F908" s="55"/>
    </row>
    <row r="909" spans="1:6" ht="30" customHeight="1" x14ac:dyDescent="0.2">
      <c r="A909" s="30"/>
      <c r="C909" s="10"/>
      <c r="F909" s="55"/>
    </row>
    <row r="910" spans="1:6" ht="30" customHeight="1" x14ac:dyDescent="0.2">
      <c r="A910" s="30"/>
      <c r="C910" s="10"/>
      <c r="F910" s="55"/>
    </row>
    <row r="911" spans="1:6" ht="30" customHeight="1" x14ac:dyDescent="0.2">
      <c r="A911" s="30"/>
      <c r="C911" s="10"/>
      <c r="F911" s="55"/>
    </row>
    <row r="912" spans="1:6" ht="30" customHeight="1" x14ac:dyDescent="0.2">
      <c r="A912" s="30"/>
      <c r="C912" s="10"/>
      <c r="F912" s="55"/>
    </row>
    <row r="913" spans="1:6" ht="30" customHeight="1" x14ac:dyDescent="0.2">
      <c r="A913" s="30"/>
      <c r="C913" s="10"/>
      <c r="F913" s="55"/>
    </row>
    <row r="914" spans="1:6" ht="30" customHeight="1" x14ac:dyDescent="0.2">
      <c r="A914" s="30"/>
      <c r="C914" s="10"/>
      <c r="F914" s="55"/>
    </row>
    <row r="915" spans="1:6" ht="30" customHeight="1" x14ac:dyDescent="0.2">
      <c r="A915" s="30"/>
      <c r="C915" s="10"/>
      <c r="F915" s="55"/>
    </row>
    <row r="916" spans="1:6" ht="30" customHeight="1" x14ac:dyDescent="0.2">
      <c r="A916" s="30"/>
      <c r="C916" s="10"/>
      <c r="F916" s="55"/>
    </row>
    <row r="917" spans="1:6" ht="30" customHeight="1" x14ac:dyDescent="0.2">
      <c r="A917" s="30"/>
      <c r="C917" s="10"/>
      <c r="F917" s="55"/>
    </row>
    <row r="918" spans="1:6" ht="30" customHeight="1" x14ac:dyDescent="0.2">
      <c r="A918" s="30"/>
      <c r="C918" s="10"/>
      <c r="F918" s="55"/>
    </row>
    <row r="919" spans="1:6" ht="30" customHeight="1" x14ac:dyDescent="0.2">
      <c r="A919" s="30"/>
      <c r="C919" s="10"/>
      <c r="F919" s="55"/>
    </row>
    <row r="920" spans="1:6" ht="30" customHeight="1" x14ac:dyDescent="0.2">
      <c r="A920" s="30"/>
      <c r="C920" s="10"/>
      <c r="F920" s="55"/>
    </row>
    <row r="921" spans="1:6" ht="30" customHeight="1" x14ac:dyDescent="0.2">
      <c r="A921" s="30"/>
      <c r="C921" s="10"/>
      <c r="F921" s="55"/>
    </row>
    <row r="922" spans="1:6" ht="30" customHeight="1" x14ac:dyDescent="0.2">
      <c r="A922" s="30"/>
      <c r="C922" s="10"/>
      <c r="F922" s="55"/>
    </row>
    <row r="923" spans="1:6" ht="30" customHeight="1" x14ac:dyDescent="0.2">
      <c r="A923" s="30"/>
      <c r="C923" s="10"/>
      <c r="F923" s="55"/>
    </row>
    <row r="924" spans="1:6" ht="30" customHeight="1" x14ac:dyDescent="0.2">
      <c r="A924" s="30"/>
      <c r="C924" s="10"/>
      <c r="F924" s="55"/>
    </row>
    <row r="925" spans="1:6" ht="30" customHeight="1" x14ac:dyDescent="0.2">
      <c r="A925" s="30"/>
      <c r="C925" s="10"/>
      <c r="F925" s="55"/>
    </row>
    <row r="926" spans="1:6" ht="30" customHeight="1" x14ac:dyDescent="0.2">
      <c r="A926" s="30"/>
      <c r="C926" s="10"/>
      <c r="F926" s="55"/>
    </row>
    <row r="927" spans="1:6" ht="30" customHeight="1" x14ac:dyDescent="0.2">
      <c r="A927" s="30"/>
      <c r="C927" s="10"/>
      <c r="F927" s="55"/>
    </row>
    <row r="928" spans="1:6" ht="30" customHeight="1" x14ac:dyDescent="0.2">
      <c r="A928" s="30"/>
      <c r="C928" s="10"/>
      <c r="F928" s="55"/>
    </row>
    <row r="929" spans="1:6" ht="30" customHeight="1" x14ac:dyDescent="0.2">
      <c r="A929" s="30"/>
      <c r="C929" s="10"/>
      <c r="F929" s="55"/>
    </row>
    <row r="930" spans="1:6" ht="30" customHeight="1" x14ac:dyDescent="0.2">
      <c r="A930" s="30"/>
      <c r="C930" s="10"/>
      <c r="F930" s="55"/>
    </row>
    <row r="931" spans="1:6" ht="30" customHeight="1" x14ac:dyDescent="0.2">
      <c r="A931" s="30"/>
      <c r="C931" s="10"/>
      <c r="F931" s="55"/>
    </row>
    <row r="932" spans="1:6" ht="30" customHeight="1" x14ac:dyDescent="0.2">
      <c r="A932" s="30"/>
      <c r="C932" s="10"/>
      <c r="F932" s="55"/>
    </row>
    <row r="933" spans="1:6" ht="30" customHeight="1" x14ac:dyDescent="0.2">
      <c r="A933" s="30"/>
      <c r="C933" s="10"/>
      <c r="F933" s="55"/>
    </row>
    <row r="934" spans="1:6" ht="30" customHeight="1" x14ac:dyDescent="0.2">
      <c r="A934" s="30"/>
      <c r="C934" s="10"/>
      <c r="F934" s="55"/>
    </row>
    <row r="935" spans="1:6" ht="30" customHeight="1" x14ac:dyDescent="0.2">
      <c r="A935" s="30"/>
      <c r="C935" s="10"/>
      <c r="F935" s="55"/>
    </row>
    <row r="936" spans="1:6" ht="30" customHeight="1" x14ac:dyDescent="0.2">
      <c r="A936" s="30"/>
      <c r="C936" s="10"/>
      <c r="F936" s="55"/>
    </row>
    <row r="937" spans="1:6" ht="30" customHeight="1" x14ac:dyDescent="0.2">
      <c r="A937" s="30"/>
      <c r="C937" s="10"/>
      <c r="F937" s="55"/>
    </row>
    <row r="938" spans="1:6" ht="30" customHeight="1" x14ac:dyDescent="0.2">
      <c r="A938" s="30"/>
      <c r="C938" s="10"/>
      <c r="F938" s="55"/>
    </row>
    <row r="939" spans="1:6" ht="30" customHeight="1" x14ac:dyDescent="0.2">
      <c r="A939" s="30"/>
      <c r="C939" s="10"/>
      <c r="F939" s="55"/>
    </row>
    <row r="940" spans="1:6" ht="30" customHeight="1" x14ac:dyDescent="0.2">
      <c r="A940" s="30"/>
      <c r="C940" s="10"/>
      <c r="F940" s="55"/>
    </row>
    <row r="941" spans="1:6" ht="30" customHeight="1" x14ac:dyDescent="0.2">
      <c r="A941" s="30"/>
      <c r="C941" s="10"/>
      <c r="F941" s="55"/>
    </row>
    <row r="942" spans="1:6" ht="30" customHeight="1" x14ac:dyDescent="0.2">
      <c r="A942" s="30"/>
      <c r="C942" s="10"/>
      <c r="F942" s="55"/>
    </row>
    <row r="943" spans="1:6" ht="30" customHeight="1" x14ac:dyDescent="0.2">
      <c r="A943" s="30"/>
      <c r="C943" s="10"/>
      <c r="F943" s="55"/>
    </row>
    <row r="944" spans="1:6" ht="30" customHeight="1" x14ac:dyDescent="0.2">
      <c r="A944" s="30"/>
      <c r="C944" s="10"/>
      <c r="F944" s="55"/>
    </row>
    <row r="945" spans="1:6" ht="30" customHeight="1" x14ac:dyDescent="0.2">
      <c r="A945" s="30"/>
      <c r="C945" s="10"/>
      <c r="F945" s="55"/>
    </row>
    <row r="946" spans="1:6" ht="30" customHeight="1" x14ac:dyDescent="0.2">
      <c r="A946" s="30"/>
      <c r="C946" s="10"/>
      <c r="F946" s="55"/>
    </row>
    <row r="947" spans="1:6" ht="30" customHeight="1" x14ac:dyDescent="0.2">
      <c r="A947" s="30"/>
      <c r="C947" s="10"/>
      <c r="F947" s="55"/>
    </row>
    <row r="948" spans="1:6" ht="30" customHeight="1" x14ac:dyDescent="0.2">
      <c r="A948" s="30"/>
      <c r="C948" s="10"/>
      <c r="F948" s="55"/>
    </row>
    <row r="949" spans="1:6" ht="30" customHeight="1" x14ac:dyDescent="0.2">
      <c r="A949" s="30"/>
      <c r="C949" s="10"/>
      <c r="F949" s="55"/>
    </row>
    <row r="950" spans="1:6" ht="30" customHeight="1" x14ac:dyDescent="0.2">
      <c r="A950" s="30"/>
      <c r="C950" s="10"/>
      <c r="F950" s="55"/>
    </row>
    <row r="951" spans="1:6" ht="30" customHeight="1" x14ac:dyDescent="0.2">
      <c r="A951" s="30"/>
      <c r="C951" s="10"/>
      <c r="F951" s="55"/>
    </row>
    <row r="952" spans="1:6" ht="30" customHeight="1" x14ac:dyDescent="0.2">
      <c r="A952" s="30"/>
      <c r="C952" s="10"/>
      <c r="F952" s="55"/>
    </row>
    <row r="953" spans="1:6" ht="30" customHeight="1" x14ac:dyDescent="0.2">
      <c r="A953" s="30"/>
      <c r="C953" s="10"/>
      <c r="F953" s="55"/>
    </row>
    <row r="954" spans="1:6" ht="30" customHeight="1" x14ac:dyDescent="0.2">
      <c r="A954" s="30"/>
      <c r="C954" s="10"/>
      <c r="F954" s="55"/>
    </row>
    <row r="955" spans="1:6" ht="30" customHeight="1" x14ac:dyDescent="0.2">
      <c r="A955" s="30"/>
      <c r="C955" s="10"/>
      <c r="F955" s="55"/>
    </row>
    <row r="956" spans="1:6" ht="30" customHeight="1" x14ac:dyDescent="0.2">
      <c r="A956" s="30"/>
      <c r="C956" s="10"/>
      <c r="F956" s="55"/>
    </row>
    <row r="957" spans="1:6" ht="30" customHeight="1" x14ac:dyDescent="0.2">
      <c r="A957" s="30"/>
      <c r="C957" s="10"/>
      <c r="F957" s="55"/>
    </row>
    <row r="958" spans="1:6" ht="30" customHeight="1" x14ac:dyDescent="0.2">
      <c r="A958" s="30"/>
      <c r="C958" s="10"/>
      <c r="F958" s="55"/>
    </row>
    <row r="959" spans="1:6" ht="30" customHeight="1" x14ac:dyDescent="0.2">
      <c r="A959" s="30"/>
      <c r="C959" s="10"/>
      <c r="F959" s="55"/>
    </row>
    <row r="960" spans="1:6" ht="30" customHeight="1" x14ac:dyDescent="0.2">
      <c r="A960" s="30"/>
      <c r="C960" s="10"/>
      <c r="F960" s="55"/>
    </row>
    <row r="961" spans="1:6" ht="30" customHeight="1" x14ac:dyDescent="0.2">
      <c r="A961" s="30"/>
      <c r="C961" s="10"/>
      <c r="F961" s="55"/>
    </row>
    <row r="962" spans="1:6" ht="30" customHeight="1" x14ac:dyDescent="0.2">
      <c r="A962" s="30"/>
      <c r="C962" s="10"/>
      <c r="F962" s="55"/>
    </row>
    <row r="963" spans="1:6" ht="30" customHeight="1" x14ac:dyDescent="0.2">
      <c r="A963" s="30"/>
      <c r="C963" s="10"/>
      <c r="F963" s="55"/>
    </row>
    <row r="964" spans="1:6" ht="30" customHeight="1" x14ac:dyDescent="0.2">
      <c r="A964" s="30"/>
      <c r="C964" s="10"/>
      <c r="F964" s="55"/>
    </row>
    <row r="965" spans="1:6" ht="30" customHeight="1" x14ac:dyDescent="0.2">
      <c r="A965" s="30"/>
      <c r="C965" s="10"/>
      <c r="F965" s="55"/>
    </row>
    <row r="966" spans="1:6" ht="30" customHeight="1" x14ac:dyDescent="0.2">
      <c r="A966" s="30"/>
      <c r="C966" s="10"/>
      <c r="F966" s="55"/>
    </row>
    <row r="967" spans="1:6" ht="30" customHeight="1" x14ac:dyDescent="0.2">
      <c r="A967" s="30"/>
      <c r="C967" s="10"/>
      <c r="F967" s="55"/>
    </row>
    <row r="968" spans="1:6" ht="30" customHeight="1" x14ac:dyDescent="0.2">
      <c r="A968" s="30"/>
      <c r="C968" s="10"/>
      <c r="F968" s="55"/>
    </row>
    <row r="969" spans="1:6" ht="30" customHeight="1" x14ac:dyDescent="0.2">
      <c r="A969" s="30"/>
      <c r="C969" s="10"/>
      <c r="F969" s="55"/>
    </row>
    <row r="970" spans="1:6" ht="30" customHeight="1" x14ac:dyDescent="0.2">
      <c r="A970" s="30"/>
      <c r="C970" s="10"/>
      <c r="F970" s="55"/>
    </row>
    <row r="971" spans="1:6" ht="30" customHeight="1" x14ac:dyDescent="0.2">
      <c r="A971" s="30"/>
      <c r="C971" s="10"/>
      <c r="F971" s="55"/>
    </row>
    <row r="972" spans="1:6" ht="30" customHeight="1" x14ac:dyDescent="0.2">
      <c r="A972" s="30"/>
      <c r="C972" s="10"/>
      <c r="F972" s="55"/>
    </row>
    <row r="973" spans="1:6" ht="30" customHeight="1" x14ac:dyDescent="0.2">
      <c r="A973" s="30"/>
      <c r="C973" s="10"/>
      <c r="F973" s="55"/>
    </row>
    <row r="974" spans="1:6" ht="30" customHeight="1" x14ac:dyDescent="0.2">
      <c r="A974" s="30"/>
      <c r="C974" s="10"/>
      <c r="F974" s="55"/>
    </row>
    <row r="975" spans="1:6" ht="30" customHeight="1" x14ac:dyDescent="0.2">
      <c r="A975" s="30"/>
      <c r="C975" s="10"/>
      <c r="F975" s="55"/>
    </row>
    <row r="976" spans="1:6" ht="30" customHeight="1" x14ac:dyDescent="0.2">
      <c r="A976" s="30"/>
      <c r="C976" s="10"/>
      <c r="F976" s="55"/>
    </row>
    <row r="977" spans="1:6" ht="30" customHeight="1" x14ac:dyDescent="0.2">
      <c r="A977" s="30"/>
      <c r="C977" s="10"/>
      <c r="F977" s="55"/>
    </row>
    <row r="978" spans="1:6" ht="30" customHeight="1" x14ac:dyDescent="0.2">
      <c r="A978" s="30"/>
      <c r="C978" s="10"/>
      <c r="F978" s="55"/>
    </row>
    <row r="979" spans="1:6" ht="30" customHeight="1" x14ac:dyDescent="0.2">
      <c r="A979" s="30"/>
      <c r="C979" s="10"/>
      <c r="F979" s="55"/>
    </row>
    <row r="980" spans="1:6" ht="30" customHeight="1" x14ac:dyDescent="0.2">
      <c r="A980" s="30"/>
      <c r="C980" s="10"/>
      <c r="F980" s="55"/>
    </row>
    <row r="981" spans="1:6" ht="30" customHeight="1" x14ac:dyDescent="0.2">
      <c r="A981" s="30"/>
      <c r="C981" s="10"/>
      <c r="F981" s="55"/>
    </row>
    <row r="982" spans="1:6" ht="30" customHeight="1" x14ac:dyDescent="0.2">
      <c r="A982" s="30"/>
      <c r="C982" s="10"/>
      <c r="F982" s="55"/>
    </row>
    <row r="983" spans="1:6" ht="30" customHeight="1" x14ac:dyDescent="0.2">
      <c r="A983" s="30"/>
      <c r="C983" s="10"/>
      <c r="F983" s="55"/>
    </row>
    <row r="984" spans="1:6" ht="30" customHeight="1" x14ac:dyDescent="0.2">
      <c r="A984" s="30"/>
      <c r="C984" s="10"/>
      <c r="F984" s="55"/>
    </row>
    <row r="985" spans="1:6" ht="30" customHeight="1" x14ac:dyDescent="0.2">
      <c r="A985" s="30"/>
      <c r="C985" s="10"/>
      <c r="F985" s="55"/>
    </row>
    <row r="986" spans="1:6" ht="30" customHeight="1" x14ac:dyDescent="0.2">
      <c r="A986" s="30"/>
      <c r="C986" s="10"/>
      <c r="F986" s="55"/>
    </row>
    <row r="987" spans="1:6" ht="30" customHeight="1" x14ac:dyDescent="0.2">
      <c r="A987" s="30"/>
      <c r="C987" s="10"/>
      <c r="F987" s="55"/>
    </row>
    <row r="988" spans="1:6" ht="30" customHeight="1" x14ac:dyDescent="0.2">
      <c r="A988" s="30"/>
      <c r="C988" s="10"/>
      <c r="F988" s="55"/>
    </row>
    <row r="989" spans="1:6" ht="30" customHeight="1" x14ac:dyDescent="0.2">
      <c r="A989" s="30"/>
      <c r="C989" s="10"/>
      <c r="F989" s="55"/>
    </row>
    <row r="990" spans="1:6" ht="30" customHeight="1" x14ac:dyDescent="0.2">
      <c r="A990" s="30"/>
      <c r="C990" s="10"/>
      <c r="F990" s="55"/>
    </row>
    <row r="991" spans="1:6" ht="30" customHeight="1" x14ac:dyDescent="0.2">
      <c r="A991" s="30"/>
      <c r="C991" s="10"/>
      <c r="F991" s="55"/>
    </row>
    <row r="992" spans="1:6" ht="30" customHeight="1" x14ac:dyDescent="0.2">
      <c r="A992" s="30"/>
      <c r="C992" s="10"/>
      <c r="F992" s="55"/>
    </row>
    <row r="993" spans="1:6" ht="30" customHeight="1" x14ac:dyDescent="0.2">
      <c r="A993" s="30"/>
      <c r="C993" s="10"/>
      <c r="F993" s="55"/>
    </row>
    <row r="994" spans="1:6" ht="30" customHeight="1" x14ac:dyDescent="0.2">
      <c r="A994" s="30"/>
      <c r="C994" s="10"/>
      <c r="F994" s="55"/>
    </row>
    <row r="995" spans="1:6" ht="30" customHeight="1" x14ac:dyDescent="0.2">
      <c r="A995" s="30"/>
      <c r="C995" s="10"/>
      <c r="F995" s="55"/>
    </row>
    <row r="996" spans="1:6" ht="30" customHeight="1" x14ac:dyDescent="0.2">
      <c r="A996" s="30"/>
      <c r="C996" s="10"/>
      <c r="F996" s="55"/>
    </row>
    <row r="997" spans="1:6" ht="30" customHeight="1" x14ac:dyDescent="0.2">
      <c r="A997" s="30"/>
      <c r="C997" s="10"/>
      <c r="F997" s="55"/>
    </row>
    <row r="998" spans="1:6" ht="30" customHeight="1" x14ac:dyDescent="0.2">
      <c r="A998" s="30"/>
      <c r="C998" s="10"/>
      <c r="F998" s="55"/>
    </row>
    <row r="999" spans="1:6" ht="30" customHeight="1" x14ac:dyDescent="0.2">
      <c r="A999" s="30"/>
      <c r="C999" s="10"/>
      <c r="F999" s="55"/>
    </row>
    <row r="1000" spans="1:6" ht="30" customHeight="1" x14ac:dyDescent="0.2">
      <c r="A1000" s="30"/>
      <c r="C1000" s="10"/>
      <c r="F1000" s="55"/>
    </row>
    <row r="1001" spans="1:6" ht="30" customHeight="1" x14ac:dyDescent="0.2">
      <c r="A1001" s="30"/>
      <c r="C1001" s="10"/>
      <c r="F1001" s="55"/>
    </row>
  </sheetData>
  <mergeCells count="9">
    <mergeCell ref="X2:AA2"/>
    <mergeCell ref="AC2:AF2"/>
    <mergeCell ref="D4:E4"/>
    <mergeCell ref="B5:H5"/>
    <mergeCell ref="D3:E3"/>
    <mergeCell ref="F3:G3"/>
    <mergeCell ref="N2:Q2"/>
    <mergeCell ref="I2:L2"/>
    <mergeCell ref="S2:V2"/>
  </mergeCells>
  <conditionalFormatting sqref="I5:BL33">
    <cfRule type="expression" dxfId="13" priority="1">
      <formula>AND(TODAY()&gt;=I$5,TODAY()&lt;J$5)</formula>
    </cfRule>
  </conditionalFormatting>
  <conditionalFormatting sqref="I4:AM4">
    <cfRule type="expression" dxfId="12" priority="2">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4">
      <formula>AND(I$5&lt;=EOMONTH($I$5,1),I$5&gt;EOMONTH($I$5,0))</formula>
    </cfRule>
  </conditionalFormatting>
  <conditionalFormatting sqref="I8:BL32">
    <cfRule type="expression" dxfId="9" priority="5" stopIfTrue="1">
      <formula>AND($C8="Low Risk",I$5&gt;=$F8,I$5&lt;=$F8+$G8-1)</formula>
    </cfRule>
  </conditionalFormatting>
  <conditionalFormatting sqref="I8:BL32">
    <cfRule type="expression" dxfId="8" priority="6" stopIfTrue="1">
      <formula>AND($C8="High Risk",I$5&gt;=$F8,I$5&lt;=$F8+$G8-1)</formula>
    </cfRule>
  </conditionalFormatting>
  <conditionalFormatting sqref="I8:BL32">
    <cfRule type="expression" dxfId="7" priority="7" stopIfTrue="1">
      <formula>AND($C8="On Track",I$5&gt;=$F8,I$5&lt;=$F8+$G8-1)</formula>
    </cfRule>
  </conditionalFormatting>
  <conditionalFormatting sqref="I8:BL32">
    <cfRule type="expression" dxfId="6" priority="8" stopIfTrue="1">
      <formula>AND($C8="Med Risk",I$5&gt;=$F8,I$5&lt;=$F8+$G8-1)</formula>
    </cfRule>
  </conditionalFormatting>
  <conditionalFormatting sqref="I8:BL32">
    <cfRule type="expression" dxfId="5" priority="9" stopIfTrue="1">
      <formula>AND(LEN($C8)=0,I$5&gt;=$F8,I$5&lt;=$F8+$G8-1)</formula>
    </cfRule>
  </conditionalFormatting>
  <conditionalFormatting sqref="I33:BL33">
    <cfRule type="expression" dxfId="4" priority="10" stopIfTrue="1">
      <formula>AND(#REF!="Low Risk",I$5&gt;=#REF!,I$5&lt;=#REF!+#REF!-1)</formula>
    </cfRule>
  </conditionalFormatting>
  <conditionalFormatting sqref="I33:BL33">
    <cfRule type="expression" dxfId="3" priority="11" stopIfTrue="1">
      <formula>AND(#REF!="High Risk",I$5&gt;=#REF!,I$5&lt;=#REF!+#REF!-1)</formula>
    </cfRule>
  </conditionalFormatting>
  <conditionalFormatting sqref="I33:BL33">
    <cfRule type="expression" dxfId="2" priority="12" stopIfTrue="1">
      <formula>AND(#REF!="On Track",I$5&gt;=#REF!,I$5&lt;=#REF!+#REF!-1)</formula>
    </cfRule>
  </conditionalFormatting>
  <conditionalFormatting sqref="I33:BL33">
    <cfRule type="expression" dxfId="1" priority="13" stopIfTrue="1">
      <formula>AND(#REF!="Med Risk",I$5&gt;=#REF!,I$5&lt;=#REF!+#REF!-1)</formula>
    </cfRule>
  </conditionalFormatting>
  <conditionalFormatting sqref="I33:BL33">
    <cfRule type="expression" dxfId="0" priority="14" stopIfTrue="1">
      <formula>AND(LEN(#REF!)=0,I$5&gt;=#REF!,I$5&lt;=#REF!+#REF!-1)</formula>
    </cfRule>
  </conditionalFormatting>
  <dataValidations count="3">
    <dataValidation type="decimal" operator="greaterThanOrEqual" allowBlank="1" showInputMessage="1" prompt="Scrolling Increment - Changing this number will scroll the Gantt Chart view." sqref="F4" xr:uid="{00000000-0002-0000-0000-000000000000}">
      <formula1>0</formula1>
    </dataValidation>
    <dataValidation type="list" allowBlank="1" showErrorMessage="1" sqref="C8 C10:C32" xr:uid="{00000000-0002-0000-0000-000001000000}">
      <formula1>"Goal,Milestone,On Track,Low Risk,Med Risk,High Risk"</formula1>
    </dataValidation>
    <dataValidation type="list" allowBlank="1" sqref="C9" xr:uid="{00000000-0002-0000-0000-000002000000}">
      <formula1>"Goal,Milestone,On Track,Low Risk,Med Risk,High Risk"</formula1>
    </dataValidation>
  </dataValidations>
  <printOptions horizontalCentered="1"/>
  <pageMargins left="0.25" right="0.25" top="0.5" bottom="0.5" header="0" footer="0"/>
  <pageSetup fitToHeight="0"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4.5" defaultRowHeight="15" customHeight="1" x14ac:dyDescent="0.2"/>
  <cols>
    <col min="1" max="1" width="87.1640625" customWidth="1"/>
    <col min="2" max="26" width="9.1640625" customWidth="1"/>
  </cols>
  <sheetData>
    <row r="1" spans="1:26" ht="13.5" customHeight="1"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ht="84" customHeight="1" x14ac:dyDescent="0.2">
      <c r="A2" s="4" t="s">
        <v>2</v>
      </c>
      <c r="B2" s="6"/>
      <c r="C2" s="6"/>
      <c r="D2" s="6"/>
      <c r="E2" s="6"/>
      <c r="F2" s="6"/>
      <c r="G2" s="6"/>
      <c r="H2" s="6"/>
      <c r="I2" s="6"/>
      <c r="J2" s="6"/>
      <c r="K2" s="6"/>
      <c r="L2" s="6"/>
      <c r="M2" s="6"/>
      <c r="N2" s="6"/>
      <c r="O2" s="6"/>
      <c r="P2" s="6"/>
      <c r="Q2" s="6"/>
      <c r="R2" s="6"/>
      <c r="S2" s="6"/>
      <c r="T2" s="6"/>
      <c r="U2" s="6"/>
      <c r="V2" s="6"/>
      <c r="W2" s="6"/>
      <c r="X2" s="6"/>
      <c r="Y2" s="6"/>
      <c r="Z2" s="6"/>
    </row>
    <row r="3" spans="1:26" ht="26.25" customHeight="1" x14ac:dyDescent="0.2">
      <c r="A3" s="1" t="s">
        <v>5</v>
      </c>
      <c r="B3" s="6"/>
      <c r="C3" s="6"/>
      <c r="D3" s="6"/>
      <c r="E3" s="6"/>
      <c r="F3" s="6"/>
      <c r="G3" s="6"/>
      <c r="H3" s="6"/>
      <c r="I3" s="6"/>
      <c r="J3" s="6"/>
      <c r="K3" s="6"/>
      <c r="L3" s="6"/>
      <c r="M3" s="6"/>
      <c r="N3" s="6"/>
      <c r="O3" s="6"/>
      <c r="P3" s="6"/>
      <c r="Q3" s="6"/>
      <c r="R3" s="6"/>
      <c r="S3" s="6"/>
      <c r="T3" s="6"/>
      <c r="U3" s="6"/>
      <c r="V3" s="6"/>
      <c r="W3" s="6"/>
      <c r="X3" s="6"/>
      <c r="Y3" s="6"/>
      <c r="Z3" s="6"/>
    </row>
    <row r="4" spans="1:26" ht="204.75" customHeight="1" x14ac:dyDescent="0.2">
      <c r="A4" s="12" t="s">
        <v>8</v>
      </c>
      <c r="B4" s="14"/>
      <c r="C4" s="14"/>
      <c r="D4" s="14"/>
      <c r="E4" s="14"/>
      <c r="F4" s="14"/>
      <c r="G4" s="14"/>
      <c r="H4" s="14"/>
      <c r="I4" s="14"/>
      <c r="J4" s="14"/>
      <c r="K4" s="14"/>
      <c r="L4" s="14"/>
      <c r="M4" s="14"/>
      <c r="N4" s="14"/>
      <c r="O4" s="14"/>
      <c r="P4" s="14"/>
      <c r="Q4" s="14"/>
      <c r="R4" s="14"/>
      <c r="S4" s="14"/>
      <c r="T4" s="14"/>
      <c r="U4" s="14"/>
      <c r="V4" s="14"/>
      <c r="W4" s="14"/>
      <c r="X4" s="14"/>
      <c r="Y4" s="14"/>
      <c r="Z4" s="14"/>
    </row>
    <row r="5" spans="1:26" ht="13.5" customHeight="1" x14ac:dyDescent="0.2">
      <c r="A5" s="14" t="s">
        <v>10</v>
      </c>
      <c r="B5" s="6"/>
      <c r="C5" s="6"/>
      <c r="D5" s="6"/>
      <c r="E5" s="6"/>
      <c r="F5" s="6"/>
      <c r="G5" s="6"/>
      <c r="H5" s="6"/>
      <c r="I5" s="6"/>
      <c r="J5" s="6"/>
      <c r="K5" s="6"/>
      <c r="L5" s="6"/>
      <c r="M5" s="6"/>
      <c r="N5" s="6"/>
      <c r="O5" s="6"/>
      <c r="P5" s="6"/>
      <c r="Q5" s="6"/>
      <c r="R5" s="6"/>
      <c r="S5" s="6"/>
      <c r="T5" s="6"/>
      <c r="U5" s="6"/>
      <c r="V5" s="6"/>
      <c r="W5" s="6"/>
      <c r="X5" s="6"/>
      <c r="Y5" s="6"/>
      <c r="Z5" s="6"/>
    </row>
    <row r="6" spans="1:26" ht="13.5" customHeight="1" x14ac:dyDescent="0.2">
      <c r="A6" s="14"/>
      <c r="B6" s="6"/>
      <c r="C6" s="6"/>
      <c r="D6" s="6"/>
      <c r="E6" s="6"/>
      <c r="F6" s="6"/>
      <c r="G6" s="6"/>
      <c r="H6" s="6"/>
      <c r="I6" s="6"/>
      <c r="J6" s="6"/>
      <c r="K6" s="6"/>
      <c r="L6" s="6"/>
      <c r="M6" s="6"/>
      <c r="N6" s="6"/>
      <c r="O6" s="6"/>
      <c r="P6" s="6"/>
      <c r="Q6" s="6"/>
      <c r="R6" s="6"/>
      <c r="S6" s="6"/>
      <c r="T6" s="6"/>
      <c r="U6" s="6"/>
      <c r="V6" s="6"/>
      <c r="W6" s="6"/>
      <c r="X6" s="6"/>
      <c r="Y6" s="6"/>
      <c r="Z6" s="6"/>
    </row>
    <row r="7" spans="1:26" ht="13.5" customHeight="1" x14ac:dyDescent="0.2">
      <c r="A7" s="14"/>
      <c r="B7" s="6"/>
      <c r="C7" s="6"/>
      <c r="D7" s="6"/>
      <c r="E7" s="6"/>
      <c r="F7" s="6"/>
      <c r="G7" s="6"/>
      <c r="H7" s="6"/>
      <c r="I7" s="6"/>
      <c r="J7" s="6"/>
      <c r="K7" s="6"/>
      <c r="L7" s="6"/>
      <c r="M7" s="6"/>
      <c r="N7" s="6"/>
      <c r="O7" s="6"/>
      <c r="P7" s="6"/>
      <c r="Q7" s="6"/>
      <c r="R7" s="6"/>
      <c r="S7" s="6"/>
      <c r="T7" s="6"/>
      <c r="U7" s="6"/>
      <c r="V7" s="6"/>
      <c r="W7" s="6"/>
      <c r="X7" s="6"/>
      <c r="Y7" s="6"/>
      <c r="Z7" s="6"/>
    </row>
    <row r="8" spans="1:26" ht="13.5" customHeight="1" x14ac:dyDescent="0.2">
      <c r="A8" s="14"/>
      <c r="B8" s="6"/>
      <c r="C8" s="6"/>
      <c r="D8" s="6"/>
      <c r="E8" s="6"/>
      <c r="F8" s="6"/>
      <c r="G8" s="6"/>
      <c r="H8" s="6"/>
      <c r="I8" s="6"/>
      <c r="J8" s="6"/>
      <c r="K8" s="6"/>
      <c r="L8" s="6"/>
      <c r="M8" s="6"/>
      <c r="N8" s="6"/>
      <c r="O8" s="6"/>
      <c r="P8" s="6"/>
      <c r="Q8" s="6"/>
      <c r="R8" s="6"/>
      <c r="S8" s="6"/>
      <c r="T8" s="6"/>
      <c r="U8" s="6"/>
      <c r="V8" s="6"/>
      <c r="W8" s="6"/>
      <c r="X8" s="6"/>
      <c r="Y8" s="6"/>
      <c r="Z8" s="6"/>
    </row>
    <row r="9" spans="1:26" ht="13.5" customHeight="1" x14ac:dyDescent="0.2">
      <c r="A9" s="14"/>
      <c r="B9" s="6"/>
      <c r="C9" s="6"/>
      <c r="D9" s="6"/>
      <c r="E9" s="6"/>
      <c r="F9" s="6"/>
      <c r="G9" s="6"/>
      <c r="H9" s="6"/>
      <c r="I9" s="6"/>
      <c r="J9" s="6"/>
      <c r="K9" s="6"/>
      <c r="L9" s="6"/>
      <c r="M9" s="6"/>
      <c r="N9" s="6"/>
      <c r="O9" s="6"/>
      <c r="P9" s="6"/>
      <c r="Q9" s="6"/>
      <c r="R9" s="6"/>
      <c r="S9" s="6"/>
      <c r="T9" s="6"/>
      <c r="U9" s="6"/>
      <c r="V9" s="6"/>
      <c r="W9" s="6"/>
      <c r="X9" s="6"/>
      <c r="Y9" s="6"/>
      <c r="Z9" s="6"/>
    </row>
    <row r="10" spans="1:26" ht="13.5" customHeight="1" x14ac:dyDescent="0.2">
      <c r="A10" s="14"/>
      <c r="B10" s="6"/>
      <c r="C10" s="6"/>
      <c r="D10" s="6"/>
      <c r="E10" s="6"/>
      <c r="F10" s="6"/>
      <c r="G10" s="6"/>
      <c r="H10" s="6"/>
      <c r="I10" s="6"/>
      <c r="J10" s="6"/>
      <c r="K10" s="6"/>
      <c r="L10" s="6"/>
      <c r="M10" s="6"/>
      <c r="N10" s="6"/>
      <c r="O10" s="6"/>
      <c r="P10" s="6"/>
      <c r="Q10" s="6"/>
      <c r="R10" s="6"/>
      <c r="S10" s="6"/>
      <c r="T10" s="6"/>
      <c r="U10" s="6"/>
      <c r="V10" s="6"/>
      <c r="W10" s="6"/>
      <c r="X10" s="6"/>
      <c r="Y10" s="6"/>
      <c r="Z10" s="6"/>
    </row>
    <row r="11" spans="1:26" ht="13.5" customHeight="1" x14ac:dyDescent="0.2">
      <c r="A11" s="14"/>
      <c r="B11" s="6"/>
      <c r="C11" s="6"/>
      <c r="D11" s="6"/>
      <c r="E11" s="6"/>
      <c r="F11" s="6"/>
      <c r="G11" s="6"/>
      <c r="H11" s="6"/>
      <c r="I11" s="6"/>
      <c r="J11" s="6"/>
      <c r="K11" s="6"/>
      <c r="L11" s="6"/>
      <c r="M11" s="6"/>
      <c r="N11" s="6"/>
      <c r="O11" s="6"/>
      <c r="P11" s="6"/>
      <c r="Q11" s="6"/>
      <c r="R11" s="6"/>
      <c r="S11" s="6"/>
      <c r="T11" s="6"/>
      <c r="U11" s="6"/>
      <c r="V11" s="6"/>
      <c r="W11" s="6"/>
      <c r="X11" s="6"/>
      <c r="Y11" s="6"/>
      <c r="Z11" s="6"/>
    </row>
    <row r="12" spans="1:26" ht="13.5" customHeight="1" x14ac:dyDescent="0.2">
      <c r="A12" s="14"/>
      <c r="B12" s="6"/>
      <c r="C12" s="6"/>
      <c r="D12" s="6"/>
      <c r="E12" s="6"/>
      <c r="F12" s="6"/>
      <c r="G12" s="6"/>
      <c r="H12" s="6"/>
      <c r="I12" s="6"/>
      <c r="J12" s="6"/>
      <c r="K12" s="6"/>
      <c r="L12" s="6"/>
      <c r="M12" s="6"/>
      <c r="N12" s="6"/>
      <c r="O12" s="6"/>
      <c r="P12" s="6"/>
      <c r="Q12" s="6"/>
      <c r="R12" s="6"/>
      <c r="S12" s="6"/>
      <c r="T12" s="6"/>
      <c r="U12" s="6"/>
      <c r="V12" s="6"/>
      <c r="W12" s="6"/>
      <c r="X12" s="6"/>
      <c r="Y12" s="6"/>
      <c r="Z12" s="6"/>
    </row>
    <row r="13" spans="1:26" ht="13.5" customHeight="1" x14ac:dyDescent="0.2">
      <c r="A13" s="14"/>
      <c r="B13" s="6"/>
      <c r="C13" s="6"/>
      <c r="D13" s="6"/>
      <c r="E13" s="6"/>
      <c r="F13" s="6"/>
      <c r="G13" s="6"/>
      <c r="H13" s="6"/>
      <c r="I13" s="6"/>
      <c r="J13" s="6"/>
      <c r="K13" s="6"/>
      <c r="L13" s="6"/>
      <c r="M13" s="6"/>
      <c r="N13" s="6"/>
      <c r="O13" s="6"/>
      <c r="P13" s="6"/>
      <c r="Q13" s="6"/>
      <c r="R13" s="6"/>
      <c r="S13" s="6"/>
      <c r="T13" s="6"/>
      <c r="U13" s="6"/>
      <c r="V13" s="6"/>
      <c r="W13" s="6"/>
      <c r="X13" s="6"/>
      <c r="Y13" s="6"/>
      <c r="Z13" s="6"/>
    </row>
    <row r="14" spans="1:26" ht="13.5" customHeight="1" x14ac:dyDescent="0.2">
      <c r="A14" s="14"/>
      <c r="B14" s="6"/>
      <c r="C14" s="6"/>
      <c r="D14" s="6"/>
      <c r="E14" s="6"/>
      <c r="F14" s="6"/>
      <c r="G14" s="6"/>
      <c r="H14" s="6"/>
      <c r="I14" s="6"/>
      <c r="J14" s="6"/>
      <c r="K14" s="6"/>
      <c r="L14" s="6"/>
      <c r="M14" s="6"/>
      <c r="N14" s="6"/>
      <c r="O14" s="6"/>
      <c r="P14" s="6"/>
      <c r="Q14" s="6"/>
      <c r="R14" s="6"/>
      <c r="S14" s="6"/>
      <c r="T14" s="6"/>
      <c r="U14" s="6"/>
      <c r="V14" s="6"/>
      <c r="W14" s="6"/>
      <c r="X14" s="6"/>
      <c r="Y14" s="6"/>
      <c r="Z14" s="6"/>
    </row>
    <row r="15" spans="1:26" ht="13.5" customHeight="1" x14ac:dyDescent="0.2">
      <c r="A15" s="14"/>
      <c r="B15" s="6"/>
      <c r="C15" s="6"/>
      <c r="D15" s="6"/>
      <c r="E15" s="6"/>
      <c r="F15" s="6"/>
      <c r="G15" s="6"/>
      <c r="H15" s="6"/>
      <c r="I15" s="6"/>
      <c r="J15" s="6"/>
      <c r="K15" s="6"/>
      <c r="L15" s="6"/>
      <c r="M15" s="6"/>
      <c r="N15" s="6"/>
      <c r="O15" s="6"/>
      <c r="P15" s="6"/>
      <c r="Q15" s="6"/>
      <c r="R15" s="6"/>
      <c r="S15" s="6"/>
      <c r="T15" s="6"/>
      <c r="U15" s="6"/>
      <c r="V15" s="6"/>
      <c r="W15" s="6"/>
      <c r="X15" s="6"/>
      <c r="Y15" s="6"/>
      <c r="Z15" s="6"/>
    </row>
    <row r="16" spans="1:26" ht="13.5" customHeight="1" x14ac:dyDescent="0.2">
      <c r="A16" s="14"/>
      <c r="B16" s="6"/>
      <c r="C16" s="6"/>
      <c r="D16" s="6"/>
      <c r="E16" s="6"/>
      <c r="F16" s="6"/>
      <c r="G16" s="6"/>
      <c r="H16" s="6"/>
      <c r="I16" s="6"/>
      <c r="J16" s="6"/>
      <c r="K16" s="6"/>
      <c r="L16" s="6"/>
      <c r="M16" s="6"/>
      <c r="N16" s="6"/>
      <c r="O16" s="6"/>
      <c r="P16" s="6"/>
      <c r="Q16" s="6"/>
      <c r="R16" s="6"/>
      <c r="S16" s="6"/>
      <c r="T16" s="6"/>
      <c r="U16" s="6"/>
      <c r="V16" s="6"/>
      <c r="W16" s="6"/>
      <c r="X16" s="6"/>
      <c r="Y16" s="6"/>
      <c r="Z16" s="6"/>
    </row>
    <row r="17" spans="1:26" ht="13.5" customHeight="1" x14ac:dyDescent="0.2">
      <c r="A17" s="14"/>
      <c r="B17" s="6"/>
      <c r="C17" s="6"/>
      <c r="D17" s="6"/>
      <c r="E17" s="6"/>
      <c r="F17" s="6"/>
      <c r="G17" s="6"/>
      <c r="H17" s="6"/>
      <c r="I17" s="6"/>
      <c r="J17" s="6"/>
      <c r="K17" s="6"/>
      <c r="L17" s="6"/>
      <c r="M17" s="6"/>
      <c r="N17" s="6"/>
      <c r="O17" s="6"/>
      <c r="P17" s="6"/>
      <c r="Q17" s="6"/>
      <c r="R17" s="6"/>
      <c r="S17" s="6"/>
      <c r="T17" s="6"/>
      <c r="U17" s="6"/>
      <c r="V17" s="6"/>
      <c r="W17" s="6"/>
      <c r="X17" s="6"/>
      <c r="Y17" s="6"/>
      <c r="Z17" s="6"/>
    </row>
    <row r="18" spans="1:26" ht="13.5" customHeight="1" x14ac:dyDescent="0.2">
      <c r="A18" s="14"/>
      <c r="B18" s="6"/>
      <c r="C18" s="6"/>
      <c r="D18" s="6"/>
      <c r="E18" s="6"/>
      <c r="F18" s="6"/>
      <c r="G18" s="6"/>
      <c r="H18" s="6"/>
      <c r="I18" s="6"/>
      <c r="J18" s="6"/>
      <c r="K18" s="6"/>
      <c r="L18" s="6"/>
      <c r="M18" s="6"/>
      <c r="N18" s="6"/>
      <c r="O18" s="6"/>
      <c r="P18" s="6"/>
      <c r="Q18" s="6"/>
      <c r="R18" s="6"/>
      <c r="S18" s="6"/>
      <c r="T18" s="6"/>
      <c r="U18" s="6"/>
      <c r="V18" s="6"/>
      <c r="W18" s="6"/>
      <c r="X18" s="6"/>
      <c r="Y18" s="6"/>
      <c r="Z18" s="6"/>
    </row>
    <row r="19" spans="1:26" ht="13.5" customHeight="1" x14ac:dyDescent="0.2">
      <c r="A19" s="14"/>
      <c r="B19" s="6"/>
      <c r="C19" s="6"/>
      <c r="D19" s="6"/>
      <c r="E19" s="6"/>
      <c r="F19" s="6"/>
      <c r="G19" s="6"/>
      <c r="H19" s="6"/>
      <c r="I19" s="6"/>
      <c r="J19" s="6"/>
      <c r="K19" s="6"/>
      <c r="L19" s="6"/>
      <c r="M19" s="6"/>
      <c r="N19" s="6"/>
      <c r="O19" s="6"/>
      <c r="P19" s="6"/>
      <c r="Q19" s="6"/>
      <c r="R19" s="6"/>
      <c r="S19" s="6"/>
      <c r="T19" s="6"/>
      <c r="U19" s="6"/>
      <c r="V19" s="6"/>
      <c r="W19" s="6"/>
      <c r="X19" s="6"/>
      <c r="Y19" s="6"/>
      <c r="Z19" s="6"/>
    </row>
    <row r="20" spans="1:26" ht="13.5" customHeight="1" x14ac:dyDescent="0.2">
      <c r="A20" s="14"/>
      <c r="B20" s="6"/>
      <c r="C20" s="6"/>
      <c r="D20" s="6"/>
      <c r="E20" s="6"/>
      <c r="F20" s="6"/>
      <c r="G20" s="6"/>
      <c r="H20" s="6"/>
      <c r="I20" s="6"/>
      <c r="J20" s="6"/>
      <c r="K20" s="6"/>
      <c r="L20" s="6"/>
      <c r="M20" s="6"/>
      <c r="N20" s="6"/>
      <c r="O20" s="6"/>
      <c r="P20" s="6"/>
      <c r="Q20" s="6"/>
      <c r="R20" s="6"/>
      <c r="S20" s="6"/>
      <c r="T20" s="6"/>
      <c r="U20" s="6"/>
      <c r="V20" s="6"/>
      <c r="W20" s="6"/>
      <c r="X20" s="6"/>
      <c r="Y20" s="6"/>
      <c r="Z20" s="6"/>
    </row>
    <row r="21" spans="1:26" ht="13.5" customHeight="1" x14ac:dyDescent="0.2">
      <c r="A21" s="14"/>
      <c r="B21" s="6"/>
      <c r="C21" s="6"/>
      <c r="D21" s="6"/>
      <c r="E21" s="6"/>
      <c r="F21" s="6"/>
      <c r="G21" s="6"/>
      <c r="H21" s="6"/>
      <c r="I21" s="6"/>
      <c r="J21" s="6"/>
      <c r="K21" s="6"/>
      <c r="L21" s="6"/>
      <c r="M21" s="6"/>
      <c r="N21" s="6"/>
      <c r="O21" s="6"/>
      <c r="P21" s="6"/>
      <c r="Q21" s="6"/>
      <c r="R21" s="6"/>
      <c r="S21" s="6"/>
      <c r="T21" s="6"/>
      <c r="U21" s="6"/>
      <c r="V21" s="6"/>
      <c r="W21" s="6"/>
      <c r="X21" s="6"/>
      <c r="Y21" s="6"/>
      <c r="Z21" s="6"/>
    </row>
    <row r="22" spans="1:26" ht="13.5" customHeight="1" x14ac:dyDescent="0.2">
      <c r="A22" s="14"/>
      <c r="B22" s="6"/>
      <c r="C22" s="6"/>
      <c r="D22" s="6"/>
      <c r="E22" s="6"/>
      <c r="F22" s="6"/>
      <c r="G22" s="6"/>
      <c r="H22" s="6"/>
      <c r="I22" s="6"/>
      <c r="J22" s="6"/>
      <c r="K22" s="6"/>
      <c r="L22" s="6"/>
      <c r="M22" s="6"/>
      <c r="N22" s="6"/>
      <c r="O22" s="6"/>
      <c r="P22" s="6"/>
      <c r="Q22" s="6"/>
      <c r="R22" s="6"/>
      <c r="S22" s="6"/>
      <c r="T22" s="6"/>
      <c r="U22" s="6"/>
      <c r="V22" s="6"/>
      <c r="W22" s="6"/>
      <c r="X22" s="6"/>
      <c r="Y22" s="6"/>
      <c r="Z22" s="6"/>
    </row>
    <row r="23" spans="1:26" ht="13.5" customHeight="1" x14ac:dyDescent="0.2">
      <c r="A23" s="14"/>
      <c r="B23" s="6"/>
      <c r="C23" s="6"/>
      <c r="D23" s="6"/>
      <c r="E23" s="6"/>
      <c r="F23" s="6"/>
      <c r="G23" s="6"/>
      <c r="H23" s="6"/>
      <c r="I23" s="6"/>
      <c r="J23" s="6"/>
      <c r="K23" s="6"/>
      <c r="L23" s="6"/>
      <c r="M23" s="6"/>
      <c r="N23" s="6"/>
      <c r="O23" s="6"/>
      <c r="P23" s="6"/>
      <c r="Q23" s="6"/>
      <c r="R23" s="6"/>
      <c r="S23" s="6"/>
      <c r="T23" s="6"/>
      <c r="U23" s="6"/>
      <c r="V23" s="6"/>
      <c r="W23" s="6"/>
      <c r="X23" s="6"/>
      <c r="Y23" s="6"/>
      <c r="Z23" s="6"/>
    </row>
    <row r="24" spans="1:26" ht="13.5" customHeight="1" x14ac:dyDescent="0.2">
      <c r="A24" s="14"/>
      <c r="B24" s="6"/>
      <c r="C24" s="6"/>
      <c r="D24" s="6"/>
      <c r="E24" s="6"/>
      <c r="F24" s="6"/>
      <c r="G24" s="6"/>
      <c r="H24" s="6"/>
      <c r="I24" s="6"/>
      <c r="J24" s="6"/>
      <c r="K24" s="6"/>
      <c r="L24" s="6"/>
      <c r="M24" s="6"/>
      <c r="N24" s="6"/>
      <c r="O24" s="6"/>
      <c r="P24" s="6"/>
      <c r="Q24" s="6"/>
      <c r="R24" s="6"/>
      <c r="S24" s="6"/>
      <c r="T24" s="6"/>
      <c r="U24" s="6"/>
      <c r="V24" s="6"/>
      <c r="W24" s="6"/>
      <c r="X24" s="6"/>
      <c r="Y24" s="6"/>
      <c r="Z24" s="6"/>
    </row>
    <row r="25" spans="1:26" ht="13.5" customHeight="1" x14ac:dyDescent="0.2">
      <c r="A25" s="14"/>
      <c r="B25" s="6"/>
      <c r="C25" s="6"/>
      <c r="D25" s="6"/>
      <c r="E25" s="6"/>
      <c r="F25" s="6"/>
      <c r="G25" s="6"/>
      <c r="H25" s="6"/>
      <c r="I25" s="6"/>
      <c r="J25" s="6"/>
      <c r="K25" s="6"/>
      <c r="L25" s="6"/>
      <c r="M25" s="6"/>
      <c r="N25" s="6"/>
      <c r="O25" s="6"/>
      <c r="P25" s="6"/>
      <c r="Q25" s="6"/>
      <c r="R25" s="6"/>
      <c r="S25" s="6"/>
      <c r="T25" s="6"/>
      <c r="U25" s="6"/>
      <c r="V25" s="6"/>
      <c r="W25" s="6"/>
      <c r="X25" s="6"/>
      <c r="Y25" s="6"/>
      <c r="Z25" s="6"/>
    </row>
    <row r="26" spans="1:26" ht="13.5" customHeight="1" x14ac:dyDescent="0.2">
      <c r="A26" s="14"/>
      <c r="B26" s="6"/>
      <c r="C26" s="6"/>
      <c r="D26" s="6"/>
      <c r="E26" s="6"/>
      <c r="F26" s="6"/>
      <c r="G26" s="6"/>
      <c r="H26" s="6"/>
      <c r="I26" s="6"/>
      <c r="J26" s="6"/>
      <c r="K26" s="6"/>
      <c r="L26" s="6"/>
      <c r="M26" s="6"/>
      <c r="N26" s="6"/>
      <c r="O26" s="6"/>
      <c r="P26" s="6"/>
      <c r="Q26" s="6"/>
      <c r="R26" s="6"/>
      <c r="S26" s="6"/>
      <c r="T26" s="6"/>
      <c r="U26" s="6"/>
      <c r="V26" s="6"/>
      <c r="W26" s="6"/>
      <c r="X26" s="6"/>
      <c r="Y26" s="6"/>
      <c r="Z26" s="6"/>
    </row>
    <row r="27" spans="1:26" ht="13.5" customHeight="1" x14ac:dyDescent="0.2">
      <c r="A27" s="14"/>
      <c r="B27" s="6"/>
      <c r="C27" s="6"/>
      <c r="D27" s="6"/>
      <c r="E27" s="6"/>
      <c r="F27" s="6"/>
      <c r="G27" s="6"/>
      <c r="H27" s="6"/>
      <c r="I27" s="6"/>
      <c r="J27" s="6"/>
      <c r="K27" s="6"/>
      <c r="L27" s="6"/>
      <c r="M27" s="6"/>
      <c r="N27" s="6"/>
      <c r="O27" s="6"/>
      <c r="P27" s="6"/>
      <c r="Q27" s="6"/>
      <c r="R27" s="6"/>
      <c r="S27" s="6"/>
      <c r="T27" s="6"/>
      <c r="U27" s="6"/>
      <c r="V27" s="6"/>
      <c r="W27" s="6"/>
      <c r="X27" s="6"/>
      <c r="Y27" s="6"/>
      <c r="Z27" s="6"/>
    </row>
    <row r="28" spans="1:26" ht="13.5" customHeight="1" x14ac:dyDescent="0.2">
      <c r="A28" s="14"/>
      <c r="B28" s="6"/>
      <c r="C28" s="6"/>
      <c r="D28" s="6"/>
      <c r="E28" s="6"/>
      <c r="F28" s="6"/>
      <c r="G28" s="6"/>
      <c r="H28" s="6"/>
      <c r="I28" s="6"/>
      <c r="J28" s="6"/>
      <c r="K28" s="6"/>
      <c r="L28" s="6"/>
      <c r="M28" s="6"/>
      <c r="N28" s="6"/>
      <c r="O28" s="6"/>
      <c r="P28" s="6"/>
      <c r="Q28" s="6"/>
      <c r="R28" s="6"/>
      <c r="S28" s="6"/>
      <c r="T28" s="6"/>
      <c r="U28" s="6"/>
      <c r="V28" s="6"/>
      <c r="W28" s="6"/>
      <c r="X28" s="6"/>
      <c r="Y28" s="6"/>
      <c r="Z28" s="6"/>
    </row>
    <row r="29" spans="1:26" ht="13.5" customHeight="1" x14ac:dyDescent="0.2">
      <c r="A29" s="14"/>
      <c r="B29" s="6"/>
      <c r="C29" s="6"/>
      <c r="D29" s="6"/>
      <c r="E29" s="6"/>
      <c r="F29" s="6"/>
      <c r="G29" s="6"/>
      <c r="H29" s="6"/>
      <c r="I29" s="6"/>
      <c r="J29" s="6"/>
      <c r="K29" s="6"/>
      <c r="L29" s="6"/>
      <c r="M29" s="6"/>
      <c r="N29" s="6"/>
      <c r="O29" s="6"/>
      <c r="P29" s="6"/>
      <c r="Q29" s="6"/>
      <c r="R29" s="6"/>
      <c r="S29" s="6"/>
      <c r="T29" s="6"/>
      <c r="U29" s="6"/>
      <c r="V29" s="6"/>
      <c r="W29" s="6"/>
      <c r="X29" s="6"/>
      <c r="Y29" s="6"/>
      <c r="Z29" s="6"/>
    </row>
    <row r="30" spans="1:26" ht="13.5" customHeight="1" x14ac:dyDescent="0.2">
      <c r="A30" s="14"/>
      <c r="B30" s="6"/>
      <c r="C30" s="6"/>
      <c r="D30" s="6"/>
      <c r="E30" s="6"/>
      <c r="F30" s="6"/>
      <c r="G30" s="6"/>
      <c r="H30" s="6"/>
      <c r="I30" s="6"/>
      <c r="J30" s="6"/>
      <c r="K30" s="6"/>
      <c r="L30" s="6"/>
      <c r="M30" s="6"/>
      <c r="N30" s="6"/>
      <c r="O30" s="6"/>
      <c r="P30" s="6"/>
      <c r="Q30" s="6"/>
      <c r="R30" s="6"/>
      <c r="S30" s="6"/>
      <c r="T30" s="6"/>
      <c r="U30" s="6"/>
      <c r="V30" s="6"/>
      <c r="W30" s="6"/>
      <c r="X30" s="6"/>
      <c r="Y30" s="6"/>
      <c r="Z30" s="6"/>
    </row>
    <row r="31" spans="1:26" ht="13.5" customHeight="1" x14ac:dyDescent="0.2">
      <c r="A31" s="14"/>
      <c r="B31" s="6"/>
      <c r="C31" s="6"/>
      <c r="D31" s="6"/>
      <c r="E31" s="6"/>
      <c r="F31" s="6"/>
      <c r="G31" s="6"/>
      <c r="H31" s="6"/>
      <c r="I31" s="6"/>
      <c r="J31" s="6"/>
      <c r="K31" s="6"/>
      <c r="L31" s="6"/>
      <c r="M31" s="6"/>
      <c r="N31" s="6"/>
      <c r="O31" s="6"/>
      <c r="P31" s="6"/>
      <c r="Q31" s="6"/>
      <c r="R31" s="6"/>
      <c r="S31" s="6"/>
      <c r="T31" s="6"/>
      <c r="U31" s="6"/>
      <c r="V31" s="6"/>
      <c r="W31" s="6"/>
      <c r="X31" s="6"/>
      <c r="Y31" s="6"/>
      <c r="Z31" s="6"/>
    </row>
    <row r="32" spans="1:26" ht="13.5" customHeight="1" x14ac:dyDescent="0.2">
      <c r="A32" s="14"/>
      <c r="B32" s="6"/>
      <c r="C32" s="6"/>
      <c r="D32" s="6"/>
      <c r="E32" s="6"/>
      <c r="F32" s="6"/>
      <c r="G32" s="6"/>
      <c r="H32" s="6"/>
      <c r="I32" s="6"/>
      <c r="J32" s="6"/>
      <c r="K32" s="6"/>
      <c r="L32" s="6"/>
      <c r="M32" s="6"/>
      <c r="N32" s="6"/>
      <c r="O32" s="6"/>
      <c r="P32" s="6"/>
      <c r="Q32" s="6"/>
      <c r="R32" s="6"/>
      <c r="S32" s="6"/>
      <c r="T32" s="6"/>
      <c r="U32" s="6"/>
      <c r="V32" s="6"/>
      <c r="W32" s="6"/>
      <c r="X32" s="6"/>
      <c r="Y32" s="6"/>
      <c r="Z32" s="6"/>
    </row>
    <row r="33" spans="1:26" ht="13.5" customHeight="1" x14ac:dyDescent="0.2">
      <c r="A33" s="14"/>
      <c r="B33" s="6"/>
      <c r="C33" s="6"/>
      <c r="D33" s="6"/>
      <c r="E33" s="6"/>
      <c r="F33" s="6"/>
      <c r="G33" s="6"/>
      <c r="H33" s="6"/>
      <c r="I33" s="6"/>
      <c r="J33" s="6"/>
      <c r="K33" s="6"/>
      <c r="L33" s="6"/>
      <c r="M33" s="6"/>
      <c r="N33" s="6"/>
      <c r="O33" s="6"/>
      <c r="P33" s="6"/>
      <c r="Q33" s="6"/>
      <c r="R33" s="6"/>
      <c r="S33" s="6"/>
      <c r="T33" s="6"/>
      <c r="U33" s="6"/>
      <c r="V33" s="6"/>
      <c r="W33" s="6"/>
      <c r="X33" s="6"/>
      <c r="Y33" s="6"/>
      <c r="Z33" s="6"/>
    </row>
    <row r="34" spans="1:26" ht="13.5" customHeight="1" x14ac:dyDescent="0.2">
      <c r="A34" s="14"/>
      <c r="B34" s="6"/>
      <c r="C34" s="6"/>
      <c r="D34" s="6"/>
      <c r="E34" s="6"/>
      <c r="F34" s="6"/>
      <c r="G34" s="6"/>
      <c r="H34" s="6"/>
      <c r="I34" s="6"/>
      <c r="J34" s="6"/>
      <c r="K34" s="6"/>
      <c r="L34" s="6"/>
      <c r="M34" s="6"/>
      <c r="N34" s="6"/>
      <c r="O34" s="6"/>
      <c r="P34" s="6"/>
      <c r="Q34" s="6"/>
      <c r="R34" s="6"/>
      <c r="S34" s="6"/>
      <c r="T34" s="6"/>
      <c r="U34" s="6"/>
      <c r="V34" s="6"/>
      <c r="W34" s="6"/>
      <c r="X34" s="6"/>
      <c r="Y34" s="6"/>
      <c r="Z34" s="6"/>
    </row>
    <row r="35" spans="1:26" ht="13.5" customHeight="1" x14ac:dyDescent="0.2">
      <c r="A35" s="14"/>
      <c r="B35" s="6"/>
      <c r="C35" s="6"/>
      <c r="D35" s="6"/>
      <c r="E35" s="6"/>
      <c r="F35" s="6"/>
      <c r="G35" s="6"/>
      <c r="H35" s="6"/>
      <c r="I35" s="6"/>
      <c r="J35" s="6"/>
      <c r="K35" s="6"/>
      <c r="L35" s="6"/>
      <c r="M35" s="6"/>
      <c r="N35" s="6"/>
      <c r="O35" s="6"/>
      <c r="P35" s="6"/>
      <c r="Q35" s="6"/>
      <c r="R35" s="6"/>
      <c r="S35" s="6"/>
      <c r="T35" s="6"/>
      <c r="U35" s="6"/>
      <c r="V35" s="6"/>
      <c r="W35" s="6"/>
      <c r="X35" s="6"/>
      <c r="Y35" s="6"/>
      <c r="Z35" s="6"/>
    </row>
    <row r="36" spans="1:26" ht="13.5" customHeight="1" x14ac:dyDescent="0.2">
      <c r="A36" s="14"/>
      <c r="B36" s="6"/>
      <c r="C36" s="6"/>
      <c r="D36" s="6"/>
      <c r="E36" s="6"/>
      <c r="F36" s="6"/>
      <c r="G36" s="6"/>
      <c r="H36" s="6"/>
      <c r="I36" s="6"/>
      <c r="J36" s="6"/>
      <c r="K36" s="6"/>
      <c r="L36" s="6"/>
      <c r="M36" s="6"/>
      <c r="N36" s="6"/>
      <c r="O36" s="6"/>
      <c r="P36" s="6"/>
      <c r="Q36" s="6"/>
      <c r="R36" s="6"/>
      <c r="S36" s="6"/>
      <c r="T36" s="6"/>
      <c r="U36" s="6"/>
      <c r="V36" s="6"/>
      <c r="W36" s="6"/>
      <c r="X36" s="6"/>
      <c r="Y36" s="6"/>
      <c r="Z36" s="6"/>
    </row>
    <row r="37" spans="1:26" ht="13.5" customHeight="1" x14ac:dyDescent="0.2">
      <c r="A37" s="14"/>
      <c r="B37" s="6"/>
      <c r="C37" s="6"/>
      <c r="D37" s="6"/>
      <c r="E37" s="6"/>
      <c r="F37" s="6"/>
      <c r="G37" s="6"/>
      <c r="H37" s="6"/>
      <c r="I37" s="6"/>
      <c r="J37" s="6"/>
      <c r="K37" s="6"/>
      <c r="L37" s="6"/>
      <c r="M37" s="6"/>
      <c r="N37" s="6"/>
      <c r="O37" s="6"/>
      <c r="P37" s="6"/>
      <c r="Q37" s="6"/>
      <c r="R37" s="6"/>
      <c r="S37" s="6"/>
      <c r="T37" s="6"/>
      <c r="U37" s="6"/>
      <c r="V37" s="6"/>
      <c r="W37" s="6"/>
      <c r="X37" s="6"/>
      <c r="Y37" s="6"/>
      <c r="Z37" s="6"/>
    </row>
    <row r="38" spans="1:26" ht="13.5" customHeight="1" x14ac:dyDescent="0.2">
      <c r="A38" s="14"/>
      <c r="B38" s="6"/>
      <c r="C38" s="6"/>
      <c r="D38" s="6"/>
      <c r="E38" s="6"/>
      <c r="F38" s="6"/>
      <c r="G38" s="6"/>
      <c r="H38" s="6"/>
      <c r="I38" s="6"/>
      <c r="J38" s="6"/>
      <c r="K38" s="6"/>
      <c r="L38" s="6"/>
      <c r="M38" s="6"/>
      <c r="N38" s="6"/>
      <c r="O38" s="6"/>
      <c r="P38" s="6"/>
      <c r="Q38" s="6"/>
      <c r="R38" s="6"/>
      <c r="S38" s="6"/>
      <c r="T38" s="6"/>
      <c r="U38" s="6"/>
      <c r="V38" s="6"/>
      <c r="W38" s="6"/>
      <c r="X38" s="6"/>
      <c r="Y38" s="6"/>
      <c r="Z38" s="6"/>
    </row>
    <row r="39" spans="1:26" ht="13.5" customHeight="1" x14ac:dyDescent="0.2">
      <c r="A39" s="14"/>
      <c r="B39" s="6"/>
      <c r="C39" s="6"/>
      <c r="D39" s="6"/>
      <c r="E39" s="6"/>
      <c r="F39" s="6"/>
      <c r="G39" s="6"/>
      <c r="H39" s="6"/>
      <c r="I39" s="6"/>
      <c r="J39" s="6"/>
      <c r="K39" s="6"/>
      <c r="L39" s="6"/>
      <c r="M39" s="6"/>
      <c r="N39" s="6"/>
      <c r="O39" s="6"/>
      <c r="P39" s="6"/>
      <c r="Q39" s="6"/>
      <c r="R39" s="6"/>
      <c r="S39" s="6"/>
      <c r="T39" s="6"/>
      <c r="U39" s="6"/>
      <c r="V39" s="6"/>
      <c r="W39" s="6"/>
      <c r="X39" s="6"/>
      <c r="Y39" s="6"/>
      <c r="Z39" s="6"/>
    </row>
    <row r="40" spans="1:26" ht="13.5" customHeight="1" x14ac:dyDescent="0.2">
      <c r="A40" s="14"/>
      <c r="B40" s="6"/>
      <c r="C40" s="6"/>
      <c r="D40" s="6"/>
      <c r="E40" s="6"/>
      <c r="F40" s="6"/>
      <c r="G40" s="6"/>
      <c r="H40" s="6"/>
      <c r="I40" s="6"/>
      <c r="J40" s="6"/>
      <c r="K40" s="6"/>
      <c r="L40" s="6"/>
      <c r="M40" s="6"/>
      <c r="N40" s="6"/>
      <c r="O40" s="6"/>
      <c r="P40" s="6"/>
      <c r="Q40" s="6"/>
      <c r="R40" s="6"/>
      <c r="S40" s="6"/>
      <c r="T40" s="6"/>
      <c r="U40" s="6"/>
      <c r="V40" s="6"/>
      <c r="W40" s="6"/>
      <c r="X40" s="6"/>
      <c r="Y40" s="6"/>
      <c r="Z40" s="6"/>
    </row>
    <row r="41" spans="1:26" ht="13.5" customHeight="1" x14ac:dyDescent="0.2">
      <c r="A41" s="14"/>
      <c r="B41" s="6"/>
      <c r="C41" s="6"/>
      <c r="D41" s="6"/>
      <c r="E41" s="6"/>
      <c r="F41" s="6"/>
      <c r="G41" s="6"/>
      <c r="H41" s="6"/>
      <c r="I41" s="6"/>
      <c r="J41" s="6"/>
      <c r="K41" s="6"/>
      <c r="L41" s="6"/>
      <c r="M41" s="6"/>
      <c r="N41" s="6"/>
      <c r="O41" s="6"/>
      <c r="P41" s="6"/>
      <c r="Q41" s="6"/>
      <c r="R41" s="6"/>
      <c r="S41" s="6"/>
      <c r="T41" s="6"/>
      <c r="U41" s="6"/>
      <c r="V41" s="6"/>
      <c r="W41" s="6"/>
      <c r="X41" s="6"/>
      <c r="Y41" s="6"/>
      <c r="Z41" s="6"/>
    </row>
    <row r="42" spans="1:26" ht="13.5" customHeight="1" x14ac:dyDescent="0.2">
      <c r="A42" s="14"/>
      <c r="B42" s="6"/>
      <c r="C42" s="6"/>
      <c r="D42" s="6"/>
      <c r="E42" s="6"/>
      <c r="F42" s="6"/>
      <c r="G42" s="6"/>
      <c r="H42" s="6"/>
      <c r="I42" s="6"/>
      <c r="J42" s="6"/>
      <c r="K42" s="6"/>
      <c r="L42" s="6"/>
      <c r="M42" s="6"/>
      <c r="N42" s="6"/>
      <c r="O42" s="6"/>
      <c r="P42" s="6"/>
      <c r="Q42" s="6"/>
      <c r="R42" s="6"/>
      <c r="S42" s="6"/>
      <c r="T42" s="6"/>
      <c r="U42" s="6"/>
      <c r="V42" s="6"/>
      <c r="W42" s="6"/>
      <c r="X42" s="6"/>
      <c r="Y42" s="6"/>
      <c r="Z42" s="6"/>
    </row>
    <row r="43" spans="1:26" ht="13.5" customHeight="1" x14ac:dyDescent="0.2">
      <c r="A43" s="14"/>
      <c r="B43" s="6"/>
      <c r="C43" s="6"/>
      <c r="D43" s="6"/>
      <c r="E43" s="6"/>
      <c r="F43" s="6"/>
      <c r="G43" s="6"/>
      <c r="H43" s="6"/>
      <c r="I43" s="6"/>
      <c r="J43" s="6"/>
      <c r="K43" s="6"/>
      <c r="L43" s="6"/>
      <c r="M43" s="6"/>
      <c r="N43" s="6"/>
      <c r="O43" s="6"/>
      <c r="P43" s="6"/>
      <c r="Q43" s="6"/>
      <c r="R43" s="6"/>
      <c r="S43" s="6"/>
      <c r="T43" s="6"/>
      <c r="U43" s="6"/>
      <c r="V43" s="6"/>
      <c r="W43" s="6"/>
      <c r="X43" s="6"/>
      <c r="Y43" s="6"/>
      <c r="Z43" s="6"/>
    </row>
    <row r="44" spans="1:26" ht="13.5" customHeight="1" x14ac:dyDescent="0.2">
      <c r="A44" s="14"/>
      <c r="B44" s="6"/>
      <c r="C44" s="6"/>
      <c r="D44" s="6"/>
      <c r="E44" s="6"/>
      <c r="F44" s="6"/>
      <c r="G44" s="6"/>
      <c r="H44" s="6"/>
      <c r="I44" s="6"/>
      <c r="J44" s="6"/>
      <c r="K44" s="6"/>
      <c r="L44" s="6"/>
      <c r="M44" s="6"/>
      <c r="N44" s="6"/>
      <c r="O44" s="6"/>
      <c r="P44" s="6"/>
      <c r="Q44" s="6"/>
      <c r="R44" s="6"/>
      <c r="S44" s="6"/>
      <c r="T44" s="6"/>
      <c r="U44" s="6"/>
      <c r="V44" s="6"/>
      <c r="W44" s="6"/>
      <c r="X44" s="6"/>
      <c r="Y44" s="6"/>
      <c r="Z44" s="6"/>
    </row>
    <row r="45" spans="1:26" ht="13.5" customHeight="1" x14ac:dyDescent="0.2">
      <c r="A45" s="14"/>
      <c r="B45" s="6"/>
      <c r="C45" s="6"/>
      <c r="D45" s="6"/>
      <c r="E45" s="6"/>
      <c r="F45" s="6"/>
      <c r="G45" s="6"/>
      <c r="H45" s="6"/>
      <c r="I45" s="6"/>
      <c r="J45" s="6"/>
      <c r="K45" s="6"/>
      <c r="L45" s="6"/>
      <c r="M45" s="6"/>
      <c r="N45" s="6"/>
      <c r="O45" s="6"/>
      <c r="P45" s="6"/>
      <c r="Q45" s="6"/>
      <c r="R45" s="6"/>
      <c r="S45" s="6"/>
      <c r="T45" s="6"/>
      <c r="U45" s="6"/>
      <c r="V45" s="6"/>
      <c r="W45" s="6"/>
      <c r="X45" s="6"/>
      <c r="Y45" s="6"/>
      <c r="Z45" s="6"/>
    </row>
    <row r="46" spans="1:26" ht="13.5" customHeight="1" x14ac:dyDescent="0.2">
      <c r="A46" s="14"/>
      <c r="B46" s="6"/>
      <c r="C46" s="6"/>
      <c r="D46" s="6"/>
      <c r="E46" s="6"/>
      <c r="F46" s="6"/>
      <c r="G46" s="6"/>
      <c r="H46" s="6"/>
      <c r="I46" s="6"/>
      <c r="J46" s="6"/>
      <c r="K46" s="6"/>
      <c r="L46" s="6"/>
      <c r="M46" s="6"/>
      <c r="N46" s="6"/>
      <c r="O46" s="6"/>
      <c r="P46" s="6"/>
      <c r="Q46" s="6"/>
      <c r="R46" s="6"/>
      <c r="S46" s="6"/>
      <c r="T46" s="6"/>
      <c r="U46" s="6"/>
      <c r="V46" s="6"/>
      <c r="W46" s="6"/>
      <c r="X46" s="6"/>
      <c r="Y46" s="6"/>
      <c r="Z46" s="6"/>
    </row>
    <row r="47" spans="1:26" ht="13.5" customHeight="1" x14ac:dyDescent="0.2">
      <c r="A47" s="14"/>
      <c r="B47" s="6"/>
      <c r="C47" s="6"/>
      <c r="D47" s="6"/>
      <c r="E47" s="6"/>
      <c r="F47" s="6"/>
      <c r="G47" s="6"/>
      <c r="H47" s="6"/>
      <c r="I47" s="6"/>
      <c r="J47" s="6"/>
      <c r="K47" s="6"/>
      <c r="L47" s="6"/>
      <c r="M47" s="6"/>
      <c r="N47" s="6"/>
      <c r="O47" s="6"/>
      <c r="P47" s="6"/>
      <c r="Q47" s="6"/>
      <c r="R47" s="6"/>
      <c r="S47" s="6"/>
      <c r="T47" s="6"/>
      <c r="U47" s="6"/>
      <c r="V47" s="6"/>
      <c r="W47" s="6"/>
      <c r="X47" s="6"/>
      <c r="Y47" s="6"/>
      <c r="Z47" s="6"/>
    </row>
    <row r="48" spans="1:26" ht="13.5" customHeight="1" x14ac:dyDescent="0.2">
      <c r="A48" s="14"/>
      <c r="B48" s="6"/>
      <c r="C48" s="6"/>
      <c r="D48" s="6"/>
      <c r="E48" s="6"/>
      <c r="F48" s="6"/>
      <c r="G48" s="6"/>
      <c r="H48" s="6"/>
      <c r="I48" s="6"/>
      <c r="J48" s="6"/>
      <c r="K48" s="6"/>
      <c r="L48" s="6"/>
      <c r="M48" s="6"/>
      <c r="N48" s="6"/>
      <c r="O48" s="6"/>
      <c r="P48" s="6"/>
      <c r="Q48" s="6"/>
      <c r="R48" s="6"/>
      <c r="S48" s="6"/>
      <c r="T48" s="6"/>
      <c r="U48" s="6"/>
      <c r="V48" s="6"/>
      <c r="W48" s="6"/>
      <c r="X48" s="6"/>
      <c r="Y48" s="6"/>
      <c r="Z48" s="6"/>
    </row>
    <row r="49" spans="1:26" ht="13.5" customHeight="1" x14ac:dyDescent="0.2">
      <c r="A49" s="14"/>
      <c r="B49" s="6"/>
      <c r="C49" s="6"/>
      <c r="D49" s="6"/>
      <c r="E49" s="6"/>
      <c r="F49" s="6"/>
      <c r="G49" s="6"/>
      <c r="H49" s="6"/>
      <c r="I49" s="6"/>
      <c r="J49" s="6"/>
      <c r="K49" s="6"/>
      <c r="L49" s="6"/>
      <c r="M49" s="6"/>
      <c r="N49" s="6"/>
      <c r="O49" s="6"/>
      <c r="P49" s="6"/>
      <c r="Q49" s="6"/>
      <c r="R49" s="6"/>
      <c r="S49" s="6"/>
      <c r="T49" s="6"/>
      <c r="U49" s="6"/>
      <c r="V49" s="6"/>
      <c r="W49" s="6"/>
      <c r="X49" s="6"/>
      <c r="Y49" s="6"/>
      <c r="Z49" s="6"/>
    </row>
    <row r="50" spans="1:26" ht="13.5" customHeight="1" x14ac:dyDescent="0.2">
      <c r="A50" s="14"/>
      <c r="B50" s="6"/>
      <c r="C50" s="6"/>
      <c r="D50" s="6"/>
      <c r="E50" s="6"/>
      <c r="F50" s="6"/>
      <c r="G50" s="6"/>
      <c r="H50" s="6"/>
      <c r="I50" s="6"/>
      <c r="J50" s="6"/>
      <c r="K50" s="6"/>
      <c r="L50" s="6"/>
      <c r="M50" s="6"/>
      <c r="N50" s="6"/>
      <c r="O50" s="6"/>
      <c r="P50" s="6"/>
      <c r="Q50" s="6"/>
      <c r="R50" s="6"/>
      <c r="S50" s="6"/>
      <c r="T50" s="6"/>
      <c r="U50" s="6"/>
      <c r="V50" s="6"/>
      <c r="W50" s="6"/>
      <c r="X50" s="6"/>
      <c r="Y50" s="6"/>
      <c r="Z50" s="6"/>
    </row>
    <row r="51" spans="1:26" ht="13.5" customHeight="1" x14ac:dyDescent="0.2">
      <c r="A51" s="14"/>
      <c r="B51" s="6"/>
      <c r="C51" s="6"/>
      <c r="D51" s="6"/>
      <c r="E51" s="6"/>
      <c r="F51" s="6"/>
      <c r="G51" s="6"/>
      <c r="H51" s="6"/>
      <c r="I51" s="6"/>
      <c r="J51" s="6"/>
      <c r="K51" s="6"/>
      <c r="L51" s="6"/>
      <c r="M51" s="6"/>
      <c r="N51" s="6"/>
      <c r="O51" s="6"/>
      <c r="P51" s="6"/>
      <c r="Q51" s="6"/>
      <c r="R51" s="6"/>
      <c r="S51" s="6"/>
      <c r="T51" s="6"/>
      <c r="U51" s="6"/>
      <c r="V51" s="6"/>
      <c r="W51" s="6"/>
      <c r="X51" s="6"/>
      <c r="Y51" s="6"/>
      <c r="Z51" s="6"/>
    </row>
    <row r="52" spans="1:26" ht="13.5" customHeight="1" x14ac:dyDescent="0.2">
      <c r="A52" s="14"/>
      <c r="B52" s="6"/>
      <c r="C52" s="6"/>
      <c r="D52" s="6"/>
      <c r="E52" s="6"/>
      <c r="F52" s="6"/>
      <c r="G52" s="6"/>
      <c r="H52" s="6"/>
      <c r="I52" s="6"/>
      <c r="J52" s="6"/>
      <c r="K52" s="6"/>
      <c r="L52" s="6"/>
      <c r="M52" s="6"/>
      <c r="N52" s="6"/>
      <c r="O52" s="6"/>
      <c r="P52" s="6"/>
      <c r="Q52" s="6"/>
      <c r="R52" s="6"/>
      <c r="S52" s="6"/>
      <c r="T52" s="6"/>
      <c r="U52" s="6"/>
      <c r="V52" s="6"/>
      <c r="W52" s="6"/>
      <c r="X52" s="6"/>
      <c r="Y52" s="6"/>
      <c r="Z52" s="6"/>
    </row>
    <row r="53" spans="1:26" ht="13.5" customHeight="1" x14ac:dyDescent="0.2">
      <c r="A53" s="14"/>
      <c r="B53" s="6"/>
      <c r="C53" s="6"/>
      <c r="D53" s="6"/>
      <c r="E53" s="6"/>
      <c r="F53" s="6"/>
      <c r="G53" s="6"/>
      <c r="H53" s="6"/>
      <c r="I53" s="6"/>
      <c r="J53" s="6"/>
      <c r="K53" s="6"/>
      <c r="L53" s="6"/>
      <c r="M53" s="6"/>
      <c r="N53" s="6"/>
      <c r="O53" s="6"/>
      <c r="P53" s="6"/>
      <c r="Q53" s="6"/>
      <c r="R53" s="6"/>
      <c r="S53" s="6"/>
      <c r="T53" s="6"/>
      <c r="U53" s="6"/>
      <c r="V53" s="6"/>
      <c r="W53" s="6"/>
      <c r="X53" s="6"/>
      <c r="Y53" s="6"/>
      <c r="Z53" s="6"/>
    </row>
    <row r="54" spans="1:26" ht="13.5" customHeight="1" x14ac:dyDescent="0.2">
      <c r="A54" s="14"/>
      <c r="B54" s="6"/>
      <c r="C54" s="6"/>
      <c r="D54" s="6"/>
      <c r="E54" s="6"/>
      <c r="F54" s="6"/>
      <c r="G54" s="6"/>
      <c r="H54" s="6"/>
      <c r="I54" s="6"/>
      <c r="J54" s="6"/>
      <c r="K54" s="6"/>
      <c r="L54" s="6"/>
      <c r="M54" s="6"/>
      <c r="N54" s="6"/>
      <c r="O54" s="6"/>
      <c r="P54" s="6"/>
      <c r="Q54" s="6"/>
      <c r="R54" s="6"/>
      <c r="S54" s="6"/>
      <c r="T54" s="6"/>
      <c r="U54" s="6"/>
      <c r="V54" s="6"/>
      <c r="W54" s="6"/>
      <c r="X54" s="6"/>
      <c r="Y54" s="6"/>
      <c r="Z54" s="6"/>
    </row>
    <row r="55" spans="1:26" ht="13.5" customHeight="1" x14ac:dyDescent="0.2">
      <c r="A55" s="14"/>
      <c r="B55" s="6"/>
      <c r="C55" s="6"/>
      <c r="D55" s="6"/>
      <c r="E55" s="6"/>
      <c r="F55" s="6"/>
      <c r="G55" s="6"/>
      <c r="H55" s="6"/>
      <c r="I55" s="6"/>
      <c r="J55" s="6"/>
      <c r="K55" s="6"/>
      <c r="L55" s="6"/>
      <c r="M55" s="6"/>
      <c r="N55" s="6"/>
      <c r="O55" s="6"/>
      <c r="P55" s="6"/>
      <c r="Q55" s="6"/>
      <c r="R55" s="6"/>
      <c r="S55" s="6"/>
      <c r="T55" s="6"/>
      <c r="U55" s="6"/>
      <c r="V55" s="6"/>
      <c r="W55" s="6"/>
      <c r="X55" s="6"/>
      <c r="Y55" s="6"/>
      <c r="Z55" s="6"/>
    </row>
    <row r="56" spans="1:26" ht="13.5" customHeight="1" x14ac:dyDescent="0.2">
      <c r="A56" s="14"/>
      <c r="B56" s="6"/>
      <c r="C56" s="6"/>
      <c r="D56" s="6"/>
      <c r="E56" s="6"/>
      <c r="F56" s="6"/>
      <c r="G56" s="6"/>
      <c r="H56" s="6"/>
      <c r="I56" s="6"/>
      <c r="J56" s="6"/>
      <c r="K56" s="6"/>
      <c r="L56" s="6"/>
      <c r="M56" s="6"/>
      <c r="N56" s="6"/>
      <c r="O56" s="6"/>
      <c r="P56" s="6"/>
      <c r="Q56" s="6"/>
      <c r="R56" s="6"/>
      <c r="S56" s="6"/>
      <c r="T56" s="6"/>
      <c r="U56" s="6"/>
      <c r="V56" s="6"/>
      <c r="W56" s="6"/>
      <c r="X56" s="6"/>
      <c r="Y56" s="6"/>
      <c r="Z56" s="6"/>
    </row>
    <row r="57" spans="1:26" ht="13.5" customHeight="1" x14ac:dyDescent="0.2">
      <c r="A57" s="14"/>
      <c r="B57" s="6"/>
      <c r="C57" s="6"/>
      <c r="D57" s="6"/>
      <c r="E57" s="6"/>
      <c r="F57" s="6"/>
      <c r="G57" s="6"/>
      <c r="H57" s="6"/>
      <c r="I57" s="6"/>
      <c r="J57" s="6"/>
      <c r="K57" s="6"/>
      <c r="L57" s="6"/>
      <c r="M57" s="6"/>
      <c r="N57" s="6"/>
      <c r="O57" s="6"/>
      <c r="P57" s="6"/>
      <c r="Q57" s="6"/>
      <c r="R57" s="6"/>
      <c r="S57" s="6"/>
      <c r="T57" s="6"/>
      <c r="U57" s="6"/>
      <c r="V57" s="6"/>
      <c r="W57" s="6"/>
      <c r="X57" s="6"/>
      <c r="Y57" s="6"/>
      <c r="Z57" s="6"/>
    </row>
    <row r="58" spans="1:26" ht="13.5" customHeight="1" x14ac:dyDescent="0.2">
      <c r="A58" s="14"/>
      <c r="B58" s="6"/>
      <c r="C58" s="6"/>
      <c r="D58" s="6"/>
      <c r="E58" s="6"/>
      <c r="F58" s="6"/>
      <c r="G58" s="6"/>
      <c r="H58" s="6"/>
      <c r="I58" s="6"/>
      <c r="J58" s="6"/>
      <c r="K58" s="6"/>
      <c r="L58" s="6"/>
      <c r="M58" s="6"/>
      <c r="N58" s="6"/>
      <c r="O58" s="6"/>
      <c r="P58" s="6"/>
      <c r="Q58" s="6"/>
      <c r="R58" s="6"/>
      <c r="S58" s="6"/>
      <c r="T58" s="6"/>
      <c r="U58" s="6"/>
      <c r="V58" s="6"/>
      <c r="W58" s="6"/>
      <c r="X58" s="6"/>
      <c r="Y58" s="6"/>
      <c r="Z58" s="6"/>
    </row>
    <row r="59" spans="1:26" ht="13.5" customHeight="1" x14ac:dyDescent="0.2">
      <c r="A59" s="14"/>
      <c r="B59" s="6"/>
      <c r="C59" s="6"/>
      <c r="D59" s="6"/>
      <c r="E59" s="6"/>
      <c r="F59" s="6"/>
      <c r="G59" s="6"/>
      <c r="H59" s="6"/>
      <c r="I59" s="6"/>
      <c r="J59" s="6"/>
      <c r="K59" s="6"/>
      <c r="L59" s="6"/>
      <c r="M59" s="6"/>
      <c r="N59" s="6"/>
      <c r="O59" s="6"/>
      <c r="P59" s="6"/>
      <c r="Q59" s="6"/>
      <c r="R59" s="6"/>
      <c r="S59" s="6"/>
      <c r="T59" s="6"/>
      <c r="U59" s="6"/>
      <c r="V59" s="6"/>
      <c r="W59" s="6"/>
      <c r="X59" s="6"/>
      <c r="Y59" s="6"/>
      <c r="Z59" s="6"/>
    </row>
    <row r="60" spans="1:26" ht="13.5" customHeight="1" x14ac:dyDescent="0.2">
      <c r="A60" s="14"/>
      <c r="B60" s="6"/>
      <c r="C60" s="6"/>
      <c r="D60" s="6"/>
      <c r="E60" s="6"/>
      <c r="F60" s="6"/>
      <c r="G60" s="6"/>
      <c r="H60" s="6"/>
      <c r="I60" s="6"/>
      <c r="J60" s="6"/>
      <c r="K60" s="6"/>
      <c r="L60" s="6"/>
      <c r="M60" s="6"/>
      <c r="N60" s="6"/>
      <c r="O60" s="6"/>
      <c r="P60" s="6"/>
      <c r="Q60" s="6"/>
      <c r="R60" s="6"/>
      <c r="S60" s="6"/>
      <c r="T60" s="6"/>
      <c r="U60" s="6"/>
      <c r="V60" s="6"/>
      <c r="W60" s="6"/>
      <c r="X60" s="6"/>
      <c r="Y60" s="6"/>
      <c r="Z60" s="6"/>
    </row>
    <row r="61" spans="1:26" ht="13.5" customHeight="1" x14ac:dyDescent="0.2">
      <c r="A61" s="14"/>
      <c r="B61" s="6"/>
      <c r="C61" s="6"/>
      <c r="D61" s="6"/>
      <c r="E61" s="6"/>
      <c r="F61" s="6"/>
      <c r="G61" s="6"/>
      <c r="H61" s="6"/>
      <c r="I61" s="6"/>
      <c r="J61" s="6"/>
      <c r="K61" s="6"/>
      <c r="L61" s="6"/>
      <c r="M61" s="6"/>
      <c r="N61" s="6"/>
      <c r="O61" s="6"/>
      <c r="P61" s="6"/>
      <c r="Q61" s="6"/>
      <c r="R61" s="6"/>
      <c r="S61" s="6"/>
      <c r="T61" s="6"/>
      <c r="U61" s="6"/>
      <c r="V61" s="6"/>
      <c r="W61" s="6"/>
      <c r="X61" s="6"/>
      <c r="Y61" s="6"/>
      <c r="Z61" s="6"/>
    </row>
    <row r="62" spans="1:26" ht="13.5" customHeight="1" x14ac:dyDescent="0.2">
      <c r="A62" s="14"/>
      <c r="B62" s="6"/>
      <c r="C62" s="6"/>
      <c r="D62" s="6"/>
      <c r="E62" s="6"/>
      <c r="F62" s="6"/>
      <c r="G62" s="6"/>
      <c r="H62" s="6"/>
      <c r="I62" s="6"/>
      <c r="J62" s="6"/>
      <c r="K62" s="6"/>
      <c r="L62" s="6"/>
      <c r="M62" s="6"/>
      <c r="N62" s="6"/>
      <c r="O62" s="6"/>
      <c r="P62" s="6"/>
      <c r="Q62" s="6"/>
      <c r="R62" s="6"/>
      <c r="S62" s="6"/>
      <c r="T62" s="6"/>
      <c r="U62" s="6"/>
      <c r="V62" s="6"/>
      <c r="W62" s="6"/>
      <c r="X62" s="6"/>
      <c r="Y62" s="6"/>
      <c r="Z62" s="6"/>
    </row>
    <row r="63" spans="1:26" ht="13.5" customHeight="1" x14ac:dyDescent="0.2">
      <c r="A63" s="14"/>
      <c r="B63" s="6"/>
      <c r="C63" s="6"/>
      <c r="D63" s="6"/>
      <c r="E63" s="6"/>
      <c r="F63" s="6"/>
      <c r="G63" s="6"/>
      <c r="H63" s="6"/>
      <c r="I63" s="6"/>
      <c r="J63" s="6"/>
      <c r="K63" s="6"/>
      <c r="L63" s="6"/>
      <c r="M63" s="6"/>
      <c r="N63" s="6"/>
      <c r="O63" s="6"/>
      <c r="P63" s="6"/>
      <c r="Q63" s="6"/>
      <c r="R63" s="6"/>
      <c r="S63" s="6"/>
      <c r="T63" s="6"/>
      <c r="U63" s="6"/>
      <c r="V63" s="6"/>
      <c r="W63" s="6"/>
      <c r="X63" s="6"/>
      <c r="Y63" s="6"/>
      <c r="Z63" s="6"/>
    </row>
    <row r="64" spans="1:26" ht="13.5" customHeight="1" x14ac:dyDescent="0.2">
      <c r="A64" s="14"/>
      <c r="B64" s="6"/>
      <c r="C64" s="6"/>
      <c r="D64" s="6"/>
      <c r="E64" s="6"/>
      <c r="F64" s="6"/>
      <c r="G64" s="6"/>
      <c r="H64" s="6"/>
      <c r="I64" s="6"/>
      <c r="J64" s="6"/>
      <c r="K64" s="6"/>
      <c r="L64" s="6"/>
      <c r="M64" s="6"/>
      <c r="N64" s="6"/>
      <c r="O64" s="6"/>
      <c r="P64" s="6"/>
      <c r="Q64" s="6"/>
      <c r="R64" s="6"/>
      <c r="S64" s="6"/>
      <c r="T64" s="6"/>
      <c r="U64" s="6"/>
      <c r="V64" s="6"/>
      <c r="W64" s="6"/>
      <c r="X64" s="6"/>
      <c r="Y64" s="6"/>
      <c r="Z64" s="6"/>
    </row>
    <row r="65" spans="1:26" ht="13.5" customHeight="1" x14ac:dyDescent="0.2">
      <c r="A65" s="14"/>
      <c r="B65" s="6"/>
      <c r="C65" s="6"/>
      <c r="D65" s="6"/>
      <c r="E65" s="6"/>
      <c r="F65" s="6"/>
      <c r="G65" s="6"/>
      <c r="H65" s="6"/>
      <c r="I65" s="6"/>
      <c r="J65" s="6"/>
      <c r="K65" s="6"/>
      <c r="L65" s="6"/>
      <c r="M65" s="6"/>
      <c r="N65" s="6"/>
      <c r="O65" s="6"/>
      <c r="P65" s="6"/>
      <c r="Q65" s="6"/>
      <c r="R65" s="6"/>
      <c r="S65" s="6"/>
      <c r="T65" s="6"/>
      <c r="U65" s="6"/>
      <c r="V65" s="6"/>
      <c r="W65" s="6"/>
      <c r="X65" s="6"/>
      <c r="Y65" s="6"/>
      <c r="Z65" s="6"/>
    </row>
    <row r="66" spans="1:26" ht="13.5" customHeight="1" x14ac:dyDescent="0.2">
      <c r="A66" s="14"/>
      <c r="B66" s="6"/>
      <c r="C66" s="6"/>
      <c r="D66" s="6"/>
      <c r="E66" s="6"/>
      <c r="F66" s="6"/>
      <c r="G66" s="6"/>
      <c r="H66" s="6"/>
      <c r="I66" s="6"/>
      <c r="J66" s="6"/>
      <c r="K66" s="6"/>
      <c r="L66" s="6"/>
      <c r="M66" s="6"/>
      <c r="N66" s="6"/>
      <c r="O66" s="6"/>
      <c r="P66" s="6"/>
      <c r="Q66" s="6"/>
      <c r="R66" s="6"/>
      <c r="S66" s="6"/>
      <c r="T66" s="6"/>
      <c r="U66" s="6"/>
      <c r="V66" s="6"/>
      <c r="W66" s="6"/>
      <c r="X66" s="6"/>
      <c r="Y66" s="6"/>
      <c r="Z66" s="6"/>
    </row>
    <row r="67" spans="1:26" ht="13.5" customHeight="1" x14ac:dyDescent="0.2">
      <c r="A67" s="14"/>
      <c r="B67" s="6"/>
      <c r="C67" s="6"/>
      <c r="D67" s="6"/>
      <c r="E67" s="6"/>
      <c r="F67" s="6"/>
      <c r="G67" s="6"/>
      <c r="H67" s="6"/>
      <c r="I67" s="6"/>
      <c r="J67" s="6"/>
      <c r="K67" s="6"/>
      <c r="L67" s="6"/>
      <c r="M67" s="6"/>
      <c r="N67" s="6"/>
      <c r="O67" s="6"/>
      <c r="P67" s="6"/>
      <c r="Q67" s="6"/>
      <c r="R67" s="6"/>
      <c r="S67" s="6"/>
      <c r="T67" s="6"/>
      <c r="U67" s="6"/>
      <c r="V67" s="6"/>
      <c r="W67" s="6"/>
      <c r="X67" s="6"/>
      <c r="Y67" s="6"/>
      <c r="Z67" s="6"/>
    </row>
    <row r="68" spans="1:26" ht="13.5" customHeight="1" x14ac:dyDescent="0.2">
      <c r="A68" s="14"/>
      <c r="B68" s="6"/>
      <c r="C68" s="6"/>
      <c r="D68" s="6"/>
      <c r="E68" s="6"/>
      <c r="F68" s="6"/>
      <c r="G68" s="6"/>
      <c r="H68" s="6"/>
      <c r="I68" s="6"/>
      <c r="J68" s="6"/>
      <c r="K68" s="6"/>
      <c r="L68" s="6"/>
      <c r="M68" s="6"/>
      <c r="N68" s="6"/>
      <c r="O68" s="6"/>
      <c r="P68" s="6"/>
      <c r="Q68" s="6"/>
      <c r="R68" s="6"/>
      <c r="S68" s="6"/>
      <c r="T68" s="6"/>
      <c r="U68" s="6"/>
      <c r="V68" s="6"/>
      <c r="W68" s="6"/>
      <c r="X68" s="6"/>
      <c r="Y68" s="6"/>
      <c r="Z68" s="6"/>
    </row>
    <row r="69" spans="1:26" ht="13.5" customHeight="1" x14ac:dyDescent="0.2">
      <c r="A69" s="14"/>
      <c r="B69" s="6"/>
      <c r="C69" s="6"/>
      <c r="D69" s="6"/>
      <c r="E69" s="6"/>
      <c r="F69" s="6"/>
      <c r="G69" s="6"/>
      <c r="H69" s="6"/>
      <c r="I69" s="6"/>
      <c r="J69" s="6"/>
      <c r="K69" s="6"/>
      <c r="L69" s="6"/>
      <c r="M69" s="6"/>
      <c r="N69" s="6"/>
      <c r="O69" s="6"/>
      <c r="P69" s="6"/>
      <c r="Q69" s="6"/>
      <c r="R69" s="6"/>
      <c r="S69" s="6"/>
      <c r="T69" s="6"/>
      <c r="U69" s="6"/>
      <c r="V69" s="6"/>
      <c r="W69" s="6"/>
      <c r="X69" s="6"/>
      <c r="Y69" s="6"/>
      <c r="Z69" s="6"/>
    </row>
    <row r="70" spans="1:26" ht="13.5" customHeight="1" x14ac:dyDescent="0.2">
      <c r="A70" s="14"/>
      <c r="B70" s="6"/>
      <c r="C70" s="6"/>
      <c r="D70" s="6"/>
      <c r="E70" s="6"/>
      <c r="F70" s="6"/>
      <c r="G70" s="6"/>
      <c r="H70" s="6"/>
      <c r="I70" s="6"/>
      <c r="J70" s="6"/>
      <c r="K70" s="6"/>
      <c r="L70" s="6"/>
      <c r="M70" s="6"/>
      <c r="N70" s="6"/>
      <c r="O70" s="6"/>
      <c r="P70" s="6"/>
      <c r="Q70" s="6"/>
      <c r="R70" s="6"/>
      <c r="S70" s="6"/>
      <c r="T70" s="6"/>
      <c r="U70" s="6"/>
      <c r="V70" s="6"/>
      <c r="W70" s="6"/>
      <c r="X70" s="6"/>
      <c r="Y70" s="6"/>
      <c r="Z70" s="6"/>
    </row>
    <row r="71" spans="1:26" ht="13.5" customHeight="1" x14ac:dyDescent="0.2">
      <c r="A71" s="14"/>
      <c r="B71" s="6"/>
      <c r="C71" s="6"/>
      <c r="D71" s="6"/>
      <c r="E71" s="6"/>
      <c r="F71" s="6"/>
      <c r="G71" s="6"/>
      <c r="H71" s="6"/>
      <c r="I71" s="6"/>
      <c r="J71" s="6"/>
      <c r="K71" s="6"/>
      <c r="L71" s="6"/>
      <c r="M71" s="6"/>
      <c r="N71" s="6"/>
      <c r="O71" s="6"/>
      <c r="P71" s="6"/>
      <c r="Q71" s="6"/>
      <c r="R71" s="6"/>
      <c r="S71" s="6"/>
      <c r="T71" s="6"/>
      <c r="U71" s="6"/>
      <c r="V71" s="6"/>
      <c r="W71" s="6"/>
      <c r="X71" s="6"/>
      <c r="Y71" s="6"/>
      <c r="Z71" s="6"/>
    </row>
    <row r="72" spans="1:26" ht="13.5" customHeight="1" x14ac:dyDescent="0.2">
      <c r="A72" s="14"/>
      <c r="B72" s="6"/>
      <c r="C72" s="6"/>
      <c r="D72" s="6"/>
      <c r="E72" s="6"/>
      <c r="F72" s="6"/>
      <c r="G72" s="6"/>
      <c r="H72" s="6"/>
      <c r="I72" s="6"/>
      <c r="J72" s="6"/>
      <c r="K72" s="6"/>
      <c r="L72" s="6"/>
      <c r="M72" s="6"/>
      <c r="N72" s="6"/>
      <c r="O72" s="6"/>
      <c r="P72" s="6"/>
      <c r="Q72" s="6"/>
      <c r="R72" s="6"/>
      <c r="S72" s="6"/>
      <c r="T72" s="6"/>
      <c r="U72" s="6"/>
      <c r="V72" s="6"/>
      <c r="W72" s="6"/>
      <c r="X72" s="6"/>
      <c r="Y72" s="6"/>
      <c r="Z72" s="6"/>
    </row>
    <row r="73" spans="1:26" ht="13.5" customHeight="1" x14ac:dyDescent="0.2">
      <c r="A73" s="14"/>
      <c r="B73" s="6"/>
      <c r="C73" s="6"/>
      <c r="D73" s="6"/>
      <c r="E73" s="6"/>
      <c r="F73" s="6"/>
      <c r="G73" s="6"/>
      <c r="H73" s="6"/>
      <c r="I73" s="6"/>
      <c r="J73" s="6"/>
      <c r="K73" s="6"/>
      <c r="L73" s="6"/>
      <c r="M73" s="6"/>
      <c r="N73" s="6"/>
      <c r="O73" s="6"/>
      <c r="P73" s="6"/>
      <c r="Q73" s="6"/>
      <c r="R73" s="6"/>
      <c r="S73" s="6"/>
      <c r="T73" s="6"/>
      <c r="U73" s="6"/>
      <c r="V73" s="6"/>
      <c r="W73" s="6"/>
      <c r="X73" s="6"/>
      <c r="Y73" s="6"/>
      <c r="Z73" s="6"/>
    </row>
    <row r="74" spans="1:26" ht="13.5" customHeight="1" x14ac:dyDescent="0.2">
      <c r="A74" s="14"/>
      <c r="B74" s="6"/>
      <c r="C74" s="6"/>
      <c r="D74" s="6"/>
      <c r="E74" s="6"/>
      <c r="F74" s="6"/>
      <c r="G74" s="6"/>
      <c r="H74" s="6"/>
      <c r="I74" s="6"/>
      <c r="J74" s="6"/>
      <c r="K74" s="6"/>
      <c r="L74" s="6"/>
      <c r="M74" s="6"/>
      <c r="N74" s="6"/>
      <c r="O74" s="6"/>
      <c r="P74" s="6"/>
      <c r="Q74" s="6"/>
      <c r="R74" s="6"/>
      <c r="S74" s="6"/>
      <c r="T74" s="6"/>
      <c r="U74" s="6"/>
      <c r="V74" s="6"/>
      <c r="W74" s="6"/>
      <c r="X74" s="6"/>
      <c r="Y74" s="6"/>
      <c r="Z74" s="6"/>
    </row>
    <row r="75" spans="1:26" ht="13.5" customHeight="1" x14ac:dyDescent="0.2">
      <c r="A75" s="14"/>
      <c r="B75" s="6"/>
      <c r="C75" s="6"/>
      <c r="D75" s="6"/>
      <c r="E75" s="6"/>
      <c r="F75" s="6"/>
      <c r="G75" s="6"/>
      <c r="H75" s="6"/>
      <c r="I75" s="6"/>
      <c r="J75" s="6"/>
      <c r="K75" s="6"/>
      <c r="L75" s="6"/>
      <c r="M75" s="6"/>
      <c r="N75" s="6"/>
      <c r="O75" s="6"/>
      <c r="P75" s="6"/>
      <c r="Q75" s="6"/>
      <c r="R75" s="6"/>
      <c r="S75" s="6"/>
      <c r="T75" s="6"/>
      <c r="U75" s="6"/>
      <c r="V75" s="6"/>
      <c r="W75" s="6"/>
      <c r="X75" s="6"/>
      <c r="Y75" s="6"/>
      <c r="Z75" s="6"/>
    </row>
    <row r="76" spans="1:26" ht="13.5" customHeight="1" x14ac:dyDescent="0.2">
      <c r="A76" s="14"/>
      <c r="B76" s="6"/>
      <c r="C76" s="6"/>
      <c r="D76" s="6"/>
      <c r="E76" s="6"/>
      <c r="F76" s="6"/>
      <c r="G76" s="6"/>
      <c r="H76" s="6"/>
      <c r="I76" s="6"/>
      <c r="J76" s="6"/>
      <c r="K76" s="6"/>
      <c r="L76" s="6"/>
      <c r="M76" s="6"/>
      <c r="N76" s="6"/>
      <c r="O76" s="6"/>
      <c r="P76" s="6"/>
      <c r="Q76" s="6"/>
      <c r="R76" s="6"/>
      <c r="S76" s="6"/>
      <c r="T76" s="6"/>
      <c r="U76" s="6"/>
      <c r="V76" s="6"/>
      <c r="W76" s="6"/>
      <c r="X76" s="6"/>
      <c r="Y76" s="6"/>
      <c r="Z76" s="6"/>
    </row>
    <row r="77" spans="1:26" ht="13.5" customHeight="1" x14ac:dyDescent="0.2">
      <c r="A77" s="14"/>
      <c r="B77" s="6"/>
      <c r="C77" s="6"/>
      <c r="D77" s="6"/>
      <c r="E77" s="6"/>
      <c r="F77" s="6"/>
      <c r="G77" s="6"/>
      <c r="H77" s="6"/>
      <c r="I77" s="6"/>
      <c r="J77" s="6"/>
      <c r="K77" s="6"/>
      <c r="L77" s="6"/>
      <c r="M77" s="6"/>
      <c r="N77" s="6"/>
      <c r="O77" s="6"/>
      <c r="P77" s="6"/>
      <c r="Q77" s="6"/>
      <c r="R77" s="6"/>
      <c r="S77" s="6"/>
      <c r="T77" s="6"/>
      <c r="U77" s="6"/>
      <c r="V77" s="6"/>
      <c r="W77" s="6"/>
      <c r="X77" s="6"/>
      <c r="Y77" s="6"/>
      <c r="Z77" s="6"/>
    </row>
    <row r="78" spans="1:26" ht="13.5" customHeight="1" x14ac:dyDescent="0.2">
      <c r="A78" s="14"/>
      <c r="B78" s="6"/>
      <c r="C78" s="6"/>
      <c r="D78" s="6"/>
      <c r="E78" s="6"/>
      <c r="F78" s="6"/>
      <c r="G78" s="6"/>
      <c r="H78" s="6"/>
      <c r="I78" s="6"/>
      <c r="J78" s="6"/>
      <c r="K78" s="6"/>
      <c r="L78" s="6"/>
      <c r="M78" s="6"/>
      <c r="N78" s="6"/>
      <c r="O78" s="6"/>
      <c r="P78" s="6"/>
      <c r="Q78" s="6"/>
      <c r="R78" s="6"/>
      <c r="S78" s="6"/>
      <c r="T78" s="6"/>
      <c r="U78" s="6"/>
      <c r="V78" s="6"/>
      <c r="W78" s="6"/>
      <c r="X78" s="6"/>
      <c r="Y78" s="6"/>
      <c r="Z78" s="6"/>
    </row>
    <row r="79" spans="1:26" ht="13.5" customHeight="1" x14ac:dyDescent="0.2">
      <c r="A79" s="14"/>
      <c r="B79" s="6"/>
      <c r="C79" s="6"/>
      <c r="D79" s="6"/>
      <c r="E79" s="6"/>
      <c r="F79" s="6"/>
      <c r="G79" s="6"/>
      <c r="H79" s="6"/>
      <c r="I79" s="6"/>
      <c r="J79" s="6"/>
      <c r="K79" s="6"/>
      <c r="L79" s="6"/>
      <c r="M79" s="6"/>
      <c r="N79" s="6"/>
      <c r="O79" s="6"/>
      <c r="P79" s="6"/>
      <c r="Q79" s="6"/>
      <c r="R79" s="6"/>
      <c r="S79" s="6"/>
      <c r="T79" s="6"/>
      <c r="U79" s="6"/>
      <c r="V79" s="6"/>
      <c r="W79" s="6"/>
      <c r="X79" s="6"/>
      <c r="Y79" s="6"/>
      <c r="Z79" s="6"/>
    </row>
    <row r="80" spans="1:26" ht="13.5" customHeight="1" x14ac:dyDescent="0.2">
      <c r="A80" s="14"/>
      <c r="B80" s="6"/>
      <c r="C80" s="6"/>
      <c r="D80" s="6"/>
      <c r="E80" s="6"/>
      <c r="F80" s="6"/>
      <c r="G80" s="6"/>
      <c r="H80" s="6"/>
      <c r="I80" s="6"/>
      <c r="J80" s="6"/>
      <c r="K80" s="6"/>
      <c r="L80" s="6"/>
      <c r="M80" s="6"/>
      <c r="N80" s="6"/>
      <c r="O80" s="6"/>
      <c r="P80" s="6"/>
      <c r="Q80" s="6"/>
      <c r="R80" s="6"/>
      <c r="S80" s="6"/>
      <c r="T80" s="6"/>
      <c r="U80" s="6"/>
      <c r="V80" s="6"/>
      <c r="W80" s="6"/>
      <c r="X80" s="6"/>
      <c r="Y80" s="6"/>
      <c r="Z80" s="6"/>
    </row>
    <row r="81" spans="1:26" ht="13.5" customHeight="1" x14ac:dyDescent="0.2">
      <c r="A81" s="14"/>
      <c r="B81" s="6"/>
      <c r="C81" s="6"/>
      <c r="D81" s="6"/>
      <c r="E81" s="6"/>
      <c r="F81" s="6"/>
      <c r="G81" s="6"/>
      <c r="H81" s="6"/>
      <c r="I81" s="6"/>
      <c r="J81" s="6"/>
      <c r="K81" s="6"/>
      <c r="L81" s="6"/>
      <c r="M81" s="6"/>
      <c r="N81" s="6"/>
      <c r="O81" s="6"/>
      <c r="P81" s="6"/>
      <c r="Q81" s="6"/>
      <c r="R81" s="6"/>
      <c r="S81" s="6"/>
      <c r="T81" s="6"/>
      <c r="U81" s="6"/>
      <c r="V81" s="6"/>
      <c r="W81" s="6"/>
      <c r="X81" s="6"/>
      <c r="Y81" s="6"/>
      <c r="Z81" s="6"/>
    </row>
    <row r="82" spans="1:26" ht="13.5" customHeight="1" x14ac:dyDescent="0.2">
      <c r="A82" s="14"/>
      <c r="B82" s="6"/>
      <c r="C82" s="6"/>
      <c r="D82" s="6"/>
      <c r="E82" s="6"/>
      <c r="F82" s="6"/>
      <c r="G82" s="6"/>
      <c r="H82" s="6"/>
      <c r="I82" s="6"/>
      <c r="J82" s="6"/>
      <c r="K82" s="6"/>
      <c r="L82" s="6"/>
      <c r="M82" s="6"/>
      <c r="N82" s="6"/>
      <c r="O82" s="6"/>
      <c r="P82" s="6"/>
      <c r="Q82" s="6"/>
      <c r="R82" s="6"/>
      <c r="S82" s="6"/>
      <c r="T82" s="6"/>
      <c r="U82" s="6"/>
      <c r="V82" s="6"/>
      <c r="W82" s="6"/>
      <c r="X82" s="6"/>
      <c r="Y82" s="6"/>
      <c r="Z82" s="6"/>
    </row>
    <row r="83" spans="1:26" ht="13.5" customHeight="1" x14ac:dyDescent="0.2">
      <c r="A83" s="14"/>
      <c r="B83" s="6"/>
      <c r="C83" s="6"/>
      <c r="D83" s="6"/>
      <c r="E83" s="6"/>
      <c r="F83" s="6"/>
      <c r="G83" s="6"/>
      <c r="H83" s="6"/>
      <c r="I83" s="6"/>
      <c r="J83" s="6"/>
      <c r="K83" s="6"/>
      <c r="L83" s="6"/>
      <c r="M83" s="6"/>
      <c r="N83" s="6"/>
      <c r="O83" s="6"/>
      <c r="P83" s="6"/>
      <c r="Q83" s="6"/>
      <c r="R83" s="6"/>
      <c r="S83" s="6"/>
      <c r="T83" s="6"/>
      <c r="U83" s="6"/>
      <c r="V83" s="6"/>
      <c r="W83" s="6"/>
      <c r="X83" s="6"/>
      <c r="Y83" s="6"/>
      <c r="Z83" s="6"/>
    </row>
    <row r="84" spans="1:26" ht="13.5" customHeight="1" x14ac:dyDescent="0.2">
      <c r="A84" s="14"/>
      <c r="B84" s="6"/>
      <c r="C84" s="6"/>
      <c r="D84" s="6"/>
      <c r="E84" s="6"/>
      <c r="F84" s="6"/>
      <c r="G84" s="6"/>
      <c r="H84" s="6"/>
      <c r="I84" s="6"/>
      <c r="J84" s="6"/>
      <c r="K84" s="6"/>
      <c r="L84" s="6"/>
      <c r="M84" s="6"/>
      <c r="N84" s="6"/>
      <c r="O84" s="6"/>
      <c r="P84" s="6"/>
      <c r="Q84" s="6"/>
      <c r="R84" s="6"/>
      <c r="S84" s="6"/>
      <c r="T84" s="6"/>
      <c r="U84" s="6"/>
      <c r="V84" s="6"/>
      <c r="W84" s="6"/>
      <c r="X84" s="6"/>
      <c r="Y84" s="6"/>
      <c r="Z84" s="6"/>
    </row>
    <row r="85" spans="1:26" ht="13.5" customHeight="1" x14ac:dyDescent="0.2">
      <c r="A85" s="14"/>
      <c r="B85" s="6"/>
      <c r="C85" s="6"/>
      <c r="D85" s="6"/>
      <c r="E85" s="6"/>
      <c r="F85" s="6"/>
      <c r="G85" s="6"/>
      <c r="H85" s="6"/>
      <c r="I85" s="6"/>
      <c r="J85" s="6"/>
      <c r="K85" s="6"/>
      <c r="L85" s="6"/>
      <c r="M85" s="6"/>
      <c r="N85" s="6"/>
      <c r="O85" s="6"/>
      <c r="P85" s="6"/>
      <c r="Q85" s="6"/>
      <c r="R85" s="6"/>
      <c r="S85" s="6"/>
      <c r="T85" s="6"/>
      <c r="U85" s="6"/>
      <c r="V85" s="6"/>
      <c r="W85" s="6"/>
      <c r="X85" s="6"/>
      <c r="Y85" s="6"/>
      <c r="Z85" s="6"/>
    </row>
    <row r="86" spans="1:26" ht="13.5" customHeight="1" x14ac:dyDescent="0.2">
      <c r="A86" s="14"/>
      <c r="B86" s="6"/>
      <c r="C86" s="6"/>
      <c r="D86" s="6"/>
      <c r="E86" s="6"/>
      <c r="F86" s="6"/>
      <c r="G86" s="6"/>
      <c r="H86" s="6"/>
      <c r="I86" s="6"/>
      <c r="J86" s="6"/>
      <c r="K86" s="6"/>
      <c r="L86" s="6"/>
      <c r="M86" s="6"/>
      <c r="N86" s="6"/>
      <c r="O86" s="6"/>
      <c r="P86" s="6"/>
      <c r="Q86" s="6"/>
      <c r="R86" s="6"/>
      <c r="S86" s="6"/>
      <c r="T86" s="6"/>
      <c r="U86" s="6"/>
      <c r="V86" s="6"/>
      <c r="W86" s="6"/>
      <c r="X86" s="6"/>
      <c r="Y86" s="6"/>
      <c r="Z86" s="6"/>
    </row>
    <row r="87" spans="1:26" ht="13.5" customHeight="1" x14ac:dyDescent="0.2">
      <c r="A87" s="14"/>
      <c r="B87" s="6"/>
      <c r="C87" s="6"/>
      <c r="D87" s="6"/>
      <c r="E87" s="6"/>
      <c r="F87" s="6"/>
      <c r="G87" s="6"/>
      <c r="H87" s="6"/>
      <c r="I87" s="6"/>
      <c r="J87" s="6"/>
      <c r="K87" s="6"/>
      <c r="L87" s="6"/>
      <c r="M87" s="6"/>
      <c r="N87" s="6"/>
      <c r="O87" s="6"/>
      <c r="P87" s="6"/>
      <c r="Q87" s="6"/>
      <c r="R87" s="6"/>
      <c r="S87" s="6"/>
      <c r="T87" s="6"/>
      <c r="U87" s="6"/>
      <c r="V87" s="6"/>
      <c r="W87" s="6"/>
      <c r="X87" s="6"/>
      <c r="Y87" s="6"/>
      <c r="Z87" s="6"/>
    </row>
    <row r="88" spans="1:26" ht="13.5" customHeight="1" x14ac:dyDescent="0.2">
      <c r="A88" s="14"/>
      <c r="B88" s="6"/>
      <c r="C88" s="6"/>
      <c r="D88" s="6"/>
      <c r="E88" s="6"/>
      <c r="F88" s="6"/>
      <c r="G88" s="6"/>
      <c r="H88" s="6"/>
      <c r="I88" s="6"/>
      <c r="J88" s="6"/>
      <c r="K88" s="6"/>
      <c r="L88" s="6"/>
      <c r="M88" s="6"/>
      <c r="N88" s="6"/>
      <c r="O88" s="6"/>
      <c r="P88" s="6"/>
      <c r="Q88" s="6"/>
      <c r="R88" s="6"/>
      <c r="S88" s="6"/>
      <c r="T88" s="6"/>
      <c r="U88" s="6"/>
      <c r="V88" s="6"/>
      <c r="W88" s="6"/>
      <c r="X88" s="6"/>
      <c r="Y88" s="6"/>
      <c r="Z88" s="6"/>
    </row>
    <row r="89" spans="1:26" ht="13.5" customHeight="1" x14ac:dyDescent="0.2">
      <c r="A89" s="14"/>
      <c r="B89" s="6"/>
      <c r="C89" s="6"/>
      <c r="D89" s="6"/>
      <c r="E89" s="6"/>
      <c r="F89" s="6"/>
      <c r="G89" s="6"/>
      <c r="H89" s="6"/>
      <c r="I89" s="6"/>
      <c r="J89" s="6"/>
      <c r="K89" s="6"/>
      <c r="L89" s="6"/>
      <c r="M89" s="6"/>
      <c r="N89" s="6"/>
      <c r="O89" s="6"/>
      <c r="P89" s="6"/>
      <c r="Q89" s="6"/>
      <c r="R89" s="6"/>
      <c r="S89" s="6"/>
      <c r="T89" s="6"/>
      <c r="U89" s="6"/>
      <c r="V89" s="6"/>
      <c r="W89" s="6"/>
      <c r="X89" s="6"/>
      <c r="Y89" s="6"/>
      <c r="Z89" s="6"/>
    </row>
    <row r="90" spans="1:26" ht="13.5" customHeight="1" x14ac:dyDescent="0.2">
      <c r="A90" s="14"/>
      <c r="B90" s="6"/>
      <c r="C90" s="6"/>
      <c r="D90" s="6"/>
      <c r="E90" s="6"/>
      <c r="F90" s="6"/>
      <c r="G90" s="6"/>
      <c r="H90" s="6"/>
      <c r="I90" s="6"/>
      <c r="J90" s="6"/>
      <c r="K90" s="6"/>
      <c r="L90" s="6"/>
      <c r="M90" s="6"/>
      <c r="N90" s="6"/>
      <c r="O90" s="6"/>
      <c r="P90" s="6"/>
      <c r="Q90" s="6"/>
      <c r="R90" s="6"/>
      <c r="S90" s="6"/>
      <c r="T90" s="6"/>
      <c r="U90" s="6"/>
      <c r="V90" s="6"/>
      <c r="W90" s="6"/>
      <c r="X90" s="6"/>
      <c r="Y90" s="6"/>
      <c r="Z90" s="6"/>
    </row>
    <row r="91" spans="1:26" ht="13.5" customHeight="1" x14ac:dyDescent="0.2">
      <c r="A91" s="14"/>
      <c r="B91" s="6"/>
      <c r="C91" s="6"/>
      <c r="D91" s="6"/>
      <c r="E91" s="6"/>
      <c r="F91" s="6"/>
      <c r="G91" s="6"/>
      <c r="H91" s="6"/>
      <c r="I91" s="6"/>
      <c r="J91" s="6"/>
      <c r="K91" s="6"/>
      <c r="L91" s="6"/>
      <c r="M91" s="6"/>
      <c r="N91" s="6"/>
      <c r="O91" s="6"/>
      <c r="P91" s="6"/>
      <c r="Q91" s="6"/>
      <c r="R91" s="6"/>
      <c r="S91" s="6"/>
      <c r="T91" s="6"/>
      <c r="U91" s="6"/>
      <c r="V91" s="6"/>
      <c r="W91" s="6"/>
      <c r="X91" s="6"/>
      <c r="Y91" s="6"/>
      <c r="Z91" s="6"/>
    </row>
    <row r="92" spans="1:26" ht="13.5" customHeight="1" x14ac:dyDescent="0.2">
      <c r="A92" s="14"/>
      <c r="B92" s="6"/>
      <c r="C92" s="6"/>
      <c r="D92" s="6"/>
      <c r="E92" s="6"/>
      <c r="F92" s="6"/>
      <c r="G92" s="6"/>
      <c r="H92" s="6"/>
      <c r="I92" s="6"/>
      <c r="J92" s="6"/>
      <c r="K92" s="6"/>
      <c r="L92" s="6"/>
      <c r="M92" s="6"/>
      <c r="N92" s="6"/>
      <c r="O92" s="6"/>
      <c r="P92" s="6"/>
      <c r="Q92" s="6"/>
      <c r="R92" s="6"/>
      <c r="S92" s="6"/>
      <c r="T92" s="6"/>
      <c r="U92" s="6"/>
      <c r="V92" s="6"/>
      <c r="W92" s="6"/>
      <c r="X92" s="6"/>
      <c r="Y92" s="6"/>
      <c r="Z92" s="6"/>
    </row>
    <row r="93" spans="1:26" ht="13.5" customHeight="1" x14ac:dyDescent="0.2">
      <c r="A93" s="14"/>
      <c r="B93" s="6"/>
      <c r="C93" s="6"/>
      <c r="D93" s="6"/>
      <c r="E93" s="6"/>
      <c r="F93" s="6"/>
      <c r="G93" s="6"/>
      <c r="H93" s="6"/>
      <c r="I93" s="6"/>
      <c r="J93" s="6"/>
      <c r="K93" s="6"/>
      <c r="L93" s="6"/>
      <c r="M93" s="6"/>
      <c r="N93" s="6"/>
      <c r="O93" s="6"/>
      <c r="P93" s="6"/>
      <c r="Q93" s="6"/>
      <c r="R93" s="6"/>
      <c r="S93" s="6"/>
      <c r="T93" s="6"/>
      <c r="U93" s="6"/>
      <c r="V93" s="6"/>
      <c r="W93" s="6"/>
      <c r="X93" s="6"/>
      <c r="Y93" s="6"/>
      <c r="Z93" s="6"/>
    </row>
    <row r="94" spans="1:26" ht="13.5" customHeight="1" x14ac:dyDescent="0.2">
      <c r="A94" s="14"/>
      <c r="B94" s="6"/>
      <c r="C94" s="6"/>
      <c r="D94" s="6"/>
      <c r="E94" s="6"/>
      <c r="F94" s="6"/>
      <c r="G94" s="6"/>
      <c r="H94" s="6"/>
      <c r="I94" s="6"/>
      <c r="J94" s="6"/>
      <c r="K94" s="6"/>
      <c r="L94" s="6"/>
      <c r="M94" s="6"/>
      <c r="N94" s="6"/>
      <c r="O94" s="6"/>
      <c r="P94" s="6"/>
      <c r="Q94" s="6"/>
      <c r="R94" s="6"/>
      <c r="S94" s="6"/>
      <c r="T94" s="6"/>
      <c r="U94" s="6"/>
      <c r="V94" s="6"/>
      <c r="W94" s="6"/>
      <c r="X94" s="6"/>
      <c r="Y94" s="6"/>
      <c r="Z94" s="6"/>
    </row>
    <row r="95" spans="1:26" ht="13.5" customHeight="1" x14ac:dyDescent="0.2">
      <c r="A95" s="14"/>
      <c r="B95" s="6"/>
      <c r="C95" s="6"/>
      <c r="D95" s="6"/>
      <c r="E95" s="6"/>
      <c r="F95" s="6"/>
      <c r="G95" s="6"/>
      <c r="H95" s="6"/>
      <c r="I95" s="6"/>
      <c r="J95" s="6"/>
      <c r="K95" s="6"/>
      <c r="L95" s="6"/>
      <c r="M95" s="6"/>
      <c r="N95" s="6"/>
      <c r="O95" s="6"/>
      <c r="P95" s="6"/>
      <c r="Q95" s="6"/>
      <c r="R95" s="6"/>
      <c r="S95" s="6"/>
      <c r="T95" s="6"/>
      <c r="U95" s="6"/>
      <c r="V95" s="6"/>
      <c r="W95" s="6"/>
      <c r="X95" s="6"/>
      <c r="Y95" s="6"/>
      <c r="Z95" s="6"/>
    </row>
    <row r="96" spans="1:26" ht="13.5" customHeight="1" x14ac:dyDescent="0.2">
      <c r="A96" s="14"/>
      <c r="B96" s="6"/>
      <c r="C96" s="6"/>
      <c r="D96" s="6"/>
      <c r="E96" s="6"/>
      <c r="F96" s="6"/>
      <c r="G96" s="6"/>
      <c r="H96" s="6"/>
      <c r="I96" s="6"/>
      <c r="J96" s="6"/>
      <c r="K96" s="6"/>
      <c r="L96" s="6"/>
      <c r="M96" s="6"/>
      <c r="N96" s="6"/>
      <c r="O96" s="6"/>
      <c r="P96" s="6"/>
      <c r="Q96" s="6"/>
      <c r="R96" s="6"/>
      <c r="S96" s="6"/>
      <c r="T96" s="6"/>
      <c r="U96" s="6"/>
      <c r="V96" s="6"/>
      <c r="W96" s="6"/>
      <c r="X96" s="6"/>
      <c r="Y96" s="6"/>
      <c r="Z96" s="6"/>
    </row>
    <row r="97" spans="1:26" ht="13.5" customHeight="1" x14ac:dyDescent="0.2">
      <c r="A97" s="14"/>
      <c r="B97" s="6"/>
      <c r="C97" s="6"/>
      <c r="D97" s="6"/>
      <c r="E97" s="6"/>
      <c r="F97" s="6"/>
      <c r="G97" s="6"/>
      <c r="H97" s="6"/>
      <c r="I97" s="6"/>
      <c r="J97" s="6"/>
      <c r="K97" s="6"/>
      <c r="L97" s="6"/>
      <c r="M97" s="6"/>
      <c r="N97" s="6"/>
      <c r="O97" s="6"/>
      <c r="P97" s="6"/>
      <c r="Q97" s="6"/>
      <c r="R97" s="6"/>
      <c r="S97" s="6"/>
      <c r="T97" s="6"/>
      <c r="U97" s="6"/>
      <c r="V97" s="6"/>
      <c r="W97" s="6"/>
      <c r="X97" s="6"/>
      <c r="Y97" s="6"/>
      <c r="Z97" s="6"/>
    </row>
    <row r="98" spans="1:26" ht="13.5" customHeight="1" x14ac:dyDescent="0.2">
      <c r="A98" s="14"/>
      <c r="B98" s="6"/>
      <c r="C98" s="6"/>
      <c r="D98" s="6"/>
      <c r="E98" s="6"/>
      <c r="F98" s="6"/>
      <c r="G98" s="6"/>
      <c r="H98" s="6"/>
      <c r="I98" s="6"/>
      <c r="J98" s="6"/>
      <c r="K98" s="6"/>
      <c r="L98" s="6"/>
      <c r="M98" s="6"/>
      <c r="N98" s="6"/>
      <c r="O98" s="6"/>
      <c r="P98" s="6"/>
      <c r="Q98" s="6"/>
      <c r="R98" s="6"/>
      <c r="S98" s="6"/>
      <c r="T98" s="6"/>
      <c r="U98" s="6"/>
      <c r="V98" s="6"/>
      <c r="W98" s="6"/>
      <c r="X98" s="6"/>
      <c r="Y98" s="6"/>
      <c r="Z98" s="6"/>
    </row>
    <row r="99" spans="1:26" ht="13.5" customHeight="1" x14ac:dyDescent="0.2">
      <c r="A99" s="14"/>
      <c r="B99" s="6"/>
      <c r="C99" s="6"/>
      <c r="D99" s="6"/>
      <c r="E99" s="6"/>
      <c r="F99" s="6"/>
      <c r="G99" s="6"/>
      <c r="H99" s="6"/>
      <c r="I99" s="6"/>
      <c r="J99" s="6"/>
      <c r="K99" s="6"/>
      <c r="L99" s="6"/>
      <c r="M99" s="6"/>
      <c r="N99" s="6"/>
      <c r="O99" s="6"/>
      <c r="P99" s="6"/>
      <c r="Q99" s="6"/>
      <c r="R99" s="6"/>
      <c r="S99" s="6"/>
      <c r="T99" s="6"/>
      <c r="U99" s="6"/>
      <c r="V99" s="6"/>
      <c r="W99" s="6"/>
      <c r="X99" s="6"/>
      <c r="Y99" s="6"/>
      <c r="Z99" s="6"/>
    </row>
    <row r="100" spans="1:26" ht="13.5" customHeight="1" x14ac:dyDescent="0.2">
      <c r="A100" s="14"/>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5" customHeight="1" x14ac:dyDescent="0.2">
      <c r="A101" s="14"/>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5" customHeight="1" x14ac:dyDescent="0.2">
      <c r="A102" s="14"/>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5" customHeight="1" x14ac:dyDescent="0.2">
      <c r="A103" s="14"/>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5" customHeight="1" x14ac:dyDescent="0.2">
      <c r="A104" s="14"/>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5" customHeight="1" x14ac:dyDescent="0.2">
      <c r="A105" s="14"/>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5" customHeight="1" x14ac:dyDescent="0.2">
      <c r="A106" s="14"/>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5" customHeight="1" x14ac:dyDescent="0.2">
      <c r="A107" s="14"/>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5" customHeight="1" x14ac:dyDescent="0.2">
      <c r="A108" s="14"/>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5" customHeight="1" x14ac:dyDescent="0.2">
      <c r="A109" s="14"/>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5" customHeight="1" x14ac:dyDescent="0.2">
      <c r="A110" s="14"/>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5" customHeight="1" x14ac:dyDescent="0.2">
      <c r="A111" s="14"/>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5" customHeight="1" x14ac:dyDescent="0.2">
      <c r="A112" s="14"/>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5" customHeight="1" x14ac:dyDescent="0.2">
      <c r="A113" s="14"/>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5" customHeight="1" x14ac:dyDescent="0.2">
      <c r="A114" s="14"/>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5" customHeight="1" x14ac:dyDescent="0.2">
      <c r="A115" s="14"/>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5" customHeight="1" x14ac:dyDescent="0.2">
      <c r="A116" s="14"/>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5" customHeight="1" x14ac:dyDescent="0.2">
      <c r="A117" s="14"/>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5" customHeight="1" x14ac:dyDescent="0.2">
      <c r="A118" s="14"/>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5" customHeight="1" x14ac:dyDescent="0.2">
      <c r="A119" s="14"/>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5" customHeight="1" x14ac:dyDescent="0.2">
      <c r="A120" s="14"/>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5" customHeight="1" x14ac:dyDescent="0.2">
      <c r="A121" s="14"/>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5" customHeight="1" x14ac:dyDescent="0.2">
      <c r="A122" s="14"/>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5" customHeight="1" x14ac:dyDescent="0.2">
      <c r="A123" s="14"/>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5" customHeight="1" x14ac:dyDescent="0.2">
      <c r="A124" s="14"/>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5" customHeight="1" x14ac:dyDescent="0.2">
      <c r="A125" s="14"/>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5" customHeight="1" x14ac:dyDescent="0.2">
      <c r="A126" s="14"/>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5" customHeight="1" x14ac:dyDescent="0.2">
      <c r="A127" s="14"/>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5" customHeight="1" x14ac:dyDescent="0.2">
      <c r="A128" s="14"/>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5" customHeight="1" x14ac:dyDescent="0.2">
      <c r="A129" s="14"/>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5" customHeight="1" x14ac:dyDescent="0.2">
      <c r="A130" s="14"/>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5" customHeight="1" x14ac:dyDescent="0.2">
      <c r="A131" s="14"/>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5" customHeight="1" x14ac:dyDescent="0.2">
      <c r="A132" s="14"/>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5" customHeight="1" x14ac:dyDescent="0.2">
      <c r="A133" s="14"/>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5" customHeight="1" x14ac:dyDescent="0.2">
      <c r="A134" s="14"/>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5" customHeight="1" x14ac:dyDescent="0.2">
      <c r="A135" s="14"/>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5" customHeight="1" x14ac:dyDescent="0.2">
      <c r="A136" s="14"/>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5" customHeight="1" x14ac:dyDescent="0.2">
      <c r="A137" s="14"/>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5" customHeight="1" x14ac:dyDescent="0.2">
      <c r="A138" s="14"/>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5" customHeight="1" x14ac:dyDescent="0.2">
      <c r="A139" s="14"/>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5" customHeight="1" x14ac:dyDescent="0.2">
      <c r="A140" s="14"/>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5" customHeight="1" x14ac:dyDescent="0.2">
      <c r="A141" s="14"/>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5" customHeight="1" x14ac:dyDescent="0.2">
      <c r="A142" s="14"/>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5" customHeight="1" x14ac:dyDescent="0.2">
      <c r="A143" s="14"/>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5" customHeight="1" x14ac:dyDescent="0.2">
      <c r="A144" s="14"/>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5" customHeight="1" x14ac:dyDescent="0.2">
      <c r="A145" s="14"/>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5" customHeight="1" x14ac:dyDescent="0.2">
      <c r="A146" s="14"/>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5" customHeight="1" x14ac:dyDescent="0.2">
      <c r="A147" s="14"/>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5" customHeight="1" x14ac:dyDescent="0.2">
      <c r="A148" s="14"/>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5" customHeight="1" x14ac:dyDescent="0.2">
      <c r="A149" s="14"/>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5" customHeight="1" x14ac:dyDescent="0.2">
      <c r="A150" s="14"/>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5" customHeight="1" x14ac:dyDescent="0.2">
      <c r="A151" s="14"/>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5" customHeight="1" x14ac:dyDescent="0.2">
      <c r="A152" s="14"/>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5" customHeight="1" x14ac:dyDescent="0.2">
      <c r="A153" s="14"/>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5" customHeight="1" x14ac:dyDescent="0.2">
      <c r="A154" s="14"/>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5" customHeight="1" x14ac:dyDescent="0.2">
      <c r="A155" s="14"/>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5" customHeight="1" x14ac:dyDescent="0.2">
      <c r="A156" s="14"/>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5" customHeight="1" x14ac:dyDescent="0.2">
      <c r="A157" s="14"/>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5" customHeight="1" x14ac:dyDescent="0.2">
      <c r="A158" s="14"/>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5" customHeight="1" x14ac:dyDescent="0.2">
      <c r="A159" s="14"/>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5" customHeight="1" x14ac:dyDescent="0.2">
      <c r="A160" s="14"/>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5" customHeight="1" x14ac:dyDescent="0.2">
      <c r="A161" s="14"/>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5" customHeight="1" x14ac:dyDescent="0.2">
      <c r="A162" s="14"/>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5" customHeight="1" x14ac:dyDescent="0.2">
      <c r="A163" s="14"/>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5" customHeight="1" x14ac:dyDescent="0.2">
      <c r="A164" s="14"/>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5" customHeight="1" x14ac:dyDescent="0.2">
      <c r="A165" s="14"/>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5" customHeight="1" x14ac:dyDescent="0.2">
      <c r="A166" s="14"/>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5" customHeight="1" x14ac:dyDescent="0.2">
      <c r="A167" s="14"/>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5" customHeight="1" x14ac:dyDescent="0.2">
      <c r="A168" s="14"/>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5" customHeight="1" x14ac:dyDescent="0.2">
      <c r="A169" s="14"/>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5" customHeight="1" x14ac:dyDescent="0.2">
      <c r="A170" s="14"/>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5" customHeight="1" x14ac:dyDescent="0.2">
      <c r="A171" s="14"/>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5" customHeight="1" x14ac:dyDescent="0.2">
      <c r="A172" s="14"/>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5" customHeight="1" x14ac:dyDescent="0.2">
      <c r="A173" s="14"/>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5" customHeight="1" x14ac:dyDescent="0.2">
      <c r="A174" s="14"/>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5" customHeight="1" x14ac:dyDescent="0.2">
      <c r="A175" s="14"/>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5" customHeight="1" x14ac:dyDescent="0.2">
      <c r="A176" s="14"/>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5" customHeight="1" x14ac:dyDescent="0.2">
      <c r="A177" s="14"/>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5" customHeight="1" x14ac:dyDescent="0.2">
      <c r="A178" s="14"/>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5" customHeight="1" x14ac:dyDescent="0.2">
      <c r="A179" s="14"/>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5" customHeight="1" x14ac:dyDescent="0.2">
      <c r="A180" s="14"/>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5" customHeight="1" x14ac:dyDescent="0.2">
      <c r="A181" s="14"/>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5" customHeight="1" x14ac:dyDescent="0.2">
      <c r="A182" s="14"/>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5" customHeight="1" x14ac:dyDescent="0.2">
      <c r="A183" s="14"/>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5" customHeight="1" x14ac:dyDescent="0.2">
      <c r="A184" s="14"/>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5" customHeight="1" x14ac:dyDescent="0.2">
      <c r="A185" s="14"/>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5" customHeight="1" x14ac:dyDescent="0.2">
      <c r="A186" s="14"/>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5" customHeight="1" x14ac:dyDescent="0.2">
      <c r="A187" s="14"/>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5" customHeight="1" x14ac:dyDescent="0.2">
      <c r="A188" s="14"/>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5" customHeight="1" x14ac:dyDescent="0.2">
      <c r="A189" s="14"/>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5" customHeight="1" x14ac:dyDescent="0.2">
      <c r="A190" s="14"/>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5" customHeight="1" x14ac:dyDescent="0.2">
      <c r="A191" s="14"/>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5" customHeight="1" x14ac:dyDescent="0.2">
      <c r="A192" s="14"/>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5" customHeight="1" x14ac:dyDescent="0.2">
      <c r="A193" s="14"/>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5" customHeight="1" x14ac:dyDescent="0.2">
      <c r="A194" s="14"/>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5" customHeight="1" x14ac:dyDescent="0.2">
      <c r="A195" s="14"/>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5" customHeight="1" x14ac:dyDescent="0.2">
      <c r="A196" s="14"/>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5" customHeight="1" x14ac:dyDescent="0.2">
      <c r="A197" s="14"/>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5" customHeight="1" x14ac:dyDescent="0.2">
      <c r="A198" s="14"/>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5" customHeight="1" x14ac:dyDescent="0.2">
      <c r="A199" s="14"/>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5" customHeight="1" x14ac:dyDescent="0.2">
      <c r="A200" s="14"/>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5" customHeight="1" x14ac:dyDescent="0.2">
      <c r="A201" s="14"/>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5" customHeight="1" x14ac:dyDescent="0.2">
      <c r="A202" s="14"/>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5" customHeight="1" x14ac:dyDescent="0.2">
      <c r="A203" s="14"/>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5" customHeight="1" x14ac:dyDescent="0.2">
      <c r="A204" s="14"/>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5" customHeight="1" x14ac:dyDescent="0.2">
      <c r="A205" s="14"/>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5" customHeight="1" x14ac:dyDescent="0.2">
      <c r="A206" s="14"/>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5" customHeight="1" x14ac:dyDescent="0.2">
      <c r="A207" s="14"/>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5" customHeight="1" x14ac:dyDescent="0.2">
      <c r="A208" s="14"/>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5" customHeight="1" x14ac:dyDescent="0.2">
      <c r="A209" s="14"/>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5" customHeight="1" x14ac:dyDescent="0.2">
      <c r="A210" s="14"/>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5" customHeight="1" x14ac:dyDescent="0.2">
      <c r="A211" s="14"/>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5" customHeight="1" x14ac:dyDescent="0.2">
      <c r="A212" s="14"/>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5" customHeight="1" x14ac:dyDescent="0.2">
      <c r="A213" s="14"/>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5" customHeight="1" x14ac:dyDescent="0.2">
      <c r="A214" s="14"/>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5" customHeight="1" x14ac:dyDescent="0.2">
      <c r="A215" s="14"/>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5" customHeight="1" x14ac:dyDescent="0.2">
      <c r="A216" s="14"/>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5" customHeight="1" x14ac:dyDescent="0.2">
      <c r="A217" s="14"/>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5" customHeight="1" x14ac:dyDescent="0.2">
      <c r="A218" s="14"/>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5" customHeight="1" x14ac:dyDescent="0.2">
      <c r="A219" s="14"/>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5" customHeight="1" x14ac:dyDescent="0.2">
      <c r="A220" s="14"/>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5" customHeight="1" x14ac:dyDescent="0.2">
      <c r="A221" s="14"/>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5" customHeight="1" x14ac:dyDescent="0.2">
      <c r="A222" s="14"/>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5" customHeight="1" x14ac:dyDescent="0.2">
      <c r="A223" s="14"/>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5" customHeight="1" x14ac:dyDescent="0.2">
      <c r="A224" s="14"/>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5" customHeight="1" x14ac:dyDescent="0.2">
      <c r="A225" s="14"/>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5" customHeight="1" x14ac:dyDescent="0.2">
      <c r="A226" s="14"/>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5" customHeight="1" x14ac:dyDescent="0.2">
      <c r="A227" s="14"/>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5" customHeight="1" x14ac:dyDescent="0.2">
      <c r="A228" s="14"/>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5" customHeight="1" x14ac:dyDescent="0.2">
      <c r="A229" s="14"/>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5" customHeight="1" x14ac:dyDescent="0.2">
      <c r="A230" s="14"/>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5" customHeight="1" x14ac:dyDescent="0.2">
      <c r="A231" s="14"/>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5" customHeight="1" x14ac:dyDescent="0.2">
      <c r="A232" s="14"/>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5" customHeight="1" x14ac:dyDescent="0.2">
      <c r="A233" s="14"/>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5" customHeight="1" x14ac:dyDescent="0.2">
      <c r="A234" s="14"/>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5" customHeight="1" x14ac:dyDescent="0.2">
      <c r="A235" s="14"/>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5" customHeight="1" x14ac:dyDescent="0.2">
      <c r="A236" s="14"/>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5" customHeight="1" x14ac:dyDescent="0.2">
      <c r="A237" s="14"/>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5" customHeight="1" x14ac:dyDescent="0.2">
      <c r="A238" s="14"/>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5" customHeight="1" x14ac:dyDescent="0.2">
      <c r="A239" s="14"/>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5" customHeight="1" x14ac:dyDescent="0.2">
      <c r="A240" s="14"/>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5" customHeight="1" x14ac:dyDescent="0.2">
      <c r="A241" s="14"/>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5" customHeight="1" x14ac:dyDescent="0.2">
      <c r="A242" s="14"/>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5" customHeight="1" x14ac:dyDescent="0.2">
      <c r="A243" s="14"/>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5" customHeight="1" x14ac:dyDescent="0.2">
      <c r="A244" s="14"/>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5" customHeight="1" x14ac:dyDescent="0.2">
      <c r="A245" s="14"/>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5" customHeight="1" x14ac:dyDescent="0.2">
      <c r="A246" s="14"/>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5" customHeight="1" x14ac:dyDescent="0.2">
      <c r="A247" s="14"/>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5" customHeight="1" x14ac:dyDescent="0.2">
      <c r="A248" s="14"/>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5" customHeight="1" x14ac:dyDescent="0.2">
      <c r="A249" s="14"/>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5" customHeight="1" x14ac:dyDescent="0.2">
      <c r="A250" s="14"/>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5" customHeight="1" x14ac:dyDescent="0.2">
      <c r="A251" s="14"/>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5" customHeight="1" x14ac:dyDescent="0.2">
      <c r="A252" s="14"/>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5" customHeight="1" x14ac:dyDescent="0.2">
      <c r="A253" s="14"/>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5" customHeight="1" x14ac:dyDescent="0.2">
      <c r="A254" s="14"/>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5" customHeight="1" x14ac:dyDescent="0.2">
      <c r="A255" s="14"/>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5" customHeight="1" x14ac:dyDescent="0.2">
      <c r="A256" s="14"/>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5" customHeight="1" x14ac:dyDescent="0.2">
      <c r="A257" s="14"/>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5" customHeight="1" x14ac:dyDescent="0.2">
      <c r="A258" s="14"/>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5" customHeight="1" x14ac:dyDescent="0.2">
      <c r="A259" s="14"/>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5" customHeight="1" x14ac:dyDescent="0.2">
      <c r="A260" s="14"/>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5" customHeight="1" x14ac:dyDescent="0.2">
      <c r="A261" s="14"/>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5" customHeight="1" x14ac:dyDescent="0.2">
      <c r="A262" s="14"/>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5" customHeight="1" x14ac:dyDescent="0.2">
      <c r="A263" s="14"/>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5" customHeight="1" x14ac:dyDescent="0.2">
      <c r="A264" s="14"/>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5" customHeight="1" x14ac:dyDescent="0.2">
      <c r="A265" s="14"/>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5" customHeight="1" x14ac:dyDescent="0.2">
      <c r="A266" s="14"/>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5" customHeight="1" x14ac:dyDescent="0.2">
      <c r="A267" s="14"/>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5" customHeight="1" x14ac:dyDescent="0.2">
      <c r="A268" s="14"/>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5" customHeight="1" x14ac:dyDescent="0.2">
      <c r="A269" s="14"/>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5" customHeight="1" x14ac:dyDescent="0.2">
      <c r="A270" s="14"/>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5" customHeight="1" x14ac:dyDescent="0.2">
      <c r="A271" s="14"/>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5" customHeight="1" x14ac:dyDescent="0.2">
      <c r="A272" s="14"/>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5" customHeight="1" x14ac:dyDescent="0.2">
      <c r="A273" s="14"/>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5" customHeight="1" x14ac:dyDescent="0.2">
      <c r="A274" s="14"/>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5" customHeight="1" x14ac:dyDescent="0.2">
      <c r="A275" s="14"/>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5" customHeight="1" x14ac:dyDescent="0.2">
      <c r="A276" s="14"/>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5" customHeight="1" x14ac:dyDescent="0.2">
      <c r="A277" s="14"/>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5" customHeight="1" x14ac:dyDescent="0.2">
      <c r="A278" s="14"/>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5" customHeight="1" x14ac:dyDescent="0.2">
      <c r="A279" s="14"/>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5" customHeight="1" x14ac:dyDescent="0.2">
      <c r="A280" s="14"/>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5" customHeight="1" x14ac:dyDescent="0.2">
      <c r="A281" s="14"/>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5" customHeight="1" x14ac:dyDescent="0.2">
      <c r="A282" s="14"/>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5" customHeight="1" x14ac:dyDescent="0.2">
      <c r="A283" s="14"/>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5" customHeight="1" x14ac:dyDescent="0.2">
      <c r="A284" s="14"/>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5" customHeight="1" x14ac:dyDescent="0.2">
      <c r="A285" s="14"/>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5" customHeight="1" x14ac:dyDescent="0.2">
      <c r="A286" s="14"/>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5" customHeight="1" x14ac:dyDescent="0.2">
      <c r="A287" s="14"/>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5" customHeight="1" x14ac:dyDescent="0.2">
      <c r="A288" s="14"/>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5" customHeight="1" x14ac:dyDescent="0.2">
      <c r="A289" s="14"/>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5" customHeight="1" x14ac:dyDescent="0.2">
      <c r="A290" s="14"/>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5" customHeight="1" x14ac:dyDescent="0.2">
      <c r="A291" s="14"/>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5" customHeight="1" x14ac:dyDescent="0.2">
      <c r="A292" s="14"/>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5" customHeight="1" x14ac:dyDescent="0.2">
      <c r="A293" s="14"/>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5" customHeight="1" x14ac:dyDescent="0.2">
      <c r="A294" s="14"/>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5" customHeight="1" x14ac:dyDescent="0.2">
      <c r="A295" s="14"/>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5" customHeight="1" x14ac:dyDescent="0.2">
      <c r="A296" s="14"/>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5" customHeight="1" x14ac:dyDescent="0.2">
      <c r="A297" s="14"/>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5" customHeight="1" x14ac:dyDescent="0.2">
      <c r="A298" s="14"/>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5" customHeight="1" x14ac:dyDescent="0.2">
      <c r="A299" s="14"/>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5" customHeight="1" x14ac:dyDescent="0.2">
      <c r="A300" s="14"/>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5" customHeight="1" x14ac:dyDescent="0.2">
      <c r="A301" s="14"/>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5" customHeight="1" x14ac:dyDescent="0.2">
      <c r="A302" s="14"/>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5" customHeight="1" x14ac:dyDescent="0.2">
      <c r="A303" s="14"/>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5" customHeight="1" x14ac:dyDescent="0.2">
      <c r="A304" s="14"/>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5" customHeight="1" x14ac:dyDescent="0.2">
      <c r="A305" s="14"/>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5" customHeight="1" x14ac:dyDescent="0.2">
      <c r="A306" s="14"/>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5" customHeight="1" x14ac:dyDescent="0.2">
      <c r="A307" s="14"/>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5" customHeight="1" x14ac:dyDescent="0.2">
      <c r="A308" s="14"/>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5" customHeight="1" x14ac:dyDescent="0.2">
      <c r="A309" s="14"/>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5" customHeight="1" x14ac:dyDescent="0.2">
      <c r="A310" s="14"/>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5" customHeight="1" x14ac:dyDescent="0.2">
      <c r="A311" s="14"/>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5" customHeight="1" x14ac:dyDescent="0.2">
      <c r="A312" s="14"/>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5" customHeight="1" x14ac:dyDescent="0.2">
      <c r="A313" s="14"/>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5" customHeight="1" x14ac:dyDescent="0.2">
      <c r="A314" s="14"/>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5" customHeight="1" x14ac:dyDescent="0.2">
      <c r="A315" s="14"/>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5" customHeight="1" x14ac:dyDescent="0.2">
      <c r="A316" s="14"/>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5" customHeight="1" x14ac:dyDescent="0.2">
      <c r="A317" s="14"/>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5" customHeight="1" x14ac:dyDescent="0.2">
      <c r="A318" s="14"/>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5" customHeight="1" x14ac:dyDescent="0.2">
      <c r="A319" s="14"/>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5" customHeight="1" x14ac:dyDescent="0.2">
      <c r="A320" s="14"/>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5" customHeight="1" x14ac:dyDescent="0.2">
      <c r="A321" s="14"/>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5" customHeight="1" x14ac:dyDescent="0.2">
      <c r="A322" s="14"/>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5" customHeight="1" x14ac:dyDescent="0.2">
      <c r="A323" s="14"/>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5" customHeight="1" x14ac:dyDescent="0.2">
      <c r="A324" s="14"/>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5" customHeight="1" x14ac:dyDescent="0.2">
      <c r="A325" s="14"/>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5" customHeight="1" x14ac:dyDescent="0.2">
      <c r="A326" s="14"/>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5" customHeight="1" x14ac:dyDescent="0.2">
      <c r="A327" s="14"/>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5" customHeight="1" x14ac:dyDescent="0.2">
      <c r="A328" s="14"/>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5" customHeight="1" x14ac:dyDescent="0.2">
      <c r="A329" s="14"/>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5" customHeight="1" x14ac:dyDescent="0.2">
      <c r="A330" s="14"/>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5" customHeight="1" x14ac:dyDescent="0.2">
      <c r="A331" s="14"/>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5" customHeight="1" x14ac:dyDescent="0.2">
      <c r="A332" s="14"/>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5" customHeight="1" x14ac:dyDescent="0.2">
      <c r="A333" s="14"/>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5" customHeight="1" x14ac:dyDescent="0.2">
      <c r="A334" s="14"/>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5" customHeight="1" x14ac:dyDescent="0.2">
      <c r="A335" s="14"/>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5" customHeight="1" x14ac:dyDescent="0.2">
      <c r="A336" s="14"/>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5" customHeight="1" x14ac:dyDescent="0.2">
      <c r="A337" s="14"/>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5" customHeight="1" x14ac:dyDescent="0.2">
      <c r="A338" s="14"/>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5" customHeight="1" x14ac:dyDescent="0.2">
      <c r="A339" s="14"/>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5" customHeight="1" x14ac:dyDescent="0.2">
      <c r="A340" s="14"/>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5" customHeight="1" x14ac:dyDescent="0.2">
      <c r="A341" s="14"/>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5" customHeight="1" x14ac:dyDescent="0.2">
      <c r="A342" s="14"/>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5" customHeight="1" x14ac:dyDescent="0.2">
      <c r="A343" s="14"/>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5" customHeight="1" x14ac:dyDescent="0.2">
      <c r="A344" s="14"/>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5" customHeight="1" x14ac:dyDescent="0.2">
      <c r="A345" s="14"/>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5" customHeight="1" x14ac:dyDescent="0.2">
      <c r="A346" s="14"/>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5" customHeight="1" x14ac:dyDescent="0.2">
      <c r="A347" s="14"/>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5" customHeight="1" x14ac:dyDescent="0.2">
      <c r="A348" s="14"/>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5" customHeight="1" x14ac:dyDescent="0.2">
      <c r="A349" s="14"/>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5" customHeight="1" x14ac:dyDescent="0.2">
      <c r="A350" s="14"/>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5" customHeight="1" x14ac:dyDescent="0.2">
      <c r="A351" s="14"/>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5" customHeight="1" x14ac:dyDescent="0.2">
      <c r="A352" s="14"/>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5" customHeight="1" x14ac:dyDescent="0.2">
      <c r="A353" s="14"/>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5" customHeight="1" x14ac:dyDescent="0.2">
      <c r="A354" s="14"/>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5" customHeight="1" x14ac:dyDescent="0.2">
      <c r="A355" s="14"/>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5" customHeight="1" x14ac:dyDescent="0.2">
      <c r="A356" s="14"/>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5" customHeight="1" x14ac:dyDescent="0.2">
      <c r="A357" s="14"/>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5" customHeight="1" x14ac:dyDescent="0.2">
      <c r="A358" s="14"/>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5" customHeight="1" x14ac:dyDescent="0.2">
      <c r="A359" s="14"/>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5" customHeight="1" x14ac:dyDescent="0.2">
      <c r="A360" s="14"/>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5" customHeight="1" x14ac:dyDescent="0.2">
      <c r="A361" s="14"/>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5" customHeight="1" x14ac:dyDescent="0.2">
      <c r="A362" s="14"/>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5" customHeight="1" x14ac:dyDescent="0.2">
      <c r="A363" s="14"/>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5" customHeight="1" x14ac:dyDescent="0.2">
      <c r="A364" s="14"/>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5" customHeight="1" x14ac:dyDescent="0.2">
      <c r="A365" s="14"/>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5" customHeight="1" x14ac:dyDescent="0.2">
      <c r="A366" s="14"/>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5" customHeight="1" x14ac:dyDescent="0.2">
      <c r="A367" s="14"/>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5" customHeight="1" x14ac:dyDescent="0.2">
      <c r="A368" s="14"/>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5" customHeight="1" x14ac:dyDescent="0.2">
      <c r="A369" s="14"/>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5" customHeight="1" x14ac:dyDescent="0.2">
      <c r="A370" s="14"/>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5" customHeight="1" x14ac:dyDescent="0.2">
      <c r="A371" s="14"/>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5" customHeight="1" x14ac:dyDescent="0.2">
      <c r="A372" s="14"/>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5" customHeight="1" x14ac:dyDescent="0.2">
      <c r="A373" s="14"/>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5" customHeight="1" x14ac:dyDescent="0.2">
      <c r="A374" s="14"/>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5" customHeight="1" x14ac:dyDescent="0.2">
      <c r="A375" s="14"/>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5" customHeight="1" x14ac:dyDescent="0.2">
      <c r="A376" s="14"/>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5" customHeight="1" x14ac:dyDescent="0.2">
      <c r="A377" s="14"/>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5" customHeight="1" x14ac:dyDescent="0.2">
      <c r="A378" s="14"/>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5" customHeight="1" x14ac:dyDescent="0.2">
      <c r="A379" s="14"/>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5" customHeight="1" x14ac:dyDescent="0.2">
      <c r="A380" s="14"/>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5" customHeight="1" x14ac:dyDescent="0.2">
      <c r="A381" s="14"/>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5" customHeight="1" x14ac:dyDescent="0.2">
      <c r="A382" s="14"/>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5" customHeight="1" x14ac:dyDescent="0.2">
      <c r="A383" s="14"/>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5" customHeight="1" x14ac:dyDescent="0.2">
      <c r="A384" s="14"/>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5" customHeight="1" x14ac:dyDescent="0.2">
      <c r="A385" s="14"/>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5" customHeight="1" x14ac:dyDescent="0.2">
      <c r="A386" s="14"/>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5" customHeight="1" x14ac:dyDescent="0.2">
      <c r="A387" s="14"/>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5" customHeight="1" x14ac:dyDescent="0.2">
      <c r="A388" s="14"/>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5" customHeight="1" x14ac:dyDescent="0.2">
      <c r="A389" s="14"/>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5" customHeight="1" x14ac:dyDescent="0.2">
      <c r="A390" s="14"/>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5" customHeight="1" x14ac:dyDescent="0.2">
      <c r="A391" s="14"/>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5" customHeight="1" x14ac:dyDescent="0.2">
      <c r="A392" s="14"/>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5" customHeight="1" x14ac:dyDescent="0.2">
      <c r="A393" s="14"/>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5" customHeight="1" x14ac:dyDescent="0.2">
      <c r="A394" s="14"/>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5" customHeight="1" x14ac:dyDescent="0.2">
      <c r="A395" s="14"/>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5" customHeight="1" x14ac:dyDescent="0.2">
      <c r="A396" s="14"/>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5" customHeight="1" x14ac:dyDescent="0.2">
      <c r="A397" s="14"/>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5" customHeight="1" x14ac:dyDescent="0.2">
      <c r="A398" s="14"/>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5" customHeight="1" x14ac:dyDescent="0.2">
      <c r="A399" s="14"/>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5" customHeight="1" x14ac:dyDescent="0.2">
      <c r="A400" s="14"/>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5" customHeight="1" x14ac:dyDescent="0.2">
      <c r="A401" s="14"/>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5" customHeight="1" x14ac:dyDescent="0.2">
      <c r="A402" s="14"/>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5" customHeight="1" x14ac:dyDescent="0.2">
      <c r="A403" s="14"/>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5" customHeight="1" x14ac:dyDescent="0.2">
      <c r="A404" s="14"/>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5" customHeight="1" x14ac:dyDescent="0.2">
      <c r="A405" s="14"/>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5" customHeight="1" x14ac:dyDescent="0.2">
      <c r="A406" s="14"/>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5" customHeight="1" x14ac:dyDescent="0.2">
      <c r="A407" s="14"/>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5" customHeight="1" x14ac:dyDescent="0.2">
      <c r="A408" s="14"/>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5" customHeight="1" x14ac:dyDescent="0.2">
      <c r="A409" s="14"/>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5" customHeight="1" x14ac:dyDescent="0.2">
      <c r="A410" s="14"/>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5" customHeight="1" x14ac:dyDescent="0.2">
      <c r="A411" s="14"/>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5" customHeight="1" x14ac:dyDescent="0.2">
      <c r="A412" s="14"/>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5" customHeight="1" x14ac:dyDescent="0.2">
      <c r="A413" s="14"/>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5" customHeight="1" x14ac:dyDescent="0.2">
      <c r="A414" s="14"/>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5" customHeight="1" x14ac:dyDescent="0.2">
      <c r="A415" s="14"/>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5" customHeight="1" x14ac:dyDescent="0.2">
      <c r="A416" s="14"/>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5" customHeight="1" x14ac:dyDescent="0.2">
      <c r="A417" s="14"/>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5" customHeight="1" x14ac:dyDescent="0.2">
      <c r="A418" s="14"/>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5" customHeight="1" x14ac:dyDescent="0.2">
      <c r="A419" s="14"/>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5" customHeight="1" x14ac:dyDescent="0.2">
      <c r="A420" s="14"/>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5" customHeight="1" x14ac:dyDescent="0.2">
      <c r="A421" s="14"/>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5" customHeight="1" x14ac:dyDescent="0.2">
      <c r="A422" s="14"/>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5" customHeight="1" x14ac:dyDescent="0.2">
      <c r="A423" s="14"/>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5" customHeight="1" x14ac:dyDescent="0.2">
      <c r="A424" s="14"/>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5" customHeight="1" x14ac:dyDescent="0.2">
      <c r="A425" s="14"/>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5" customHeight="1" x14ac:dyDescent="0.2">
      <c r="A426" s="14"/>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5" customHeight="1" x14ac:dyDescent="0.2">
      <c r="A427" s="14"/>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5" customHeight="1" x14ac:dyDescent="0.2">
      <c r="A428" s="14"/>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5" customHeight="1" x14ac:dyDescent="0.2">
      <c r="A429" s="14"/>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5" customHeight="1" x14ac:dyDescent="0.2">
      <c r="A430" s="14"/>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5" customHeight="1" x14ac:dyDescent="0.2">
      <c r="A431" s="14"/>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5" customHeight="1" x14ac:dyDescent="0.2">
      <c r="A432" s="14"/>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5" customHeight="1" x14ac:dyDescent="0.2">
      <c r="A433" s="14"/>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5" customHeight="1" x14ac:dyDescent="0.2">
      <c r="A434" s="14"/>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5" customHeight="1" x14ac:dyDescent="0.2">
      <c r="A435" s="14"/>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5" customHeight="1" x14ac:dyDescent="0.2">
      <c r="A436" s="14"/>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5" customHeight="1" x14ac:dyDescent="0.2">
      <c r="A437" s="14"/>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5" customHeight="1" x14ac:dyDescent="0.2">
      <c r="A438" s="14"/>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5" customHeight="1" x14ac:dyDescent="0.2">
      <c r="A439" s="14"/>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5" customHeight="1" x14ac:dyDescent="0.2">
      <c r="A440" s="14"/>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5" customHeight="1" x14ac:dyDescent="0.2">
      <c r="A441" s="14"/>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5" customHeight="1" x14ac:dyDescent="0.2">
      <c r="A442" s="14"/>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5" customHeight="1" x14ac:dyDescent="0.2">
      <c r="A443" s="14"/>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5" customHeight="1" x14ac:dyDescent="0.2">
      <c r="A444" s="14"/>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5" customHeight="1" x14ac:dyDescent="0.2">
      <c r="A445" s="14"/>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5" customHeight="1" x14ac:dyDescent="0.2">
      <c r="A446" s="14"/>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5" customHeight="1" x14ac:dyDescent="0.2">
      <c r="A447" s="14"/>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5" customHeight="1" x14ac:dyDescent="0.2">
      <c r="A448" s="14"/>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5" customHeight="1" x14ac:dyDescent="0.2">
      <c r="A449" s="14"/>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5" customHeight="1" x14ac:dyDescent="0.2">
      <c r="A450" s="14"/>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5" customHeight="1" x14ac:dyDescent="0.2">
      <c r="A451" s="14"/>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5" customHeight="1" x14ac:dyDescent="0.2">
      <c r="A452" s="14"/>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5" customHeight="1" x14ac:dyDescent="0.2">
      <c r="A453" s="14"/>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5" customHeight="1" x14ac:dyDescent="0.2">
      <c r="A454" s="14"/>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5" customHeight="1" x14ac:dyDescent="0.2">
      <c r="A455" s="14"/>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5" customHeight="1" x14ac:dyDescent="0.2">
      <c r="A456" s="14"/>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5" customHeight="1" x14ac:dyDescent="0.2">
      <c r="A457" s="14"/>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5" customHeight="1" x14ac:dyDescent="0.2">
      <c r="A458" s="14"/>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5" customHeight="1" x14ac:dyDescent="0.2">
      <c r="A459" s="14"/>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5" customHeight="1" x14ac:dyDescent="0.2">
      <c r="A460" s="14"/>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5" customHeight="1" x14ac:dyDescent="0.2">
      <c r="A461" s="14"/>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5" customHeight="1" x14ac:dyDescent="0.2">
      <c r="A462" s="14"/>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5" customHeight="1" x14ac:dyDescent="0.2">
      <c r="A463" s="14"/>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5" customHeight="1" x14ac:dyDescent="0.2">
      <c r="A464" s="14"/>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5" customHeight="1" x14ac:dyDescent="0.2">
      <c r="A465" s="14"/>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5" customHeight="1" x14ac:dyDescent="0.2">
      <c r="A466" s="14"/>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5" customHeight="1" x14ac:dyDescent="0.2">
      <c r="A467" s="14"/>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5" customHeight="1" x14ac:dyDescent="0.2">
      <c r="A468" s="14"/>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5" customHeight="1" x14ac:dyDescent="0.2">
      <c r="A469" s="14"/>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5" customHeight="1" x14ac:dyDescent="0.2">
      <c r="A470" s="14"/>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5" customHeight="1" x14ac:dyDescent="0.2">
      <c r="A471" s="14"/>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5" customHeight="1" x14ac:dyDescent="0.2">
      <c r="A472" s="14"/>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5" customHeight="1" x14ac:dyDescent="0.2">
      <c r="A473" s="14"/>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5" customHeight="1" x14ac:dyDescent="0.2">
      <c r="A474" s="14"/>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5" customHeight="1" x14ac:dyDescent="0.2">
      <c r="A475" s="14"/>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5" customHeight="1" x14ac:dyDescent="0.2">
      <c r="A476" s="14"/>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5" customHeight="1" x14ac:dyDescent="0.2">
      <c r="A477" s="14"/>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5" customHeight="1" x14ac:dyDescent="0.2">
      <c r="A478" s="14"/>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5" customHeight="1" x14ac:dyDescent="0.2">
      <c r="A479" s="14"/>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5" customHeight="1" x14ac:dyDescent="0.2">
      <c r="A480" s="14"/>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5" customHeight="1" x14ac:dyDescent="0.2">
      <c r="A481" s="14"/>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5" customHeight="1" x14ac:dyDescent="0.2">
      <c r="A482" s="14"/>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5" customHeight="1" x14ac:dyDescent="0.2">
      <c r="A483" s="14"/>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5" customHeight="1" x14ac:dyDescent="0.2">
      <c r="A484" s="14"/>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5" customHeight="1" x14ac:dyDescent="0.2">
      <c r="A485" s="14"/>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5" customHeight="1" x14ac:dyDescent="0.2">
      <c r="A486" s="14"/>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5" customHeight="1" x14ac:dyDescent="0.2">
      <c r="A487" s="14"/>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5" customHeight="1" x14ac:dyDescent="0.2">
      <c r="A488" s="14"/>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5" customHeight="1" x14ac:dyDescent="0.2">
      <c r="A489" s="14"/>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5" customHeight="1" x14ac:dyDescent="0.2">
      <c r="A490" s="14"/>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5" customHeight="1" x14ac:dyDescent="0.2">
      <c r="A491" s="14"/>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5" customHeight="1" x14ac:dyDescent="0.2">
      <c r="A492" s="14"/>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5" customHeight="1" x14ac:dyDescent="0.2">
      <c r="A493" s="14"/>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5" customHeight="1" x14ac:dyDescent="0.2">
      <c r="A494" s="14"/>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5" customHeight="1" x14ac:dyDescent="0.2">
      <c r="A495" s="14"/>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5" customHeight="1" x14ac:dyDescent="0.2">
      <c r="A496" s="14"/>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5" customHeight="1" x14ac:dyDescent="0.2">
      <c r="A497" s="14"/>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5" customHeight="1" x14ac:dyDescent="0.2">
      <c r="A498" s="14"/>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5" customHeight="1" x14ac:dyDescent="0.2">
      <c r="A499" s="14"/>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5" customHeight="1" x14ac:dyDescent="0.2">
      <c r="A500" s="14"/>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5" customHeight="1" x14ac:dyDescent="0.2">
      <c r="A501" s="14"/>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5" customHeight="1" x14ac:dyDescent="0.2">
      <c r="A502" s="14"/>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5" customHeight="1" x14ac:dyDescent="0.2">
      <c r="A503" s="14"/>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5" customHeight="1" x14ac:dyDescent="0.2">
      <c r="A504" s="14"/>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5" customHeight="1" x14ac:dyDescent="0.2">
      <c r="A505" s="14"/>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5" customHeight="1" x14ac:dyDescent="0.2">
      <c r="A506" s="14"/>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5" customHeight="1" x14ac:dyDescent="0.2">
      <c r="A507" s="14"/>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5" customHeight="1" x14ac:dyDescent="0.2">
      <c r="A508" s="14"/>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5" customHeight="1" x14ac:dyDescent="0.2">
      <c r="A509" s="14"/>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5" customHeight="1" x14ac:dyDescent="0.2">
      <c r="A510" s="14"/>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5" customHeight="1" x14ac:dyDescent="0.2">
      <c r="A511" s="14"/>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5" customHeight="1" x14ac:dyDescent="0.2">
      <c r="A512" s="14"/>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5" customHeight="1" x14ac:dyDescent="0.2">
      <c r="A513" s="14"/>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5" customHeight="1" x14ac:dyDescent="0.2">
      <c r="A514" s="14"/>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5" customHeight="1" x14ac:dyDescent="0.2">
      <c r="A515" s="14"/>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5" customHeight="1" x14ac:dyDescent="0.2">
      <c r="A516" s="14"/>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5" customHeight="1" x14ac:dyDescent="0.2">
      <c r="A517" s="14"/>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5" customHeight="1" x14ac:dyDescent="0.2">
      <c r="A518" s="14"/>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5" customHeight="1" x14ac:dyDescent="0.2">
      <c r="A519" s="14"/>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5" customHeight="1" x14ac:dyDescent="0.2">
      <c r="A520" s="14"/>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5" customHeight="1" x14ac:dyDescent="0.2">
      <c r="A521" s="14"/>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5" customHeight="1" x14ac:dyDescent="0.2">
      <c r="A522" s="14"/>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5" customHeight="1" x14ac:dyDescent="0.2">
      <c r="A523" s="14"/>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5" customHeight="1" x14ac:dyDescent="0.2">
      <c r="A524" s="14"/>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5" customHeight="1" x14ac:dyDescent="0.2">
      <c r="A525" s="14"/>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5" customHeight="1" x14ac:dyDescent="0.2">
      <c r="A526" s="14"/>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5" customHeight="1" x14ac:dyDescent="0.2">
      <c r="A527" s="14"/>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5" customHeight="1" x14ac:dyDescent="0.2">
      <c r="A528" s="14"/>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5" customHeight="1" x14ac:dyDescent="0.2">
      <c r="A529" s="14"/>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5" customHeight="1" x14ac:dyDescent="0.2">
      <c r="A530" s="14"/>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5" customHeight="1" x14ac:dyDescent="0.2">
      <c r="A531" s="14"/>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5" customHeight="1" x14ac:dyDescent="0.2">
      <c r="A532" s="14"/>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5" customHeight="1" x14ac:dyDescent="0.2">
      <c r="A533" s="14"/>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5" customHeight="1" x14ac:dyDescent="0.2">
      <c r="A534" s="14"/>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5" customHeight="1" x14ac:dyDescent="0.2">
      <c r="A535" s="14"/>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5" customHeight="1" x14ac:dyDescent="0.2">
      <c r="A536" s="14"/>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5" customHeight="1" x14ac:dyDescent="0.2">
      <c r="A537" s="14"/>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5" customHeight="1" x14ac:dyDescent="0.2">
      <c r="A538" s="14"/>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5" customHeight="1" x14ac:dyDescent="0.2">
      <c r="A539" s="14"/>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5" customHeight="1" x14ac:dyDescent="0.2">
      <c r="A540" s="14"/>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5" customHeight="1" x14ac:dyDescent="0.2">
      <c r="A541" s="14"/>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5" customHeight="1" x14ac:dyDescent="0.2">
      <c r="A542" s="14"/>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5" customHeight="1" x14ac:dyDescent="0.2">
      <c r="A543" s="14"/>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5" customHeight="1" x14ac:dyDescent="0.2">
      <c r="A544" s="14"/>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5" customHeight="1" x14ac:dyDescent="0.2">
      <c r="A545" s="14"/>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5" customHeight="1" x14ac:dyDescent="0.2">
      <c r="A546" s="14"/>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5" customHeight="1" x14ac:dyDescent="0.2">
      <c r="A547" s="14"/>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5" customHeight="1" x14ac:dyDescent="0.2">
      <c r="A548" s="14"/>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5" customHeight="1" x14ac:dyDescent="0.2">
      <c r="A549" s="14"/>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5" customHeight="1" x14ac:dyDescent="0.2">
      <c r="A550" s="14"/>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5" customHeight="1" x14ac:dyDescent="0.2">
      <c r="A551" s="14"/>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5" customHeight="1" x14ac:dyDescent="0.2">
      <c r="A552" s="14"/>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5" customHeight="1" x14ac:dyDescent="0.2">
      <c r="A553" s="14"/>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5" customHeight="1" x14ac:dyDescent="0.2">
      <c r="A554" s="14"/>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5" customHeight="1" x14ac:dyDescent="0.2">
      <c r="A555" s="14"/>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5" customHeight="1" x14ac:dyDescent="0.2">
      <c r="A556" s="14"/>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5" customHeight="1" x14ac:dyDescent="0.2">
      <c r="A557" s="14"/>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5" customHeight="1" x14ac:dyDescent="0.2">
      <c r="A558" s="14"/>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5" customHeight="1" x14ac:dyDescent="0.2">
      <c r="A559" s="14"/>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5" customHeight="1" x14ac:dyDescent="0.2">
      <c r="A560" s="14"/>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5" customHeight="1" x14ac:dyDescent="0.2">
      <c r="A561" s="14"/>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5" customHeight="1" x14ac:dyDescent="0.2">
      <c r="A562" s="14"/>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5" customHeight="1" x14ac:dyDescent="0.2">
      <c r="A563" s="14"/>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5" customHeight="1" x14ac:dyDescent="0.2">
      <c r="A564" s="14"/>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5" customHeight="1" x14ac:dyDescent="0.2">
      <c r="A565" s="14"/>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5" customHeight="1" x14ac:dyDescent="0.2">
      <c r="A566" s="14"/>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5" customHeight="1" x14ac:dyDescent="0.2">
      <c r="A567" s="14"/>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5" customHeight="1" x14ac:dyDescent="0.2">
      <c r="A568" s="14"/>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5" customHeight="1" x14ac:dyDescent="0.2">
      <c r="A569" s="14"/>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5" customHeight="1" x14ac:dyDescent="0.2">
      <c r="A570" s="14"/>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5" customHeight="1" x14ac:dyDescent="0.2">
      <c r="A571" s="14"/>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5" customHeight="1" x14ac:dyDescent="0.2">
      <c r="A572" s="14"/>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5" customHeight="1" x14ac:dyDescent="0.2">
      <c r="A573" s="14"/>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5" customHeight="1" x14ac:dyDescent="0.2">
      <c r="A574" s="14"/>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5" customHeight="1" x14ac:dyDescent="0.2">
      <c r="A575" s="14"/>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5" customHeight="1" x14ac:dyDescent="0.2">
      <c r="A576" s="14"/>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5" customHeight="1" x14ac:dyDescent="0.2">
      <c r="A577" s="14"/>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5" customHeight="1" x14ac:dyDescent="0.2">
      <c r="A578" s="14"/>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5" customHeight="1" x14ac:dyDescent="0.2">
      <c r="A579" s="14"/>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5" customHeight="1" x14ac:dyDescent="0.2">
      <c r="A580" s="14"/>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5" customHeight="1" x14ac:dyDescent="0.2">
      <c r="A581" s="14"/>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5" customHeight="1" x14ac:dyDescent="0.2">
      <c r="A582" s="14"/>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5" customHeight="1" x14ac:dyDescent="0.2">
      <c r="A583" s="14"/>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5" customHeight="1" x14ac:dyDescent="0.2">
      <c r="A584" s="14"/>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5" customHeight="1" x14ac:dyDescent="0.2">
      <c r="A585" s="14"/>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5" customHeight="1" x14ac:dyDescent="0.2">
      <c r="A586" s="14"/>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5" customHeight="1" x14ac:dyDescent="0.2">
      <c r="A587" s="14"/>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5" customHeight="1" x14ac:dyDescent="0.2">
      <c r="A588" s="14"/>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5" customHeight="1" x14ac:dyDescent="0.2">
      <c r="A589" s="14"/>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5" customHeight="1" x14ac:dyDescent="0.2">
      <c r="A590" s="14"/>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5" customHeight="1" x14ac:dyDescent="0.2">
      <c r="A591" s="14"/>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5" customHeight="1" x14ac:dyDescent="0.2">
      <c r="A592" s="14"/>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5" customHeight="1" x14ac:dyDescent="0.2">
      <c r="A593" s="14"/>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5" customHeight="1" x14ac:dyDescent="0.2">
      <c r="A594" s="14"/>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5" customHeight="1" x14ac:dyDescent="0.2">
      <c r="A595" s="14"/>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5" customHeight="1" x14ac:dyDescent="0.2">
      <c r="A596" s="14"/>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5" customHeight="1" x14ac:dyDescent="0.2">
      <c r="A597" s="14"/>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5" customHeight="1" x14ac:dyDescent="0.2">
      <c r="A598" s="14"/>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5" customHeight="1" x14ac:dyDescent="0.2">
      <c r="A599" s="14"/>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5" customHeight="1" x14ac:dyDescent="0.2">
      <c r="A600" s="14"/>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5" customHeight="1" x14ac:dyDescent="0.2">
      <c r="A601" s="14"/>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5" customHeight="1" x14ac:dyDescent="0.2">
      <c r="A602" s="14"/>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5" customHeight="1" x14ac:dyDescent="0.2">
      <c r="A603" s="14"/>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5" customHeight="1" x14ac:dyDescent="0.2">
      <c r="A604" s="14"/>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5" customHeight="1" x14ac:dyDescent="0.2">
      <c r="A605" s="14"/>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5" customHeight="1" x14ac:dyDescent="0.2">
      <c r="A606" s="14"/>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5" customHeight="1" x14ac:dyDescent="0.2">
      <c r="A607" s="14"/>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5" customHeight="1" x14ac:dyDescent="0.2">
      <c r="A608" s="14"/>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5" customHeight="1" x14ac:dyDescent="0.2">
      <c r="A609" s="14"/>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5" customHeight="1" x14ac:dyDescent="0.2">
      <c r="A610" s="14"/>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5" customHeight="1" x14ac:dyDescent="0.2">
      <c r="A611" s="14"/>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5" customHeight="1" x14ac:dyDescent="0.2">
      <c r="A612" s="14"/>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5" customHeight="1" x14ac:dyDescent="0.2">
      <c r="A613" s="14"/>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5" customHeight="1" x14ac:dyDescent="0.2">
      <c r="A614" s="14"/>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5" customHeight="1" x14ac:dyDescent="0.2">
      <c r="A615" s="14"/>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5" customHeight="1" x14ac:dyDescent="0.2">
      <c r="A616" s="14"/>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5" customHeight="1" x14ac:dyDescent="0.2">
      <c r="A617" s="14"/>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5" customHeight="1" x14ac:dyDescent="0.2">
      <c r="A618" s="14"/>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5" customHeight="1" x14ac:dyDescent="0.2">
      <c r="A619" s="14"/>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5" customHeight="1" x14ac:dyDescent="0.2">
      <c r="A620" s="14"/>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5" customHeight="1" x14ac:dyDescent="0.2">
      <c r="A621" s="14"/>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5" customHeight="1" x14ac:dyDescent="0.2">
      <c r="A622" s="14"/>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5" customHeight="1" x14ac:dyDescent="0.2">
      <c r="A623" s="14"/>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5" customHeight="1" x14ac:dyDescent="0.2">
      <c r="A624" s="14"/>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5" customHeight="1" x14ac:dyDescent="0.2">
      <c r="A625" s="14"/>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5" customHeight="1" x14ac:dyDescent="0.2">
      <c r="A626" s="14"/>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5" customHeight="1" x14ac:dyDescent="0.2">
      <c r="A627" s="14"/>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5" customHeight="1" x14ac:dyDescent="0.2">
      <c r="A628" s="14"/>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5" customHeight="1" x14ac:dyDescent="0.2">
      <c r="A629" s="14"/>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5" customHeight="1" x14ac:dyDescent="0.2">
      <c r="A630" s="14"/>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5" customHeight="1" x14ac:dyDescent="0.2">
      <c r="A631" s="14"/>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5" customHeight="1" x14ac:dyDescent="0.2">
      <c r="A632" s="14"/>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5" customHeight="1" x14ac:dyDescent="0.2">
      <c r="A633" s="14"/>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5" customHeight="1" x14ac:dyDescent="0.2">
      <c r="A634" s="14"/>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5" customHeight="1" x14ac:dyDescent="0.2">
      <c r="A635" s="14"/>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5" customHeight="1" x14ac:dyDescent="0.2">
      <c r="A636" s="14"/>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5" customHeight="1" x14ac:dyDescent="0.2">
      <c r="A637" s="14"/>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5" customHeight="1" x14ac:dyDescent="0.2">
      <c r="A638" s="14"/>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5" customHeight="1" x14ac:dyDescent="0.2">
      <c r="A639" s="14"/>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5" customHeight="1" x14ac:dyDescent="0.2">
      <c r="A640" s="14"/>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5" customHeight="1" x14ac:dyDescent="0.2">
      <c r="A641" s="14"/>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5" customHeight="1" x14ac:dyDescent="0.2">
      <c r="A642" s="14"/>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5" customHeight="1" x14ac:dyDescent="0.2">
      <c r="A643" s="14"/>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5" customHeight="1" x14ac:dyDescent="0.2">
      <c r="A644" s="14"/>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5" customHeight="1" x14ac:dyDescent="0.2">
      <c r="A645" s="14"/>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5" customHeight="1" x14ac:dyDescent="0.2">
      <c r="A646" s="14"/>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5" customHeight="1" x14ac:dyDescent="0.2">
      <c r="A647" s="14"/>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5" customHeight="1" x14ac:dyDescent="0.2">
      <c r="A648" s="14"/>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5" customHeight="1" x14ac:dyDescent="0.2">
      <c r="A649" s="14"/>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5" customHeight="1" x14ac:dyDescent="0.2">
      <c r="A650" s="14"/>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5" customHeight="1" x14ac:dyDescent="0.2">
      <c r="A651" s="14"/>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5" customHeight="1" x14ac:dyDescent="0.2">
      <c r="A652" s="14"/>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5" customHeight="1" x14ac:dyDescent="0.2">
      <c r="A653" s="14"/>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5" customHeight="1" x14ac:dyDescent="0.2">
      <c r="A654" s="14"/>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5" customHeight="1" x14ac:dyDescent="0.2">
      <c r="A655" s="14"/>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5" customHeight="1" x14ac:dyDescent="0.2">
      <c r="A656" s="14"/>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5" customHeight="1" x14ac:dyDescent="0.2">
      <c r="A657" s="14"/>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5" customHeight="1" x14ac:dyDescent="0.2">
      <c r="A658" s="14"/>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5" customHeight="1" x14ac:dyDescent="0.2">
      <c r="A659" s="14"/>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5" customHeight="1" x14ac:dyDescent="0.2">
      <c r="A660" s="14"/>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5" customHeight="1" x14ac:dyDescent="0.2">
      <c r="A661" s="14"/>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5" customHeight="1" x14ac:dyDescent="0.2">
      <c r="A662" s="14"/>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5" customHeight="1" x14ac:dyDescent="0.2">
      <c r="A663" s="14"/>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5" customHeight="1" x14ac:dyDescent="0.2">
      <c r="A664" s="14"/>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5" customHeight="1" x14ac:dyDescent="0.2">
      <c r="A665" s="14"/>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5" customHeight="1" x14ac:dyDescent="0.2">
      <c r="A666" s="14"/>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5" customHeight="1" x14ac:dyDescent="0.2">
      <c r="A667" s="14"/>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5" customHeight="1" x14ac:dyDescent="0.2">
      <c r="A668" s="14"/>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5" customHeight="1" x14ac:dyDescent="0.2">
      <c r="A669" s="14"/>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5" customHeight="1" x14ac:dyDescent="0.2">
      <c r="A670" s="14"/>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5" customHeight="1" x14ac:dyDescent="0.2">
      <c r="A671" s="14"/>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5" customHeight="1" x14ac:dyDescent="0.2">
      <c r="A672" s="14"/>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5" customHeight="1" x14ac:dyDescent="0.2">
      <c r="A673" s="14"/>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5" customHeight="1" x14ac:dyDescent="0.2">
      <c r="A674" s="14"/>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5" customHeight="1" x14ac:dyDescent="0.2">
      <c r="A675" s="14"/>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5" customHeight="1" x14ac:dyDescent="0.2">
      <c r="A676" s="14"/>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5" customHeight="1" x14ac:dyDescent="0.2">
      <c r="A677" s="14"/>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5" customHeight="1" x14ac:dyDescent="0.2">
      <c r="A678" s="14"/>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5" customHeight="1" x14ac:dyDescent="0.2">
      <c r="A679" s="14"/>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5" customHeight="1" x14ac:dyDescent="0.2">
      <c r="A680" s="14"/>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5" customHeight="1" x14ac:dyDescent="0.2">
      <c r="A681" s="14"/>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5" customHeight="1" x14ac:dyDescent="0.2">
      <c r="A682" s="14"/>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5" customHeight="1" x14ac:dyDescent="0.2">
      <c r="A683" s="14"/>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5" customHeight="1" x14ac:dyDescent="0.2">
      <c r="A684" s="14"/>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5" customHeight="1" x14ac:dyDescent="0.2">
      <c r="A685" s="14"/>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5" customHeight="1" x14ac:dyDescent="0.2">
      <c r="A686" s="14"/>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5" customHeight="1" x14ac:dyDescent="0.2">
      <c r="A687" s="14"/>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5" customHeight="1" x14ac:dyDescent="0.2">
      <c r="A688" s="14"/>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5" customHeight="1" x14ac:dyDescent="0.2">
      <c r="A689" s="14"/>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5" customHeight="1" x14ac:dyDescent="0.2">
      <c r="A690" s="14"/>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5" customHeight="1" x14ac:dyDescent="0.2">
      <c r="A691" s="14"/>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5" customHeight="1" x14ac:dyDescent="0.2">
      <c r="A692" s="14"/>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5" customHeight="1" x14ac:dyDescent="0.2">
      <c r="A693" s="14"/>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5" customHeight="1" x14ac:dyDescent="0.2">
      <c r="A694" s="14"/>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5" customHeight="1" x14ac:dyDescent="0.2">
      <c r="A695" s="14"/>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5" customHeight="1" x14ac:dyDescent="0.2">
      <c r="A696" s="14"/>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5" customHeight="1" x14ac:dyDescent="0.2">
      <c r="A697" s="14"/>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5" customHeight="1" x14ac:dyDescent="0.2">
      <c r="A698" s="14"/>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5" customHeight="1" x14ac:dyDescent="0.2">
      <c r="A699" s="14"/>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5" customHeight="1" x14ac:dyDescent="0.2">
      <c r="A700" s="14"/>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5" customHeight="1" x14ac:dyDescent="0.2">
      <c r="A701" s="14"/>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5" customHeight="1" x14ac:dyDescent="0.2">
      <c r="A702" s="14"/>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5" customHeight="1" x14ac:dyDescent="0.2">
      <c r="A703" s="14"/>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5" customHeight="1" x14ac:dyDescent="0.2">
      <c r="A704" s="14"/>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5" customHeight="1" x14ac:dyDescent="0.2">
      <c r="A705" s="14"/>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5" customHeight="1" x14ac:dyDescent="0.2">
      <c r="A706" s="14"/>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5" customHeight="1" x14ac:dyDescent="0.2">
      <c r="A707" s="14"/>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5" customHeight="1" x14ac:dyDescent="0.2">
      <c r="A708" s="14"/>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5" customHeight="1" x14ac:dyDescent="0.2">
      <c r="A709" s="14"/>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5" customHeight="1" x14ac:dyDescent="0.2">
      <c r="A710" s="14"/>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5" customHeight="1" x14ac:dyDescent="0.2">
      <c r="A711" s="14"/>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5" customHeight="1" x14ac:dyDescent="0.2">
      <c r="A712" s="14"/>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5" customHeight="1" x14ac:dyDescent="0.2">
      <c r="A713" s="14"/>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5" customHeight="1" x14ac:dyDescent="0.2">
      <c r="A714" s="14"/>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5" customHeight="1" x14ac:dyDescent="0.2">
      <c r="A715" s="14"/>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5" customHeight="1" x14ac:dyDescent="0.2">
      <c r="A716" s="14"/>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5" customHeight="1" x14ac:dyDescent="0.2">
      <c r="A717" s="14"/>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5" customHeight="1" x14ac:dyDescent="0.2">
      <c r="A718" s="14"/>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5" customHeight="1" x14ac:dyDescent="0.2">
      <c r="A719" s="14"/>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5" customHeight="1" x14ac:dyDescent="0.2">
      <c r="A720" s="14"/>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5" customHeight="1" x14ac:dyDescent="0.2">
      <c r="A721" s="14"/>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5" customHeight="1" x14ac:dyDescent="0.2">
      <c r="A722" s="14"/>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5" customHeight="1" x14ac:dyDescent="0.2">
      <c r="A723" s="14"/>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5" customHeight="1" x14ac:dyDescent="0.2">
      <c r="A724" s="14"/>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5" customHeight="1" x14ac:dyDescent="0.2">
      <c r="A725" s="14"/>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5" customHeight="1" x14ac:dyDescent="0.2">
      <c r="A726" s="14"/>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5" customHeight="1" x14ac:dyDescent="0.2">
      <c r="A727" s="14"/>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5" customHeight="1" x14ac:dyDescent="0.2">
      <c r="A728" s="14"/>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5" customHeight="1" x14ac:dyDescent="0.2">
      <c r="A729" s="14"/>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5" customHeight="1" x14ac:dyDescent="0.2">
      <c r="A730" s="14"/>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5" customHeight="1" x14ac:dyDescent="0.2">
      <c r="A731" s="14"/>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5" customHeight="1" x14ac:dyDescent="0.2">
      <c r="A732" s="14"/>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5" customHeight="1" x14ac:dyDescent="0.2">
      <c r="A733" s="14"/>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5" customHeight="1" x14ac:dyDescent="0.2">
      <c r="A734" s="14"/>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5" customHeight="1" x14ac:dyDescent="0.2">
      <c r="A735" s="14"/>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5" customHeight="1" x14ac:dyDescent="0.2">
      <c r="A736" s="14"/>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5" customHeight="1" x14ac:dyDescent="0.2">
      <c r="A737" s="14"/>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5" customHeight="1" x14ac:dyDescent="0.2">
      <c r="A738" s="14"/>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5" customHeight="1" x14ac:dyDescent="0.2">
      <c r="A739" s="14"/>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5" customHeight="1" x14ac:dyDescent="0.2">
      <c r="A740" s="14"/>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5" customHeight="1" x14ac:dyDescent="0.2">
      <c r="A741" s="14"/>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5" customHeight="1" x14ac:dyDescent="0.2">
      <c r="A742" s="14"/>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5" customHeight="1" x14ac:dyDescent="0.2">
      <c r="A743" s="14"/>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5" customHeight="1" x14ac:dyDescent="0.2">
      <c r="A744" s="14"/>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5" customHeight="1" x14ac:dyDescent="0.2">
      <c r="A745" s="14"/>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5" customHeight="1" x14ac:dyDescent="0.2">
      <c r="A746" s="14"/>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5" customHeight="1" x14ac:dyDescent="0.2">
      <c r="A747" s="14"/>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5" customHeight="1" x14ac:dyDescent="0.2">
      <c r="A748" s="14"/>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5" customHeight="1" x14ac:dyDescent="0.2">
      <c r="A749" s="14"/>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5" customHeight="1" x14ac:dyDescent="0.2">
      <c r="A750" s="14"/>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5" customHeight="1" x14ac:dyDescent="0.2">
      <c r="A751" s="14"/>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5" customHeight="1" x14ac:dyDescent="0.2">
      <c r="A752" s="14"/>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5" customHeight="1" x14ac:dyDescent="0.2">
      <c r="A753" s="14"/>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5" customHeight="1" x14ac:dyDescent="0.2">
      <c r="A754" s="14"/>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5" customHeight="1" x14ac:dyDescent="0.2">
      <c r="A755" s="14"/>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5" customHeight="1" x14ac:dyDescent="0.2">
      <c r="A756" s="14"/>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5" customHeight="1" x14ac:dyDescent="0.2">
      <c r="A757" s="14"/>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5" customHeight="1" x14ac:dyDescent="0.2">
      <c r="A758" s="14"/>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5" customHeight="1" x14ac:dyDescent="0.2">
      <c r="A759" s="14"/>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5" customHeight="1" x14ac:dyDescent="0.2">
      <c r="A760" s="14"/>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5" customHeight="1" x14ac:dyDescent="0.2">
      <c r="A761" s="14"/>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5" customHeight="1" x14ac:dyDescent="0.2">
      <c r="A762" s="14"/>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5" customHeight="1" x14ac:dyDescent="0.2">
      <c r="A763" s="14"/>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5" customHeight="1" x14ac:dyDescent="0.2">
      <c r="A764" s="14"/>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5" customHeight="1" x14ac:dyDescent="0.2">
      <c r="A765" s="14"/>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5" customHeight="1" x14ac:dyDescent="0.2">
      <c r="A766" s="14"/>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5" customHeight="1" x14ac:dyDescent="0.2">
      <c r="A767" s="14"/>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5" customHeight="1" x14ac:dyDescent="0.2">
      <c r="A768" s="14"/>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5" customHeight="1" x14ac:dyDescent="0.2">
      <c r="A769" s="14"/>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5" customHeight="1" x14ac:dyDescent="0.2">
      <c r="A770" s="14"/>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5" customHeight="1" x14ac:dyDescent="0.2">
      <c r="A771" s="14"/>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5" customHeight="1" x14ac:dyDescent="0.2">
      <c r="A772" s="14"/>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5" customHeight="1" x14ac:dyDescent="0.2">
      <c r="A773" s="14"/>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5" customHeight="1" x14ac:dyDescent="0.2">
      <c r="A774" s="14"/>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5" customHeight="1" x14ac:dyDescent="0.2">
      <c r="A775" s="14"/>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5" customHeight="1" x14ac:dyDescent="0.2">
      <c r="A776" s="14"/>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5" customHeight="1" x14ac:dyDescent="0.2">
      <c r="A777" s="14"/>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5" customHeight="1" x14ac:dyDescent="0.2">
      <c r="A778" s="14"/>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5" customHeight="1" x14ac:dyDescent="0.2">
      <c r="A779" s="14"/>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5" customHeight="1" x14ac:dyDescent="0.2">
      <c r="A780" s="14"/>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5" customHeight="1" x14ac:dyDescent="0.2">
      <c r="A781" s="14"/>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5" customHeight="1" x14ac:dyDescent="0.2">
      <c r="A782" s="14"/>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5" customHeight="1" x14ac:dyDescent="0.2">
      <c r="A783" s="14"/>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5" customHeight="1" x14ac:dyDescent="0.2">
      <c r="A784" s="14"/>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5" customHeight="1" x14ac:dyDescent="0.2">
      <c r="A785" s="14"/>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5" customHeight="1" x14ac:dyDescent="0.2">
      <c r="A786" s="14"/>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5" customHeight="1" x14ac:dyDescent="0.2">
      <c r="A787" s="14"/>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5" customHeight="1" x14ac:dyDescent="0.2">
      <c r="A788" s="14"/>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5" customHeight="1" x14ac:dyDescent="0.2">
      <c r="A789" s="14"/>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5" customHeight="1" x14ac:dyDescent="0.2">
      <c r="A790" s="14"/>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5" customHeight="1" x14ac:dyDescent="0.2">
      <c r="A791" s="14"/>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5" customHeight="1" x14ac:dyDescent="0.2">
      <c r="A792" s="14"/>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5" customHeight="1" x14ac:dyDescent="0.2">
      <c r="A793" s="14"/>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5" customHeight="1" x14ac:dyDescent="0.2">
      <c r="A794" s="14"/>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5" customHeight="1" x14ac:dyDescent="0.2">
      <c r="A795" s="14"/>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5" customHeight="1" x14ac:dyDescent="0.2">
      <c r="A796" s="14"/>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5" customHeight="1" x14ac:dyDescent="0.2">
      <c r="A797" s="14"/>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5" customHeight="1" x14ac:dyDescent="0.2">
      <c r="A798" s="14"/>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5" customHeight="1" x14ac:dyDescent="0.2">
      <c r="A799" s="14"/>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5" customHeight="1" x14ac:dyDescent="0.2">
      <c r="A800" s="14"/>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5" customHeight="1" x14ac:dyDescent="0.2">
      <c r="A801" s="14"/>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5" customHeight="1" x14ac:dyDescent="0.2">
      <c r="A802" s="14"/>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5" customHeight="1" x14ac:dyDescent="0.2">
      <c r="A803" s="14"/>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5" customHeight="1" x14ac:dyDescent="0.2">
      <c r="A804" s="14"/>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5" customHeight="1" x14ac:dyDescent="0.2">
      <c r="A805" s="14"/>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5" customHeight="1" x14ac:dyDescent="0.2">
      <c r="A806" s="14"/>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5" customHeight="1" x14ac:dyDescent="0.2">
      <c r="A807" s="14"/>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5" customHeight="1" x14ac:dyDescent="0.2">
      <c r="A808" s="14"/>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5" customHeight="1" x14ac:dyDescent="0.2">
      <c r="A809" s="14"/>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5" customHeight="1" x14ac:dyDescent="0.2">
      <c r="A810" s="14"/>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5" customHeight="1" x14ac:dyDescent="0.2">
      <c r="A811" s="14"/>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5" customHeight="1" x14ac:dyDescent="0.2">
      <c r="A812" s="14"/>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5" customHeight="1" x14ac:dyDescent="0.2">
      <c r="A813" s="14"/>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5" customHeight="1" x14ac:dyDescent="0.2">
      <c r="A814" s="14"/>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5" customHeight="1" x14ac:dyDescent="0.2">
      <c r="A815" s="14"/>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5" customHeight="1" x14ac:dyDescent="0.2">
      <c r="A816" s="14"/>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5" customHeight="1" x14ac:dyDescent="0.2">
      <c r="A817" s="14"/>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5" customHeight="1" x14ac:dyDescent="0.2">
      <c r="A818" s="14"/>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5" customHeight="1" x14ac:dyDescent="0.2">
      <c r="A819" s="14"/>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5" customHeight="1" x14ac:dyDescent="0.2">
      <c r="A820" s="14"/>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5" customHeight="1" x14ac:dyDescent="0.2">
      <c r="A821" s="14"/>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5" customHeight="1" x14ac:dyDescent="0.2">
      <c r="A822" s="14"/>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5" customHeight="1" x14ac:dyDescent="0.2">
      <c r="A823" s="14"/>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5" customHeight="1" x14ac:dyDescent="0.2">
      <c r="A824" s="14"/>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5" customHeight="1" x14ac:dyDescent="0.2">
      <c r="A825" s="14"/>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5" customHeight="1" x14ac:dyDescent="0.2">
      <c r="A826" s="14"/>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5" customHeight="1" x14ac:dyDescent="0.2">
      <c r="A827" s="14"/>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5" customHeight="1" x14ac:dyDescent="0.2">
      <c r="A828" s="14"/>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5" customHeight="1" x14ac:dyDescent="0.2">
      <c r="A829" s="14"/>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5" customHeight="1" x14ac:dyDescent="0.2">
      <c r="A830" s="14"/>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5" customHeight="1" x14ac:dyDescent="0.2">
      <c r="A831" s="14"/>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5" customHeight="1" x14ac:dyDescent="0.2">
      <c r="A832" s="14"/>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5" customHeight="1" x14ac:dyDescent="0.2">
      <c r="A833" s="14"/>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5" customHeight="1" x14ac:dyDescent="0.2">
      <c r="A834" s="14"/>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5" customHeight="1" x14ac:dyDescent="0.2">
      <c r="A835" s="14"/>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5" customHeight="1" x14ac:dyDescent="0.2">
      <c r="A836" s="14"/>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5" customHeight="1" x14ac:dyDescent="0.2">
      <c r="A837" s="14"/>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5" customHeight="1" x14ac:dyDescent="0.2">
      <c r="A838" s="14"/>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5" customHeight="1" x14ac:dyDescent="0.2">
      <c r="A839" s="14"/>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5" customHeight="1" x14ac:dyDescent="0.2">
      <c r="A840" s="14"/>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5" customHeight="1" x14ac:dyDescent="0.2">
      <c r="A841" s="14"/>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5" customHeight="1" x14ac:dyDescent="0.2">
      <c r="A842" s="14"/>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5" customHeight="1" x14ac:dyDescent="0.2">
      <c r="A843" s="14"/>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5" customHeight="1" x14ac:dyDescent="0.2">
      <c r="A844" s="14"/>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5" customHeight="1" x14ac:dyDescent="0.2">
      <c r="A845" s="14"/>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5" customHeight="1" x14ac:dyDescent="0.2">
      <c r="A846" s="14"/>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5" customHeight="1" x14ac:dyDescent="0.2">
      <c r="A847" s="14"/>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5" customHeight="1" x14ac:dyDescent="0.2">
      <c r="A848" s="14"/>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5" customHeight="1" x14ac:dyDescent="0.2">
      <c r="A849" s="14"/>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5" customHeight="1" x14ac:dyDescent="0.2">
      <c r="A850" s="14"/>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5" customHeight="1" x14ac:dyDescent="0.2">
      <c r="A851" s="14"/>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5" customHeight="1" x14ac:dyDescent="0.2">
      <c r="A852" s="14"/>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5" customHeight="1" x14ac:dyDescent="0.2">
      <c r="A853" s="14"/>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5" customHeight="1" x14ac:dyDescent="0.2">
      <c r="A854" s="14"/>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5" customHeight="1" x14ac:dyDescent="0.2">
      <c r="A855" s="14"/>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5" customHeight="1" x14ac:dyDescent="0.2">
      <c r="A856" s="14"/>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5" customHeight="1" x14ac:dyDescent="0.2">
      <c r="A857" s="14"/>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5" customHeight="1" x14ac:dyDescent="0.2">
      <c r="A858" s="14"/>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5" customHeight="1" x14ac:dyDescent="0.2">
      <c r="A859" s="14"/>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5" customHeight="1" x14ac:dyDescent="0.2">
      <c r="A860" s="14"/>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5" customHeight="1" x14ac:dyDescent="0.2">
      <c r="A861" s="14"/>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5" customHeight="1" x14ac:dyDescent="0.2">
      <c r="A862" s="14"/>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5" customHeight="1" x14ac:dyDescent="0.2">
      <c r="A863" s="14"/>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5" customHeight="1" x14ac:dyDescent="0.2">
      <c r="A864" s="14"/>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5" customHeight="1" x14ac:dyDescent="0.2">
      <c r="A865" s="14"/>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5" customHeight="1" x14ac:dyDescent="0.2">
      <c r="A866" s="14"/>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5" customHeight="1" x14ac:dyDescent="0.2">
      <c r="A867" s="14"/>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5" customHeight="1" x14ac:dyDescent="0.2">
      <c r="A868" s="14"/>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5" customHeight="1" x14ac:dyDescent="0.2">
      <c r="A869" s="14"/>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5" customHeight="1" x14ac:dyDescent="0.2">
      <c r="A870" s="14"/>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5" customHeight="1" x14ac:dyDescent="0.2">
      <c r="A871" s="14"/>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5" customHeight="1" x14ac:dyDescent="0.2">
      <c r="A872" s="14"/>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5" customHeight="1" x14ac:dyDescent="0.2">
      <c r="A873" s="14"/>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5" customHeight="1" x14ac:dyDescent="0.2">
      <c r="A874" s="14"/>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5" customHeight="1" x14ac:dyDescent="0.2">
      <c r="A875" s="14"/>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5" customHeight="1" x14ac:dyDescent="0.2">
      <c r="A876" s="14"/>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5" customHeight="1" x14ac:dyDescent="0.2">
      <c r="A877" s="14"/>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5" customHeight="1" x14ac:dyDescent="0.2">
      <c r="A878" s="14"/>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5" customHeight="1" x14ac:dyDescent="0.2">
      <c r="A879" s="14"/>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5" customHeight="1" x14ac:dyDescent="0.2">
      <c r="A880" s="14"/>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5" customHeight="1" x14ac:dyDescent="0.2">
      <c r="A881" s="14"/>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5" customHeight="1" x14ac:dyDescent="0.2">
      <c r="A882" s="14"/>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5" customHeight="1" x14ac:dyDescent="0.2">
      <c r="A883" s="14"/>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5" customHeight="1" x14ac:dyDescent="0.2">
      <c r="A884" s="14"/>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5" customHeight="1" x14ac:dyDescent="0.2">
      <c r="A885" s="14"/>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5" customHeight="1" x14ac:dyDescent="0.2">
      <c r="A886" s="14"/>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5" customHeight="1" x14ac:dyDescent="0.2">
      <c r="A887" s="14"/>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5" customHeight="1" x14ac:dyDescent="0.2">
      <c r="A888" s="14"/>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5" customHeight="1" x14ac:dyDescent="0.2">
      <c r="A889" s="14"/>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5" customHeight="1" x14ac:dyDescent="0.2">
      <c r="A890" s="14"/>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5" customHeight="1" x14ac:dyDescent="0.2">
      <c r="A891" s="14"/>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5" customHeight="1" x14ac:dyDescent="0.2">
      <c r="A892" s="14"/>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5" customHeight="1" x14ac:dyDescent="0.2">
      <c r="A893" s="14"/>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5" customHeight="1" x14ac:dyDescent="0.2">
      <c r="A894" s="14"/>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5" customHeight="1" x14ac:dyDescent="0.2">
      <c r="A895" s="14"/>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5" customHeight="1" x14ac:dyDescent="0.2">
      <c r="A896" s="14"/>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5" customHeight="1" x14ac:dyDescent="0.2">
      <c r="A897" s="14"/>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5" customHeight="1" x14ac:dyDescent="0.2">
      <c r="A898" s="14"/>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5" customHeight="1" x14ac:dyDescent="0.2">
      <c r="A899" s="14"/>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5" customHeight="1" x14ac:dyDescent="0.2">
      <c r="A900" s="14"/>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5" customHeight="1" x14ac:dyDescent="0.2">
      <c r="A901" s="14"/>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5" customHeight="1" x14ac:dyDescent="0.2">
      <c r="A902" s="14"/>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5" customHeight="1" x14ac:dyDescent="0.2">
      <c r="A903" s="14"/>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5" customHeight="1" x14ac:dyDescent="0.2">
      <c r="A904" s="14"/>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5" customHeight="1" x14ac:dyDescent="0.2">
      <c r="A905" s="14"/>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5" customHeight="1" x14ac:dyDescent="0.2">
      <c r="A906" s="14"/>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5" customHeight="1" x14ac:dyDescent="0.2">
      <c r="A907" s="14"/>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5" customHeight="1" x14ac:dyDescent="0.2">
      <c r="A908" s="14"/>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5" customHeight="1" x14ac:dyDescent="0.2">
      <c r="A909" s="14"/>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5" customHeight="1" x14ac:dyDescent="0.2">
      <c r="A910" s="14"/>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5" customHeight="1" x14ac:dyDescent="0.2">
      <c r="A911" s="14"/>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5" customHeight="1" x14ac:dyDescent="0.2">
      <c r="A912" s="14"/>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5" customHeight="1" x14ac:dyDescent="0.2">
      <c r="A913" s="14"/>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5" customHeight="1" x14ac:dyDescent="0.2">
      <c r="A914" s="14"/>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5" customHeight="1" x14ac:dyDescent="0.2">
      <c r="A915" s="14"/>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5" customHeight="1" x14ac:dyDescent="0.2">
      <c r="A916" s="14"/>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5" customHeight="1" x14ac:dyDescent="0.2">
      <c r="A917" s="14"/>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5" customHeight="1" x14ac:dyDescent="0.2">
      <c r="A918" s="14"/>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5" customHeight="1" x14ac:dyDescent="0.2">
      <c r="A919" s="14"/>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5" customHeight="1" x14ac:dyDescent="0.2">
      <c r="A920" s="14"/>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5" customHeight="1" x14ac:dyDescent="0.2">
      <c r="A921" s="14"/>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5" customHeight="1" x14ac:dyDescent="0.2">
      <c r="A922" s="14"/>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5" customHeight="1" x14ac:dyDescent="0.2">
      <c r="A923" s="14"/>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5" customHeight="1" x14ac:dyDescent="0.2">
      <c r="A924" s="14"/>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5" customHeight="1" x14ac:dyDescent="0.2">
      <c r="A925" s="14"/>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5" customHeight="1" x14ac:dyDescent="0.2">
      <c r="A926" s="14"/>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5" customHeight="1" x14ac:dyDescent="0.2">
      <c r="A927" s="14"/>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5" customHeight="1" x14ac:dyDescent="0.2">
      <c r="A928" s="14"/>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5" customHeight="1" x14ac:dyDescent="0.2">
      <c r="A929" s="14"/>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5" customHeight="1" x14ac:dyDescent="0.2">
      <c r="A930" s="14"/>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5" customHeight="1" x14ac:dyDescent="0.2">
      <c r="A931" s="14"/>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5" customHeight="1" x14ac:dyDescent="0.2">
      <c r="A932" s="14"/>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5" customHeight="1" x14ac:dyDescent="0.2">
      <c r="A933" s="14"/>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5" customHeight="1" x14ac:dyDescent="0.2">
      <c r="A934" s="14"/>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5" customHeight="1" x14ac:dyDescent="0.2">
      <c r="A935" s="14"/>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5" customHeight="1" x14ac:dyDescent="0.2">
      <c r="A936" s="14"/>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5" customHeight="1" x14ac:dyDescent="0.2">
      <c r="A937" s="14"/>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5" customHeight="1" x14ac:dyDescent="0.2">
      <c r="A938" s="14"/>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5" customHeight="1" x14ac:dyDescent="0.2">
      <c r="A939" s="14"/>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5" customHeight="1" x14ac:dyDescent="0.2">
      <c r="A940" s="14"/>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5" customHeight="1" x14ac:dyDescent="0.2">
      <c r="A941" s="14"/>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5" customHeight="1" x14ac:dyDescent="0.2">
      <c r="A942" s="14"/>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5" customHeight="1" x14ac:dyDescent="0.2">
      <c r="A943" s="14"/>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5" customHeight="1" x14ac:dyDescent="0.2">
      <c r="A944" s="14"/>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5" customHeight="1" x14ac:dyDescent="0.2">
      <c r="A945" s="14"/>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5" customHeight="1" x14ac:dyDescent="0.2">
      <c r="A946" s="14"/>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5" customHeight="1" x14ac:dyDescent="0.2">
      <c r="A947" s="14"/>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5" customHeight="1" x14ac:dyDescent="0.2">
      <c r="A948" s="14"/>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5" customHeight="1" x14ac:dyDescent="0.2">
      <c r="A949" s="14"/>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5" customHeight="1" x14ac:dyDescent="0.2">
      <c r="A950" s="14"/>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5" customHeight="1" x14ac:dyDescent="0.2">
      <c r="A951" s="14"/>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5" customHeight="1" x14ac:dyDescent="0.2">
      <c r="A952" s="14"/>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5" customHeight="1" x14ac:dyDescent="0.2">
      <c r="A953" s="14"/>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5" customHeight="1" x14ac:dyDescent="0.2">
      <c r="A954" s="14"/>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5" customHeight="1" x14ac:dyDescent="0.2">
      <c r="A955" s="14"/>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5" customHeight="1" x14ac:dyDescent="0.2">
      <c r="A956" s="14"/>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5" customHeight="1" x14ac:dyDescent="0.2">
      <c r="A957" s="14"/>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5" customHeight="1" x14ac:dyDescent="0.2">
      <c r="A958" s="14"/>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5" customHeight="1" x14ac:dyDescent="0.2">
      <c r="A959" s="14"/>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5" customHeight="1" x14ac:dyDescent="0.2">
      <c r="A960" s="14"/>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5" customHeight="1" x14ac:dyDescent="0.2">
      <c r="A961" s="14"/>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5" customHeight="1" x14ac:dyDescent="0.2">
      <c r="A962" s="14"/>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5" customHeight="1" x14ac:dyDescent="0.2">
      <c r="A963" s="14"/>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5" customHeight="1" x14ac:dyDescent="0.2">
      <c r="A964" s="14"/>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5" customHeight="1" x14ac:dyDescent="0.2">
      <c r="A965" s="14"/>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5" customHeight="1" x14ac:dyDescent="0.2">
      <c r="A966" s="14"/>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5" customHeight="1" x14ac:dyDescent="0.2">
      <c r="A967" s="14"/>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5" customHeight="1" x14ac:dyDescent="0.2">
      <c r="A968" s="14"/>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5" customHeight="1" x14ac:dyDescent="0.2">
      <c r="A969" s="14"/>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5" customHeight="1" x14ac:dyDescent="0.2">
      <c r="A970" s="14"/>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5" customHeight="1" x14ac:dyDescent="0.2">
      <c r="A971" s="14"/>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5" customHeight="1" x14ac:dyDescent="0.2">
      <c r="A972" s="14"/>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5" customHeight="1" x14ac:dyDescent="0.2">
      <c r="A973" s="14"/>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5" customHeight="1" x14ac:dyDescent="0.2">
      <c r="A974" s="14"/>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5" customHeight="1" x14ac:dyDescent="0.2">
      <c r="A975" s="14"/>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5" customHeight="1" x14ac:dyDescent="0.2">
      <c r="A976" s="14"/>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5" customHeight="1" x14ac:dyDescent="0.2">
      <c r="A977" s="14"/>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5" customHeight="1" x14ac:dyDescent="0.2">
      <c r="A978" s="14"/>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5" customHeight="1" x14ac:dyDescent="0.2">
      <c r="A979" s="14"/>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5" customHeight="1" x14ac:dyDescent="0.2">
      <c r="A980" s="14"/>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5" customHeight="1" x14ac:dyDescent="0.2">
      <c r="A981" s="14"/>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5" customHeight="1" x14ac:dyDescent="0.2">
      <c r="A982" s="14"/>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5" customHeight="1" x14ac:dyDescent="0.2">
      <c r="A983" s="14"/>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5" customHeight="1" x14ac:dyDescent="0.2">
      <c r="A984" s="14"/>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5" customHeight="1" x14ac:dyDescent="0.2">
      <c r="A985" s="14"/>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5" customHeight="1" x14ac:dyDescent="0.2">
      <c r="A986" s="14"/>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5" customHeight="1" x14ac:dyDescent="0.2">
      <c r="A987" s="14"/>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5" customHeight="1" x14ac:dyDescent="0.2">
      <c r="A988" s="14"/>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5" customHeight="1" x14ac:dyDescent="0.2">
      <c r="A989" s="14"/>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5" customHeight="1" x14ac:dyDescent="0.2">
      <c r="A990" s="14"/>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5" customHeight="1" x14ac:dyDescent="0.2">
      <c r="A991" s="14"/>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5" customHeight="1" x14ac:dyDescent="0.2">
      <c r="A992" s="14"/>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5" customHeight="1" x14ac:dyDescent="0.2">
      <c r="A993" s="14"/>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5" customHeight="1" x14ac:dyDescent="0.2">
      <c r="A994" s="14"/>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5" customHeight="1" x14ac:dyDescent="0.2">
      <c r="A995" s="14"/>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5" customHeight="1" x14ac:dyDescent="0.2">
      <c r="A996" s="14"/>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5" customHeight="1" x14ac:dyDescent="0.2">
      <c r="A997" s="14"/>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5" customHeight="1" x14ac:dyDescent="0.2">
      <c r="A998" s="14"/>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5" customHeight="1" x14ac:dyDescent="0.2">
      <c r="A999" s="14"/>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3.5" customHeight="1" x14ac:dyDescent="0.2">
      <c r="A1000" s="14"/>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5" right="0.5" top="0.5" bottom="0.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Gantt</vt:lpstr>
      <vt:lpstr>About</vt:lpstr>
      <vt:lpstr>Project_Start</vt:lpstr>
      <vt:lpstr>Scrolling_Increment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Marcus Leong</cp:lastModifiedBy>
  <dcterms:modified xsi:type="dcterms:W3CDTF">2019-04-22T13:46:17Z</dcterms:modified>
</cp:coreProperties>
</file>