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FD966"/>
        <bgColor rgb="00FFD966"/>
      </patternFill>
    </fill>
    <fill>
      <patternFill patternType="solid">
        <fgColor rgb="00E6CCFF"/>
        <bgColor rgb="00E6CCFF"/>
      </patternFill>
    </fill>
  </fills>
  <borders count="2">
    <border>
      <left/>
      <right/>
      <top/>
      <bottom/>
      <diagonal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3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2" borderId="1" pivotButton="0" quotePrefix="0" xfId="0"/>
    <xf numFmtId="0" fontId="0" fillId="2" borderId="1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1" pivotButton="0" quotePrefix="0" xfId="0"/>
    <xf numFmtId="0" fontId="0" fillId="0" borderId="1" pivotButton="0" quotePrefix="0" xfId="0"/>
    <xf numFmtId="0" fontId="1" fillId="2" borderId="0" pivotButton="0" quotePrefix="0" xfId="0"/>
    <xf numFmtId="0" fontId="1" fillId="4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bottom" wrapText="1"/>
    </xf>
    <xf numFmtId="0" fontId="1" fillId="3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H54"/>
  <sheetViews>
    <sheetView workbookViewId="0">
      <selection activeCell="A1" sqref="A1"/>
    </sheetView>
  </sheetViews>
  <sheetFormatPr baseColWidth="8" defaultRowHeight="15"/>
  <sheetData>
    <row r="1" ht="21" customHeight="1">
      <c r="O1" s="1" t="inlineStr">
        <is>
          <t>Dur</t>
        </is>
      </c>
      <c r="P1" s="2" t="n">
        <v>10</v>
      </c>
      <c r="Q1" s="2" t="n">
        <v>15</v>
      </c>
      <c r="R1" s="2" t="n">
        <v>15</v>
      </c>
      <c r="S1" s="2" t="n">
        <v>20</v>
      </c>
      <c r="T1" s="2" t="n">
        <v>20</v>
      </c>
      <c r="U1" s="2" t="n">
        <v>20</v>
      </c>
      <c r="V1" s="2" t="n">
        <v>20</v>
      </c>
      <c r="W1" s="2" t="n">
        <v>20</v>
      </c>
      <c r="X1" s="2" t="n">
        <v>20</v>
      </c>
      <c r="Y1" s="2" t="n">
        <v>20</v>
      </c>
      <c r="Z1" s="2" t="n">
        <v>20</v>
      </c>
      <c r="AA1" s="2" t="n">
        <v>20</v>
      </c>
      <c r="AB1" s="2" t="n">
        <v>20</v>
      </c>
      <c r="AC1" s="2" t="n">
        <v>20</v>
      </c>
      <c r="AD1" s="2" t="n">
        <v>20</v>
      </c>
      <c r="AE1" s="2" t="n">
        <v>20</v>
      </c>
      <c r="AF1" s="2" t="n">
        <v>20</v>
      </c>
      <c r="AG1" s="2" t="n">
        <v>20</v>
      </c>
      <c r="AH1" s="2" t="n">
        <v>20</v>
      </c>
      <c r="AI1" s="2" t="n">
        <v>20</v>
      </c>
      <c r="AJ1" s="2" t="n">
        <v>20</v>
      </c>
      <c r="AK1" s="2" t="n">
        <v>25</v>
      </c>
      <c r="AL1" s="2" t="n">
        <v>25</v>
      </c>
      <c r="AM1" s="2" t="n">
        <v>15</v>
      </c>
      <c r="AN1" s="2" t="n">
        <v>15</v>
      </c>
      <c r="AO1" s="2" t="n">
        <v>20</v>
      </c>
      <c r="AP1" s="2" t="n">
        <v>20</v>
      </c>
      <c r="AQ1" s="2" t="n">
        <v>20</v>
      </c>
      <c r="AR1" s="2" t="n">
        <v>20</v>
      </c>
      <c r="AS1" s="2" t="n">
        <v>20</v>
      </c>
      <c r="AT1" s="2" t="n">
        <v>20</v>
      </c>
      <c r="AU1" s="2" t="n">
        <v>20</v>
      </c>
      <c r="AV1" s="2" t="n">
        <v>20</v>
      </c>
      <c r="AW1" s="2" t="n">
        <v>20</v>
      </c>
      <c r="AX1" s="2" t="n">
        <v>15</v>
      </c>
      <c r="AY1" s="2" t="n">
        <v>15</v>
      </c>
      <c r="AZ1" s="2" t="n">
        <v>15</v>
      </c>
      <c r="BA1" s="2" t="n">
        <v>20</v>
      </c>
      <c r="BB1" s="2" t="n">
        <v>20</v>
      </c>
      <c r="BC1" s="2" t="n">
        <v>20</v>
      </c>
      <c r="BD1" s="2" t="n">
        <v>20</v>
      </c>
      <c r="BE1" s="2" t="n">
        <v>20</v>
      </c>
      <c r="BF1" s="2" t="n">
        <v>20</v>
      </c>
      <c r="BG1" s="2" t="n">
        <v>20</v>
      </c>
      <c r="BH1" s="2" t="n">
        <v>20</v>
      </c>
      <c r="BI1" s="2" t="n">
        <v>20</v>
      </c>
      <c r="BJ1" s="2" t="n">
        <v>20</v>
      </c>
      <c r="BK1" s="2" t="n">
        <v>20</v>
      </c>
      <c r="BL1" s="2" t="n">
        <v>20</v>
      </c>
      <c r="BM1" s="2" t="n">
        <v>20</v>
      </c>
      <c r="BN1" s="2" t="n">
        <v>20</v>
      </c>
      <c r="BO1" s="2" t="n">
        <v>20</v>
      </c>
      <c r="BP1" s="2" t="n">
        <v>20</v>
      </c>
      <c r="BQ1" s="2" t="n">
        <v>20</v>
      </c>
      <c r="BR1" s="2" t="n">
        <v>20</v>
      </c>
      <c r="BS1" s="2" t="n">
        <v>20</v>
      </c>
      <c r="BT1" s="2" t="n">
        <v>20</v>
      </c>
      <c r="BU1" s="2" t="n">
        <v>20</v>
      </c>
      <c r="BV1" s="2" t="n">
        <v>20</v>
      </c>
      <c r="BW1" s="2" t="n">
        <v>20</v>
      </c>
      <c r="BX1" s="2" t="n">
        <v>20</v>
      </c>
      <c r="BY1" s="2" t="n">
        <v>20</v>
      </c>
      <c r="BZ1" s="2" t="n">
        <v>20</v>
      </c>
      <c r="CA1" s="2" t="n">
        <v>20</v>
      </c>
      <c r="CB1" s="2" t="n">
        <v>20</v>
      </c>
      <c r="CC1" s="2" t="n">
        <v>20</v>
      </c>
      <c r="CD1" s="2" t="n">
        <v>20</v>
      </c>
      <c r="CE1" s="2" t="n">
        <v>20</v>
      </c>
      <c r="CF1" s="2" t="n">
        <v>20</v>
      </c>
      <c r="CG1" s="2" t="n">
        <v>20</v>
      </c>
      <c r="CH1" s="2" t="n">
        <v>20</v>
      </c>
      <c r="CI1" s="2" t="n">
        <v>20</v>
      </c>
      <c r="CJ1" s="2" t="n">
        <v>20</v>
      </c>
      <c r="CK1" s="2" t="n">
        <v>20</v>
      </c>
      <c r="CL1" s="2" t="n">
        <v>20</v>
      </c>
      <c r="CM1" s="2" t="n">
        <v>20</v>
      </c>
      <c r="CN1" s="2" t="n">
        <v>20</v>
      </c>
      <c r="CO1" s="2" t="n">
        <v>20</v>
      </c>
      <c r="CP1" s="2" t="n">
        <v>20</v>
      </c>
      <c r="CQ1" s="2" t="n">
        <v>20</v>
      </c>
      <c r="CR1" s="2" t="n">
        <v>20</v>
      </c>
      <c r="CS1" s="2" t="n">
        <v>20</v>
      </c>
      <c r="CT1" s="2" t="n">
        <v>20</v>
      </c>
      <c r="CU1" s="2" t="n">
        <v>20</v>
      </c>
      <c r="CV1" s="2" t="n">
        <v>20</v>
      </c>
      <c r="CW1" s="2" t="n">
        <v>20</v>
      </c>
      <c r="CX1" s="2" t="n">
        <v>20</v>
      </c>
      <c r="CY1" s="2" t="n">
        <v>20</v>
      </c>
      <c r="CZ1" s="2" t="n">
        <v>20</v>
      </c>
      <c r="DA1" s="2" t="n">
        <v>20</v>
      </c>
      <c r="DB1" s="2" t="n">
        <v>20</v>
      </c>
      <c r="DC1" s="2" t="n">
        <v>20</v>
      </c>
      <c r="DD1" s="2" t="n">
        <v>20</v>
      </c>
      <c r="DE1" s="2" t="n">
        <v>20</v>
      </c>
      <c r="DF1" s="2" t="n">
        <v>20</v>
      </c>
      <c r="DG1" s="2" t="n">
        <v>20</v>
      </c>
      <c r="DH1" s="2" t="n">
        <v>20</v>
      </c>
      <c r="DI1" s="2" t="n">
        <v>20</v>
      </c>
      <c r="DJ1" s="2" t="n">
        <v>20</v>
      </c>
      <c r="DK1" s="2" t="n">
        <v>20</v>
      </c>
      <c r="DL1" s="2" t="n">
        <v>20</v>
      </c>
      <c r="DM1" s="2" t="n">
        <v>20</v>
      </c>
      <c r="DN1" s="2" t="n">
        <v>20</v>
      </c>
      <c r="DO1" s="2" t="n">
        <v>20</v>
      </c>
      <c r="DP1" s="2" t="n">
        <v>20</v>
      </c>
      <c r="DQ1" s="2" t="n">
        <v>20</v>
      </c>
      <c r="DR1" s="2" t="n">
        <v>20</v>
      </c>
      <c r="DS1" s="2" t="n">
        <v>20</v>
      </c>
      <c r="DT1" s="2" t="n">
        <v>20</v>
      </c>
      <c r="DU1" s="2" t="n">
        <v>20</v>
      </c>
      <c r="DV1" s="2" t="n">
        <v>20</v>
      </c>
      <c r="DW1" s="2" t="n">
        <v>20</v>
      </c>
      <c r="DX1" s="2" t="n">
        <v>20</v>
      </c>
      <c r="DY1" s="2" t="n">
        <v>20</v>
      </c>
      <c r="DZ1" s="2" t="n">
        <v>20</v>
      </c>
      <c r="EA1" s="2" t="n">
        <v>20</v>
      </c>
      <c r="EB1" s="2" t="n">
        <v>20</v>
      </c>
      <c r="EC1" s="2" t="n">
        <v>20</v>
      </c>
      <c r="ED1" s="2" t="n">
        <v>20</v>
      </c>
      <c r="EE1" s="2" t="n">
        <v>20</v>
      </c>
      <c r="EF1" s="2" t="n">
        <v>20</v>
      </c>
      <c r="EG1" s="2" t="n">
        <v>20</v>
      </c>
      <c r="EH1" s="2" t="n">
        <v>20</v>
      </c>
      <c r="EI1" s="2" t="n">
        <v>20</v>
      </c>
      <c r="EJ1" s="2" t="n">
        <v>20</v>
      </c>
      <c r="EK1" s="2" t="n">
        <v>20</v>
      </c>
      <c r="EL1" s="2" t="n">
        <v>20</v>
      </c>
      <c r="EM1" s="2" t="n">
        <v>20</v>
      </c>
      <c r="EN1" s="2" t="n">
        <v>20</v>
      </c>
      <c r="EO1" s="2" t="n">
        <v>20</v>
      </c>
      <c r="EP1" s="2" t="n">
        <v>20</v>
      </c>
      <c r="EQ1" s="2" t="n">
        <v>20</v>
      </c>
      <c r="ER1" s="2" t="n">
        <v>20</v>
      </c>
      <c r="ES1" s="2" t="n">
        <v>20</v>
      </c>
      <c r="ET1" s="2" t="n">
        <v>20</v>
      </c>
      <c r="EU1" s="2" t="n">
        <v>20</v>
      </c>
      <c r="EV1" s="2" t="n">
        <v>20</v>
      </c>
      <c r="EW1" s="2" t="n">
        <v>20</v>
      </c>
      <c r="EX1" s="2" t="n">
        <v>20</v>
      </c>
      <c r="EY1" s="2" t="n">
        <v>20</v>
      </c>
      <c r="EZ1" s="2" t="n">
        <v>20</v>
      </c>
      <c r="FA1" s="2" t="n">
        <v>20</v>
      </c>
      <c r="FB1" s="2" t="n">
        <v>20</v>
      </c>
      <c r="FC1" s="2" t="n">
        <v>20</v>
      </c>
      <c r="FD1" s="2" t="n">
        <v>20</v>
      </c>
      <c r="FE1" s="2" t="n">
        <v>20</v>
      </c>
      <c r="FF1" s="2" t="n">
        <v>20</v>
      </c>
      <c r="FG1" s="2" t="n">
        <v>20</v>
      </c>
      <c r="FH1" s="2" t="n">
        <v>20</v>
      </c>
      <c r="FI1" s="2" t="n">
        <v>20</v>
      </c>
      <c r="FJ1" s="2" t="n">
        <v>20</v>
      </c>
      <c r="FK1" s="2" t="n">
        <v>20</v>
      </c>
      <c r="FL1" s="2" t="n">
        <v>20</v>
      </c>
      <c r="FM1" s="2" t="n">
        <v>20</v>
      </c>
      <c r="FN1" s="2" t="n">
        <v>20</v>
      </c>
      <c r="FO1" s="2" t="n">
        <v>20</v>
      </c>
      <c r="FP1" s="2" t="n">
        <v>20</v>
      </c>
      <c r="FQ1" s="2" t="n">
        <v>20</v>
      </c>
      <c r="FR1" s="2" t="n">
        <v>20</v>
      </c>
      <c r="FS1" s="2" t="n">
        <v>20</v>
      </c>
      <c r="FT1" s="2" t="n">
        <v>20</v>
      </c>
      <c r="FU1" s="2" t="n">
        <v>20</v>
      </c>
      <c r="FV1" s="2" t="n">
        <v>20</v>
      </c>
      <c r="FW1" s="2" t="n">
        <v>20</v>
      </c>
      <c r="FX1" s="2" t="n">
        <v>20</v>
      </c>
      <c r="FY1" s="2" t="n">
        <v>20</v>
      </c>
      <c r="FZ1" s="2" t="n">
        <v>20</v>
      </c>
      <c r="GA1" s="2" t="n">
        <v>20</v>
      </c>
      <c r="GB1" s="2" t="n">
        <v>20</v>
      </c>
      <c r="GC1" s="2" t="n">
        <v>20</v>
      </c>
      <c r="GD1" s="2" t="n">
        <v>20</v>
      </c>
      <c r="GE1" s="2" t="n">
        <v>20</v>
      </c>
      <c r="GF1" s="2" t="n">
        <v>20</v>
      </c>
      <c r="GG1" s="2" t="n">
        <v>20</v>
      </c>
      <c r="GH1" s="2" t="n">
        <v>20</v>
      </c>
      <c r="GI1" s="2" t="n">
        <v>20</v>
      </c>
      <c r="GJ1" s="2" t="n">
        <v>20</v>
      </c>
      <c r="GK1" s="2" t="n">
        <v>20</v>
      </c>
      <c r="GL1" s="2" t="n">
        <v>20</v>
      </c>
      <c r="GM1" s="2" t="n">
        <v>20</v>
      </c>
      <c r="GN1" s="2" t="n">
        <v>20</v>
      </c>
      <c r="GO1" s="2" t="n">
        <v>20</v>
      </c>
      <c r="GP1" s="2" t="n">
        <v>20</v>
      </c>
      <c r="GQ1" s="2" t="n">
        <v>20</v>
      </c>
      <c r="GR1" s="2" t="n">
        <v>20</v>
      </c>
      <c r="GS1" s="2" t="n">
        <v>20</v>
      </c>
      <c r="GT1" s="2" t="n">
        <v>20</v>
      </c>
      <c r="GU1" s="2" t="n">
        <v>20</v>
      </c>
      <c r="GV1" s="2" t="n">
        <v>20</v>
      </c>
      <c r="GW1" s="2" t="n">
        <v>20</v>
      </c>
      <c r="GX1" s="2" t="n">
        <v>20</v>
      </c>
      <c r="GY1" s="2" t="n">
        <v>20</v>
      </c>
      <c r="GZ1" s="2" t="n">
        <v>20</v>
      </c>
      <c r="HA1" s="2" t="n">
        <v>20</v>
      </c>
      <c r="HB1" s="2" t="n">
        <v>20</v>
      </c>
      <c r="HC1" s="2" t="n">
        <v>20</v>
      </c>
      <c r="HD1" s="2" t="n">
        <v>20</v>
      </c>
      <c r="HE1" s="2" t="n">
        <v>20</v>
      </c>
      <c r="HF1" s="2" t="n">
        <v>20</v>
      </c>
      <c r="HG1" s="2" t="n">
        <v>20</v>
      </c>
      <c r="HH1" s="2" t="n">
        <v>20</v>
      </c>
      <c r="HI1" s="2" t="n">
        <v>20</v>
      </c>
      <c r="HJ1" s="2" t="n">
        <v>20</v>
      </c>
      <c r="HK1" s="2" t="n">
        <v>20</v>
      </c>
      <c r="HL1" s="2" t="n">
        <v>20</v>
      </c>
      <c r="HM1" s="2" t="n">
        <v>20</v>
      </c>
      <c r="HN1" s="2" t="n">
        <v>20</v>
      </c>
      <c r="HO1" s="2" t="n">
        <v>20</v>
      </c>
      <c r="HP1" s="2" t="n">
        <v>20</v>
      </c>
      <c r="HQ1" s="2" t="n">
        <v>20</v>
      </c>
      <c r="HR1" s="2" t="n">
        <v>20</v>
      </c>
      <c r="HS1" s="2" t="n">
        <v>20</v>
      </c>
      <c r="HT1" s="2" t="n">
        <v>20</v>
      </c>
      <c r="HU1" s="2" t="n">
        <v>20</v>
      </c>
      <c r="HV1" s="2" t="n">
        <v>20</v>
      </c>
      <c r="HW1" s="2" t="n"/>
      <c r="HX1" s="2" t="n"/>
      <c r="HY1" s="2" t="n"/>
      <c r="HZ1" s="2" t="n"/>
      <c r="IA1" s="2" t="n"/>
      <c r="IB1" s="2" t="n"/>
      <c r="IC1" s="2" t="n"/>
      <c r="ID1" s="2" t="n"/>
      <c r="IE1" s="2" t="n"/>
      <c r="IF1" s="2" t="n"/>
      <c r="IG1" s="2" t="n"/>
      <c r="IH1" s="2" t="n"/>
      <c r="II1" s="2" t="n"/>
      <c r="IJ1" s="2" t="n"/>
      <c r="IK1" s="2" t="n"/>
      <c r="IL1" s="2" t="n"/>
      <c r="IM1" s="2" t="n"/>
      <c r="IN1" s="2" t="n"/>
      <c r="IO1" s="2" t="n"/>
      <c r="IP1" s="2" t="n"/>
      <c r="IQ1" s="2" t="n"/>
      <c r="IR1" s="2" t="n"/>
      <c r="IS1" s="2" t="n"/>
      <c r="IT1" s="2" t="n"/>
      <c r="IU1" s="2" t="n"/>
      <c r="IV1" s="2" t="n"/>
      <c r="IW1" s="2" t="n"/>
      <c r="IX1" s="2" t="n"/>
      <c r="IY1" s="2" t="n"/>
      <c r="IZ1" s="2" t="n"/>
      <c r="JA1" s="2" t="n"/>
      <c r="JB1" s="2" t="n"/>
      <c r="JC1" s="2" t="n"/>
      <c r="JD1" s="2" t="n"/>
      <c r="JE1" s="2" t="n"/>
      <c r="JF1" s="2" t="n"/>
      <c r="JG1" s="2" t="n"/>
      <c r="JH1" s="2" t="n"/>
      <c r="JI1" s="2" t="n"/>
      <c r="JJ1" s="2" t="n"/>
      <c r="JK1" s="2" t="n"/>
      <c r="JL1" s="2" t="n"/>
      <c r="JM1" s="2" t="n"/>
      <c r="JN1" s="2" t="n"/>
      <c r="JO1" s="2" t="n"/>
      <c r="JP1" s="2" t="n"/>
      <c r="JQ1" s="2" t="n"/>
      <c r="JR1" s="2" t="n"/>
      <c r="JS1" s="2" t="n"/>
      <c r="JT1" s="2" t="n"/>
      <c r="JU1" s="2" t="n"/>
      <c r="JV1" s="2" t="n"/>
      <c r="JW1" s="2" t="n"/>
      <c r="JX1" s="2" t="n"/>
      <c r="JY1" s="2" t="n"/>
      <c r="JZ1" s="2" t="n"/>
      <c r="KA1" s="2" t="n"/>
      <c r="KB1" s="2" t="n"/>
      <c r="KC1" s="2" t="n"/>
      <c r="KD1" s="2" t="n"/>
      <c r="KE1" s="3" t="n"/>
    </row>
    <row r="2" ht="21" customHeight="1">
      <c r="O2" s="1" t="inlineStr">
        <is>
          <t>Campaign Name</t>
        </is>
      </c>
      <c r="P2" s="2" t="inlineStr">
        <is>
          <t>KISSAN JAMS REAL 3 IN SEP'24</t>
        </is>
      </c>
      <c r="Q2" s="2" t="inlineStr">
        <is>
          <t>KISSAN TOMATO KETCHUPS REAL 2 IN SEP'24</t>
        </is>
      </c>
      <c r="R2" s="2" t="inlineStr">
        <is>
          <t>PS AMETHYSTS (SKIN CLEANSING) IN SEP'24</t>
        </is>
      </c>
      <c r="S2" s="2" t="inlineStr">
        <is>
          <t>BROOKE BOND TAAZA VICTORY (TAAZA) IN SEP'24</t>
        </is>
      </c>
      <c r="T2" s="2" t="inlineStr">
        <is>
          <t>BROOKE BOND TAJ MAHAL AMBROSIA IN SEP'24</t>
        </is>
      </c>
      <c r="U2" s="2" t="inlineStr">
        <is>
          <t>CLINIC PLUS SHAMPOO PROJECT IVY IN SEP'24</t>
        </is>
      </c>
      <c r="V2" s="2" t="inlineStr">
        <is>
          <t>COMFORT JACONET IN SEP'24</t>
        </is>
      </c>
      <c r="W2" s="2" t="inlineStr">
        <is>
          <t>DOVE BATHING BAR DEBONAIR (DOVE) IN SEP'24</t>
        </is>
      </c>
      <c r="X2" s="2" t="inlineStr">
        <is>
          <t>GLOW AND LOVELY FIREBRAND (G&amp;L) IN SEP'24</t>
        </is>
      </c>
      <c r="Y2" s="2" t="inlineStr">
        <is>
          <t>INDULEKHA BRINGHA SHAMPOO HIMA (IBS) IN SEP'24</t>
        </is>
      </c>
      <c r="Z2" s="2" t="inlineStr">
        <is>
          <t>LAKME 9 TO 5 SKIN NEROLI (LAKME) IN SEP'24</t>
        </is>
      </c>
      <c r="AA2" s="2" t="inlineStr">
        <is>
          <t>LFW PERFECT RADIANCE FW (LAKME) IN SEP'24</t>
        </is>
      </c>
      <c r="AB2" s="2" t="inlineStr">
        <is>
          <t>LPR ILLUMINATE (LAKME) IN SEP'24</t>
        </is>
      </c>
      <c r="AC2" s="2" t="inlineStr">
        <is>
          <t>PBB FW PINNACLE PINK IN SEP'24</t>
        </is>
      </c>
      <c r="AD2" s="2" t="inlineStr">
        <is>
          <t>PBL PAMELA (PONDS) IN SEP'24</t>
        </is>
      </c>
      <c r="AE2" s="2" t="inlineStr">
        <is>
          <t>PONDS BRIGHT BEAUTY SHAADI IN SEP'24</t>
        </is>
      </c>
      <c r="AF2" s="2" t="inlineStr">
        <is>
          <t>PPD FACEWASH PINNACLE BLACK IN SEP'24</t>
        </is>
      </c>
      <c r="AG2" s="2" t="inlineStr">
        <is>
          <t>RIN ADVANCED BAR BOLT (RIN) IN SEP'24</t>
        </is>
      </c>
      <c r="AH2" s="2" t="inlineStr">
        <is>
          <t>SUNSILK SHAMPOO SUNRISE (SUNSILK) IN SEP'24</t>
        </is>
      </c>
      <c r="AI2" s="2" t="inlineStr">
        <is>
          <t>SURF EXCEL CENTAURUS IN SEP'24</t>
        </is>
      </c>
      <c r="AJ2" s="2" t="inlineStr">
        <is>
          <t>VIM BAR TRAMPOLINE IN SEP'24</t>
        </is>
      </c>
      <c r="AK2" s="2" t="inlineStr">
        <is>
          <t>VTM VISION IN SEP'24</t>
        </is>
      </c>
      <c r="AL2" s="2" t="inlineStr">
        <is>
          <t>GALS GLAMOROUS (G&amp;L) IN SEP'24</t>
        </is>
      </c>
      <c r="AM2" s="2" t="inlineStr">
        <is>
          <t>DC DIOR NIRVANA (DOVE) IN SEP'24</t>
        </is>
      </c>
      <c r="AN2" s="2" t="inlineStr">
        <is>
          <t>HELLMANNS DAVINCI IN SEP'24</t>
        </is>
      </c>
      <c r="AO2" s="2" t="inlineStr">
        <is>
          <t>BBRL NC CRICKET (BBF) IN SEP'24</t>
        </is>
      </c>
      <c r="AP2" s="2" t="inlineStr">
        <is>
          <t>BBRL TASTE OF TOGETHERNESS (BBF) IN SEP'24</t>
        </is>
      </c>
      <c r="AQ2" s="2" t="inlineStr">
        <is>
          <t>CH B-SQUARED-(HORLICKS) IN SEP'24</t>
        </is>
      </c>
      <c r="AR2" s="2" t="inlineStr">
        <is>
          <t>DOVE SHAMPOO DOLCE (DOVE) IN SEP'24</t>
        </is>
      </c>
      <c r="AS2" s="2" t="inlineStr">
        <is>
          <t>HWP STAND STRONG PLUS (HORLICKS) IN SEP'24</t>
        </is>
      </c>
      <c r="AT2" s="2" t="inlineStr">
        <is>
          <t>LIPTON GREEN TEA MINT IN SEP'24</t>
        </is>
      </c>
      <c r="AU2" s="2" t="inlineStr">
        <is>
          <t>PONDS SUPER LIGHT GEL PLUNGE (PONDS) IN SEP'24</t>
        </is>
      </c>
      <c r="AV2" s="2" t="inlineStr">
        <is>
          <t>SURF EXCEL AUTOMATIC GAIA (DIG) IN SEP'24</t>
        </is>
      </c>
      <c r="AW2" s="2" t="inlineStr">
        <is>
          <t>TS PROJECT E IN SEP'24</t>
        </is>
      </c>
      <c r="AX2" s="2" t="inlineStr">
        <is>
          <t>CLINIC PLUS SHAMPOO IVORY LCS IN SEP'24</t>
        </is>
      </c>
      <c r="AY2" s="2" t="inlineStr">
        <is>
          <t>LUX TOILET SOAP PURE VALUE IN SEP'24</t>
        </is>
      </c>
      <c r="AZ2" s="2" t="inlineStr">
        <is>
          <t>SUNSILK SHAMPOO LCS(SUNSILK) IN SEP'24</t>
        </is>
      </c>
      <c r="BA2" s="2" t="inlineStr">
        <is>
          <t>ACTIVE WHEEL THAMESS IN SEP'24</t>
        </is>
      </c>
      <c r="BB2" s="2" t="inlineStr">
        <is>
          <t>CLOSE UP TOOTHPASTE RIHANNA IN SEP'24</t>
        </is>
      </c>
      <c r="BC2" s="2" t="inlineStr">
        <is>
          <t>G&amp;L MV SACHET FIREBRAND MDM IN SEP'24</t>
        </is>
      </c>
      <c r="BD2" s="2" t="inlineStr">
        <is>
          <t>LIFEBUOY SOAP COLUMBUS(LIFEBUOY) IN SEP'24</t>
        </is>
      </c>
      <c r="BE2" s="2" t="inlineStr">
        <is>
          <t>STANDARD HORLICKS TSS IN SEP'24</t>
        </is>
      </c>
      <c r="BF2" s="2" t="inlineStr">
        <is>
          <t>SURF EXCEL VALUE IN SEP'24</t>
        </is>
      </c>
      <c r="BG2" s="2" t="inlineStr">
        <is>
          <t>CLOSE UP TOOTHPASTE HAILEE (CUP) IN SEP'24</t>
        </is>
      </c>
      <c r="BH2" s="2" t="inlineStr">
        <is>
          <t>LIFEBUOY SOAP COLUMBUS(LIFEBUOY) IN SEP'24</t>
        </is>
      </c>
      <c r="BI2" s="2" t="inlineStr">
        <is>
          <t>LUX TOILET SOAP ALCHEMY (LUX) IN SEP'24</t>
        </is>
      </c>
      <c r="BJ2" s="2" t="inlineStr">
        <is>
          <t>KISSAN JAMS REAL 3 IN SEP'24</t>
        </is>
      </c>
      <c r="BK2" s="2" t="inlineStr">
        <is>
          <t>KISSAN TOMATO KETCHUPS REAL 2 IN SEP'24</t>
        </is>
      </c>
      <c r="BL2" s="2" t="inlineStr">
        <is>
          <t>PS AMETHYSTS (SKIN CLEANSING) IN SEP'24</t>
        </is>
      </c>
      <c r="BM2" s="2" t="inlineStr">
        <is>
          <t>BROOKE BOND TAAZA VICTORY (TAAZA) IN SEP'24</t>
        </is>
      </c>
      <c r="BN2" s="2" t="inlineStr">
        <is>
          <t>BROOKE BOND TAJ MAHAL AMBROSIA IN SEP'24</t>
        </is>
      </c>
      <c r="BO2" s="2" t="inlineStr">
        <is>
          <t>CLINIC PLUS SHAMPOO PROJECT IVY IN SEP'24</t>
        </is>
      </c>
      <c r="BP2" s="2" t="inlineStr">
        <is>
          <t>COMFORT JACONET IN SEP'24</t>
        </is>
      </c>
      <c r="BQ2" s="2" t="inlineStr">
        <is>
          <t>DOVE BATHING BAR DEBONAIR (DOVE) IN SEP'24</t>
        </is>
      </c>
      <c r="BR2" s="2" t="inlineStr">
        <is>
          <t>GLOW AND LOVELY FIREBRAND (G&amp;L) IN SEP'24</t>
        </is>
      </c>
      <c r="BS2" s="2" t="inlineStr">
        <is>
          <t>INDULEKHA BRINGHA SHAMPOO HIMA (IBS) IN SEP'24</t>
        </is>
      </c>
      <c r="BT2" s="2" t="inlineStr">
        <is>
          <t>LAKME 9 TO 5 SKIN NEROLI (LAKME) IN SEP'24</t>
        </is>
      </c>
      <c r="BU2" s="2" t="inlineStr">
        <is>
          <t>LFW PERFECT RADIANCE FW (LAKME) IN SEP'24</t>
        </is>
      </c>
      <c r="BV2" s="2" t="inlineStr">
        <is>
          <t>LPR ILLUMINATE (LAKME) IN SEP'24</t>
        </is>
      </c>
      <c r="BW2" s="2" t="inlineStr">
        <is>
          <t>PBB FW PINNACLE PINK IN SEP'24</t>
        </is>
      </c>
      <c r="BX2" s="2" t="inlineStr">
        <is>
          <t>PBL PAMELA (PONDS) IN SEP'24</t>
        </is>
      </c>
      <c r="BY2" s="2" t="inlineStr">
        <is>
          <t>PONDS BRIGHT BEAUTY SHAADI IN SEP'24</t>
        </is>
      </c>
      <c r="BZ2" s="2" t="inlineStr">
        <is>
          <t>PPD FACEWASH PINNACLE BLACK IN SEP'24</t>
        </is>
      </c>
      <c r="CA2" s="2" t="inlineStr">
        <is>
          <t>RIN ADVANCED BAR BOLT (RIN) IN SEP'24</t>
        </is>
      </c>
      <c r="CB2" s="2" t="inlineStr">
        <is>
          <t>SUNSILK SHAMPOO SUNRISE (SUNSILK) IN SEP'24</t>
        </is>
      </c>
      <c r="CC2" s="2" t="inlineStr">
        <is>
          <t>SURF EXCEL CENTAURUS IN SEP'24</t>
        </is>
      </c>
      <c r="CD2" s="2" t="inlineStr">
        <is>
          <t>VIM BAR TRAMPOLINE IN SEP'24</t>
        </is>
      </c>
      <c r="CE2" s="2" t="inlineStr">
        <is>
          <t>VTM VISION IN SEP'24</t>
        </is>
      </c>
      <c r="CF2" s="2" t="inlineStr">
        <is>
          <t>GALS GLAMOROUS (G&amp;L) IN SEP'24</t>
        </is>
      </c>
      <c r="CG2" s="2" t="inlineStr">
        <is>
          <t>DC DIOR NIRVANA (DOVE) IN SEP'24</t>
        </is>
      </c>
      <c r="CH2" s="2" t="inlineStr">
        <is>
          <t>HELLMANNS DAVINCI IN SEP'24</t>
        </is>
      </c>
      <c r="CI2" s="2" t="inlineStr">
        <is>
          <t>BBRL NC CRICKET (BBF) IN SEP'24</t>
        </is>
      </c>
      <c r="CJ2" s="2" t="inlineStr">
        <is>
          <t>BBRL TASTE OF TOGETHERNESS (BBF) IN SEP'24</t>
        </is>
      </c>
      <c r="CK2" s="2" t="inlineStr">
        <is>
          <t>CH B-SQUARED-(HORLICKS) IN SEP'24</t>
        </is>
      </c>
      <c r="CL2" s="2" t="inlineStr">
        <is>
          <t>DOVE SHAMPOO DOLCE (DOVE) IN SEP'24</t>
        </is>
      </c>
      <c r="CM2" s="2" t="inlineStr">
        <is>
          <t>HWP STAND STRONG PLUS (HORLICKS) IN SEP'24</t>
        </is>
      </c>
      <c r="CN2" s="2" t="inlineStr">
        <is>
          <t>LIPTON GREEN TEA MINT IN SEP'24</t>
        </is>
      </c>
      <c r="CO2" s="2" t="inlineStr">
        <is>
          <t>PONDS SUPER LIGHT GEL PLUNGE (PONDS) IN SEP'24</t>
        </is>
      </c>
      <c r="CP2" s="2" t="inlineStr">
        <is>
          <t>SURF EXCEL AUTOMATIC GAIA (DIG) IN SEP'24</t>
        </is>
      </c>
      <c r="CQ2" s="2" t="inlineStr">
        <is>
          <t>TS PROJECT E IN SEP'24</t>
        </is>
      </c>
      <c r="CR2" s="2" t="inlineStr">
        <is>
          <t>CLINIC PLUS SHAMPOO IVORY LCS IN SEP'24</t>
        </is>
      </c>
      <c r="CS2" s="2" t="inlineStr">
        <is>
          <t>LUX TOILET SOAP PURE VALUE IN SEP'24</t>
        </is>
      </c>
      <c r="CT2" s="2" t="inlineStr">
        <is>
          <t>SUNSILK SHAMPOO LCS(SUNSILK) IN SEP'24</t>
        </is>
      </c>
      <c r="CU2" s="2" t="inlineStr">
        <is>
          <t>ACTIVE WHEEL THAMESS IN SEP'24</t>
        </is>
      </c>
      <c r="CV2" s="2" t="inlineStr">
        <is>
          <t>CLOSE UP TOOTHPASTE RIHANNA IN SEP'24</t>
        </is>
      </c>
      <c r="CW2" s="2" t="inlineStr">
        <is>
          <t>G&amp;L MV SACHET FIREBRAND MDM IN SEP'24</t>
        </is>
      </c>
      <c r="CX2" s="2" t="inlineStr">
        <is>
          <t>LIFEBUOY SOAP COLUMBUS(LIFEBUOY) IN SEP'24</t>
        </is>
      </c>
      <c r="CY2" s="2" t="inlineStr">
        <is>
          <t>STANDARD HORLICKS TSS IN SEP'24</t>
        </is>
      </c>
      <c r="CZ2" s="2" t="inlineStr">
        <is>
          <t>SURF EXCEL VALUE IN SEP'24</t>
        </is>
      </c>
      <c r="DA2" s="2" t="inlineStr">
        <is>
          <t>CLOSE UP TOOTHPASTE HAILEE (CUP) IN SEP'24</t>
        </is>
      </c>
      <c r="DB2" s="2" t="inlineStr">
        <is>
          <t>LIFEBUOY SOAP COLUMBUS(LIFEBUOY) IN SEP'24</t>
        </is>
      </c>
      <c r="DC2" s="2" t="inlineStr">
        <is>
          <t>LUX TOILET SOAP ALCHEMY (LUX) IN SEP'24</t>
        </is>
      </c>
      <c r="DD2" s="2" t="inlineStr">
        <is>
          <t>KISSAN JAMS REAL 3 IN SEP'24</t>
        </is>
      </c>
      <c r="DE2" s="2" t="inlineStr">
        <is>
          <t>KISSAN TOMATO KETCHUPS REAL 2 IN SEP'24</t>
        </is>
      </c>
      <c r="DF2" s="2" t="inlineStr">
        <is>
          <t>PS AMETHYSTS (SKIN CLEANSING) IN SEP'24</t>
        </is>
      </c>
      <c r="DG2" s="2" t="inlineStr">
        <is>
          <t>BROOKE BOND TAAZA VICTORY (TAAZA) IN SEP'24</t>
        </is>
      </c>
      <c r="DH2" s="2" t="inlineStr">
        <is>
          <t>BROOKE BOND TAJ MAHAL AMBROSIA IN SEP'24</t>
        </is>
      </c>
      <c r="DI2" s="2" t="inlineStr">
        <is>
          <t>CLINIC PLUS SHAMPOO PROJECT IVY IN SEP'24</t>
        </is>
      </c>
      <c r="DJ2" s="2" t="inlineStr">
        <is>
          <t>COMFORT JACONET IN SEP'24</t>
        </is>
      </c>
      <c r="DK2" s="2" t="inlineStr">
        <is>
          <t>DOVE BATHING BAR DEBONAIR (DOVE) IN SEP'24</t>
        </is>
      </c>
      <c r="DL2" s="2" t="inlineStr">
        <is>
          <t>GLOW AND LOVELY FIREBRAND (G&amp;L) IN SEP'24</t>
        </is>
      </c>
      <c r="DM2" s="2" t="inlineStr">
        <is>
          <t>INDULEKHA BRINGHA SHAMPOO HIMA (IBS) IN SEP'24</t>
        </is>
      </c>
      <c r="DN2" s="2" t="inlineStr">
        <is>
          <t>LAKME 9 TO 5 SKIN NEROLI (LAKME) IN SEP'24</t>
        </is>
      </c>
      <c r="DO2" s="2" t="inlineStr">
        <is>
          <t>LFW PERFECT RADIANCE FW (LAKME) IN SEP'24</t>
        </is>
      </c>
      <c r="DP2" s="2" t="inlineStr">
        <is>
          <t>LPR ILLUMINATE (LAKME) IN SEP'24</t>
        </is>
      </c>
      <c r="DQ2" s="2" t="inlineStr">
        <is>
          <t>PBB FW PINNACLE PINK IN SEP'24</t>
        </is>
      </c>
      <c r="DR2" s="2" t="inlineStr">
        <is>
          <t>PBL PAMELA (PONDS) IN SEP'24</t>
        </is>
      </c>
      <c r="DS2" s="2" t="inlineStr">
        <is>
          <t>PONDS BRIGHT BEAUTY SHAADI IN SEP'24</t>
        </is>
      </c>
      <c r="DT2" s="2" t="inlineStr">
        <is>
          <t>PPD FACEWASH PINNACLE BLACK IN SEP'24</t>
        </is>
      </c>
      <c r="DU2" s="2" t="inlineStr">
        <is>
          <t>RIN ADVANCED BAR BOLT (RIN) IN SEP'24</t>
        </is>
      </c>
      <c r="DV2" s="2" t="inlineStr">
        <is>
          <t>SUNSILK SHAMPOO SUNRISE (SUNSILK) IN SEP'24</t>
        </is>
      </c>
      <c r="DW2" s="2" t="inlineStr">
        <is>
          <t>SURF EXCEL CENTAURUS IN SEP'24</t>
        </is>
      </c>
      <c r="DX2" s="2" t="inlineStr">
        <is>
          <t>VIM BAR TRAMPOLINE IN SEP'24</t>
        </is>
      </c>
      <c r="DY2" s="2" t="inlineStr">
        <is>
          <t>VTM VISION IN SEP'24</t>
        </is>
      </c>
      <c r="DZ2" s="2" t="inlineStr">
        <is>
          <t>GALS GLAMOROUS (G&amp;L) IN SEP'24</t>
        </is>
      </c>
      <c r="EA2" s="2" t="inlineStr">
        <is>
          <t>DC DIOR NIRVANA (DOVE) IN SEP'24</t>
        </is>
      </c>
      <c r="EB2" s="2" t="inlineStr">
        <is>
          <t>HELLMANNS DAVINCI IN SEP'24</t>
        </is>
      </c>
      <c r="EC2" s="2" t="inlineStr">
        <is>
          <t>BBRL NC CRICKET (BBF) IN SEP'24</t>
        </is>
      </c>
      <c r="ED2" s="2" t="inlineStr">
        <is>
          <t>BBRL TASTE OF TOGETHERNESS (BBF) IN SEP'24</t>
        </is>
      </c>
      <c r="EE2" s="2" t="inlineStr">
        <is>
          <t>CH B-SQUARED-(HORLICKS) IN SEP'24</t>
        </is>
      </c>
      <c r="EF2" s="2" t="inlineStr">
        <is>
          <t>DOVE SHAMPOO DOLCE (DOVE) IN SEP'24</t>
        </is>
      </c>
      <c r="EG2" s="2" t="inlineStr">
        <is>
          <t>HWP STAND STRONG PLUS (HORLICKS) IN SEP'24</t>
        </is>
      </c>
      <c r="EH2" s="2" t="inlineStr">
        <is>
          <t>LIPTON GREEN TEA MINT IN SEP'24</t>
        </is>
      </c>
      <c r="EI2" s="2" t="inlineStr">
        <is>
          <t>PONDS SUPER LIGHT GEL PLUNGE (PONDS) IN SEP'24</t>
        </is>
      </c>
      <c r="EJ2" s="2" t="inlineStr">
        <is>
          <t>SURF EXCEL AUTOMATIC GAIA (DIG) IN SEP'24</t>
        </is>
      </c>
      <c r="EK2" s="2" t="inlineStr">
        <is>
          <t>TS PROJECT E IN SEP'24</t>
        </is>
      </c>
      <c r="EL2" s="2" t="inlineStr">
        <is>
          <t>CLINIC PLUS SHAMPOO IVORY LCS IN SEP'24</t>
        </is>
      </c>
      <c r="EM2" s="2" t="inlineStr">
        <is>
          <t>LUX TOILET SOAP PURE VALUE IN SEP'24</t>
        </is>
      </c>
      <c r="EN2" s="2" t="inlineStr">
        <is>
          <t>SUNSILK SHAMPOO LCS(SUNSILK) IN SEP'24</t>
        </is>
      </c>
      <c r="EO2" s="2" t="inlineStr">
        <is>
          <t>ACTIVE WHEEL THAMESS IN SEP'24</t>
        </is>
      </c>
      <c r="EP2" s="2" t="inlineStr">
        <is>
          <t>CLOSE UP TOOTHPASTE RIHANNA IN SEP'24</t>
        </is>
      </c>
      <c r="EQ2" s="2" t="inlineStr">
        <is>
          <t>G&amp;L MV SACHET FIREBRAND MDM IN SEP'24</t>
        </is>
      </c>
      <c r="ER2" s="2" t="inlineStr">
        <is>
          <t>LIFEBUOY SOAP COLUMBUS(LIFEBUOY) IN SEP'24</t>
        </is>
      </c>
      <c r="ES2" s="2" t="inlineStr">
        <is>
          <t>STANDARD HORLICKS TSS IN SEP'24</t>
        </is>
      </c>
      <c r="ET2" s="2" t="inlineStr">
        <is>
          <t>SURF EXCEL VALUE IN SEP'24</t>
        </is>
      </c>
      <c r="EU2" s="2" t="inlineStr">
        <is>
          <t>CLOSE UP TOOTHPASTE HAILEE (CUP) IN SEP'24</t>
        </is>
      </c>
      <c r="EV2" s="2" t="inlineStr">
        <is>
          <t>LIFEBUOY SOAP COLUMBUS(LIFEBUOY) IN SEP'24</t>
        </is>
      </c>
      <c r="EW2" s="2" t="inlineStr">
        <is>
          <t>LUX TOILET SOAP ALCHEMY (LUX) IN SEP'24</t>
        </is>
      </c>
      <c r="EX2" s="2" t="inlineStr">
        <is>
          <t>KISSAN JAMS REAL 3 IN SEP'24</t>
        </is>
      </c>
      <c r="EY2" s="2" t="inlineStr">
        <is>
          <t>KISSAN TOMATO KETCHUPS REAL 2 IN SEP'24</t>
        </is>
      </c>
      <c r="EZ2" s="2" t="inlineStr">
        <is>
          <t>PS AMETHYSTS (SKIN CLEANSING) IN SEP'24</t>
        </is>
      </c>
      <c r="FA2" s="2" t="inlineStr">
        <is>
          <t>BROOKE BOND TAAZA VICTORY (TAAZA) IN SEP'24</t>
        </is>
      </c>
      <c r="FB2" s="2" t="inlineStr">
        <is>
          <t>BROOKE BOND TAJ MAHAL AMBROSIA IN SEP'24</t>
        </is>
      </c>
      <c r="FC2" s="2" t="inlineStr">
        <is>
          <t>CLINIC PLUS SHAMPOO PROJECT IVY IN SEP'24</t>
        </is>
      </c>
      <c r="FD2" s="2" t="inlineStr">
        <is>
          <t>COMFORT JACONET IN SEP'24</t>
        </is>
      </c>
      <c r="FE2" s="2" t="inlineStr">
        <is>
          <t>DOVE BATHING BAR DEBONAIR (DOVE) IN SEP'24</t>
        </is>
      </c>
      <c r="FF2" s="2" t="inlineStr">
        <is>
          <t>GLOW AND LOVELY FIREBRAND (G&amp;L) IN SEP'24</t>
        </is>
      </c>
      <c r="FG2" s="2" t="inlineStr">
        <is>
          <t>INDULEKHA BRINGHA SHAMPOO HIMA (IBS) IN SEP'24</t>
        </is>
      </c>
      <c r="FH2" s="2" t="inlineStr">
        <is>
          <t>LAKME 9 TO 5 SKIN NEROLI (LAKME) IN SEP'24</t>
        </is>
      </c>
      <c r="FI2" s="2" t="inlineStr">
        <is>
          <t>LFW PERFECT RADIANCE FW (LAKME) IN SEP'24</t>
        </is>
      </c>
      <c r="FJ2" s="2" t="inlineStr">
        <is>
          <t>LPR ILLUMINATE (LAKME) IN SEP'24</t>
        </is>
      </c>
      <c r="FK2" s="2" t="inlineStr">
        <is>
          <t>PBB FW PINNACLE PINK IN SEP'24</t>
        </is>
      </c>
      <c r="FL2" s="2" t="inlineStr">
        <is>
          <t>PBL PAMELA (PONDS) IN SEP'24</t>
        </is>
      </c>
      <c r="FM2" s="2" t="inlineStr">
        <is>
          <t>PONDS BRIGHT BEAUTY SHAADI IN SEP'24</t>
        </is>
      </c>
      <c r="FN2" s="2" t="inlineStr">
        <is>
          <t>PPD FACEWASH PINNACLE BLACK IN SEP'24</t>
        </is>
      </c>
      <c r="FO2" s="2" t="inlineStr">
        <is>
          <t>RIN ADVANCED BAR BOLT (RIN) IN SEP'24</t>
        </is>
      </c>
      <c r="FP2" s="2" t="inlineStr">
        <is>
          <t>SUNSILK SHAMPOO SUNRISE (SUNSILK) IN SEP'24</t>
        </is>
      </c>
      <c r="FQ2" s="2" t="inlineStr">
        <is>
          <t>SURF EXCEL CENTAURUS IN SEP'24</t>
        </is>
      </c>
      <c r="FR2" s="2" t="inlineStr">
        <is>
          <t>VIM BAR TRAMPOLINE IN SEP'24</t>
        </is>
      </c>
      <c r="FS2" s="2" t="inlineStr">
        <is>
          <t>VTM VISION IN SEP'24</t>
        </is>
      </c>
      <c r="FT2" s="2" t="inlineStr">
        <is>
          <t>GALS GLAMOROUS (G&amp;L) IN SEP'24</t>
        </is>
      </c>
      <c r="FU2" s="2" t="inlineStr">
        <is>
          <t>DC DIOR NIRVANA (DOVE) IN SEP'24</t>
        </is>
      </c>
      <c r="FV2" s="2" t="inlineStr">
        <is>
          <t>HELLMANNS DAVINCI IN SEP'24</t>
        </is>
      </c>
      <c r="FW2" s="2" t="inlineStr">
        <is>
          <t>BBRL NC CRICKET (BBF) IN SEP'24</t>
        </is>
      </c>
      <c r="FX2" s="2" t="inlineStr">
        <is>
          <t>BBRL TASTE OF TOGETHERNESS (BBF) IN SEP'24</t>
        </is>
      </c>
      <c r="FY2" s="2" t="inlineStr">
        <is>
          <t>CH B-SQUARED-(HORLICKS) IN SEP'24</t>
        </is>
      </c>
      <c r="FZ2" s="2" t="inlineStr">
        <is>
          <t>DOVE SHAMPOO DOLCE (DOVE) IN SEP'24</t>
        </is>
      </c>
      <c r="GA2" s="2" t="inlineStr">
        <is>
          <t>HWP STAND STRONG PLUS (HORLICKS) IN SEP'24</t>
        </is>
      </c>
      <c r="GB2" s="2" t="inlineStr">
        <is>
          <t>LIPTON GREEN TEA MINT IN SEP'24</t>
        </is>
      </c>
      <c r="GC2" s="2" t="inlineStr">
        <is>
          <t>PONDS SUPER LIGHT GEL PLUNGE (PONDS) IN SEP'24</t>
        </is>
      </c>
      <c r="GD2" s="2" t="inlineStr">
        <is>
          <t>SURF EXCEL AUTOMATIC GAIA (DIG) IN SEP'24</t>
        </is>
      </c>
      <c r="GE2" s="2" t="inlineStr">
        <is>
          <t>TS PROJECT E IN SEP'24</t>
        </is>
      </c>
      <c r="GF2" s="2" t="inlineStr">
        <is>
          <t>CLINIC PLUS SHAMPOO IVORY LCS IN SEP'24</t>
        </is>
      </c>
      <c r="GG2" s="2" t="inlineStr">
        <is>
          <t>LUX TOILET SOAP PURE VALUE IN SEP'24</t>
        </is>
      </c>
      <c r="GH2" s="2" t="inlineStr">
        <is>
          <t>SUNSILK SHAMPOO LCS(SUNSILK) IN SEP'24</t>
        </is>
      </c>
      <c r="GI2" s="2" t="inlineStr">
        <is>
          <t>ACTIVE WHEEL THAMESS IN SEP'24</t>
        </is>
      </c>
      <c r="GJ2" s="2" t="inlineStr">
        <is>
          <t>CLOSE UP TOOTHPASTE RIHANNA IN SEP'24</t>
        </is>
      </c>
      <c r="GK2" s="2" t="inlineStr">
        <is>
          <t>G&amp;L MV SACHET FIREBRAND MDM IN SEP'24</t>
        </is>
      </c>
      <c r="GL2" s="2" t="inlineStr">
        <is>
          <t>LIFEBUOY SOAP COLUMBUS(LIFEBUOY) IN SEP'24</t>
        </is>
      </c>
      <c r="GM2" s="2" t="inlineStr">
        <is>
          <t>STANDARD HORLICKS TSS IN SEP'24</t>
        </is>
      </c>
      <c r="GN2" s="2" t="inlineStr">
        <is>
          <t>SURF EXCEL VALUE IN SEP'24</t>
        </is>
      </c>
      <c r="GO2" s="2" t="inlineStr">
        <is>
          <t>CLOSE UP TOOTHPASTE HAILEE (CUP) IN SEP'24</t>
        </is>
      </c>
      <c r="GP2" s="2" t="inlineStr">
        <is>
          <t>LIFEBUOY SOAP COLUMBUS(LIFEBUOY) IN SEP'24</t>
        </is>
      </c>
      <c r="GQ2" s="2" t="inlineStr">
        <is>
          <t>LUX TOILET SOAP ALCHEMY (LUX) IN SEP'24</t>
        </is>
      </c>
      <c r="GR2" s="2" t="inlineStr">
        <is>
          <t>KISSAN JAMS REAL 3 IN SEP'24</t>
        </is>
      </c>
      <c r="GS2" s="2" t="inlineStr">
        <is>
          <t>KISSAN TOMATO KETCHUPS REAL 2 IN SEP'24</t>
        </is>
      </c>
      <c r="GT2" s="2" t="inlineStr">
        <is>
          <t>PS AMETHYSTS (SKIN CLEANSING) IN SEP'24</t>
        </is>
      </c>
      <c r="GU2" s="2" t="inlineStr">
        <is>
          <t>BROOKE BOND TAAZA VICTORY (TAAZA) IN SEP'24</t>
        </is>
      </c>
      <c r="GV2" s="2" t="inlineStr">
        <is>
          <t>BROOKE BOND TAJ MAHAL AMBROSIA IN SEP'24</t>
        </is>
      </c>
      <c r="GW2" s="2" t="inlineStr">
        <is>
          <t>CLINIC PLUS SHAMPOO PROJECT IVY IN SEP'24</t>
        </is>
      </c>
      <c r="GX2" s="2" t="inlineStr">
        <is>
          <t>COMFORT JACONET IN SEP'24</t>
        </is>
      </c>
      <c r="GY2" s="2" t="inlineStr">
        <is>
          <t>DOVE BATHING BAR DEBONAIR (DOVE) IN SEP'24</t>
        </is>
      </c>
      <c r="GZ2" s="2" t="inlineStr">
        <is>
          <t>GLOW AND LOVELY FIREBRAND (G&amp;L) IN SEP'24</t>
        </is>
      </c>
      <c r="HA2" s="2" t="inlineStr">
        <is>
          <t>INDULEKHA BRINGHA SHAMPOO HIMA (IBS) IN SEP'24</t>
        </is>
      </c>
      <c r="HB2" s="2" t="inlineStr">
        <is>
          <t>LAKME 9 TO 5 SKIN NEROLI (LAKME) IN SEP'24</t>
        </is>
      </c>
      <c r="HC2" s="2" t="inlineStr">
        <is>
          <t>LFW PERFECT RADIANCE FW (LAKME) IN SEP'24</t>
        </is>
      </c>
      <c r="HD2" s="2" t="inlineStr">
        <is>
          <t>LPR ILLUMINATE (LAKME) IN SEP'24</t>
        </is>
      </c>
      <c r="HE2" s="2" t="inlineStr">
        <is>
          <t>PBB FW PINNACLE PINK IN SEP'24</t>
        </is>
      </c>
      <c r="HF2" s="2" t="inlineStr">
        <is>
          <t>PBL PAMELA (PONDS) IN SEP'24</t>
        </is>
      </c>
      <c r="HG2" s="2" t="inlineStr">
        <is>
          <t>PONDS BRIGHT BEAUTY SHAADI IN SEP'24</t>
        </is>
      </c>
      <c r="HH2" s="2" t="inlineStr">
        <is>
          <t>PPD FACEWASH PINNACLE BLACK IN SEP'24</t>
        </is>
      </c>
      <c r="HI2" s="2" t="inlineStr">
        <is>
          <t>RIN ADVANCED BAR BOLT (RIN) IN SEP'24</t>
        </is>
      </c>
      <c r="HJ2" s="2" t="inlineStr">
        <is>
          <t>SUNSILK SHAMPOO SUNRISE (SUNSILK) IN SEP'24</t>
        </is>
      </c>
      <c r="HK2" s="2" t="inlineStr">
        <is>
          <t>SURF EXCEL CENTAURUS IN SEP'24</t>
        </is>
      </c>
      <c r="HL2" s="2" t="inlineStr">
        <is>
          <t>VIM BAR TRAMPOLINE IN SEP'24</t>
        </is>
      </c>
      <c r="HM2" s="2" t="inlineStr">
        <is>
          <t>VTM VISION IN SEP'24</t>
        </is>
      </c>
      <c r="HN2" s="2" t="inlineStr">
        <is>
          <t>GALS GLAMOROUS (G&amp;L) IN SEP'24</t>
        </is>
      </c>
      <c r="HO2" s="2" t="inlineStr">
        <is>
          <t>DC DIOR NIRVANA (DOVE) IN SEP'24</t>
        </is>
      </c>
      <c r="HP2" s="2" t="inlineStr">
        <is>
          <t>HELLMANNS DAVINCI IN SEP'24</t>
        </is>
      </c>
      <c r="HQ2" s="2" t="inlineStr">
        <is>
          <t>BBRL NC CRICKET (BBF) IN SEP'24</t>
        </is>
      </c>
      <c r="HR2" s="2" t="inlineStr">
        <is>
          <t>BBRL TASTE OF TOGETHERNESS (BBF) IN SEP'24</t>
        </is>
      </c>
      <c r="HS2" s="2" t="inlineStr">
        <is>
          <t>CH B-SQUARED-(HORLICKS) IN SEP'24</t>
        </is>
      </c>
      <c r="HT2" s="2" t="inlineStr">
        <is>
          <t>DOVE SHAMPOO DOLCE (DOVE) IN SEP'24</t>
        </is>
      </c>
      <c r="HU2" s="2" t="inlineStr">
        <is>
          <t>HWP STAND STRONG PLUS (HORLICKS) IN SEP'24</t>
        </is>
      </c>
      <c r="HV2" s="2" t="inlineStr">
        <is>
          <t>LIPTON GREEN TEA MINT IN SEP'24</t>
        </is>
      </c>
      <c r="HW2" s="2" t="n"/>
      <c r="HX2" s="2" t="n"/>
      <c r="HY2" s="2" t="n"/>
      <c r="HZ2" s="2" t="n"/>
      <c r="IA2" s="2" t="n"/>
      <c r="IB2" s="2" t="n"/>
      <c r="IC2" s="2" t="n"/>
      <c r="ID2" s="2" t="n"/>
      <c r="IE2" s="2" t="n"/>
      <c r="IF2" s="2" t="n"/>
      <c r="IG2" s="2" t="n"/>
      <c r="IH2" s="2" t="n"/>
      <c r="II2" s="2" t="n"/>
      <c r="IJ2" s="2" t="n"/>
      <c r="IK2" s="2" t="n"/>
      <c r="IL2" s="2" t="n"/>
      <c r="IM2" s="2" t="n"/>
      <c r="IN2" s="2" t="n"/>
      <c r="IO2" s="2" t="n"/>
      <c r="IP2" s="2" t="n"/>
      <c r="IQ2" s="2" t="n"/>
      <c r="IR2" s="2" t="n"/>
      <c r="IS2" s="2" t="n"/>
      <c r="IT2" s="2" t="n"/>
      <c r="IU2" s="2" t="n"/>
      <c r="IV2" s="2" t="n"/>
      <c r="IW2" s="2" t="n"/>
      <c r="IX2" s="2" t="n"/>
      <c r="IY2" s="2" t="n"/>
      <c r="IZ2" s="2" t="n"/>
      <c r="JA2" s="2" t="n"/>
      <c r="JB2" s="2" t="n"/>
      <c r="JC2" s="2" t="n"/>
      <c r="JD2" s="2" t="n"/>
      <c r="JE2" s="2" t="n"/>
      <c r="JF2" s="2" t="n"/>
      <c r="JG2" s="2" t="n"/>
      <c r="JH2" s="2" t="n"/>
      <c r="JI2" s="2" t="n"/>
      <c r="JJ2" s="2" t="n"/>
      <c r="JK2" s="2" t="n"/>
      <c r="JL2" s="2" t="n"/>
      <c r="JM2" s="2" t="n"/>
      <c r="JN2" s="2" t="n"/>
      <c r="JO2" s="2" t="n"/>
      <c r="JP2" s="2" t="n"/>
      <c r="JQ2" s="2" t="n"/>
      <c r="JR2" s="2" t="n"/>
      <c r="JS2" s="2" t="n"/>
      <c r="JT2" s="2" t="n"/>
      <c r="JU2" s="2" t="n"/>
      <c r="JV2" s="2" t="n"/>
      <c r="JW2" s="2" t="n"/>
      <c r="JX2" s="2" t="n"/>
      <c r="JY2" s="2" t="n"/>
      <c r="JZ2" s="2" t="n"/>
      <c r="KA2" s="2" t="n"/>
      <c r="KB2" s="2" t="n"/>
      <c r="KC2" s="2" t="n"/>
      <c r="KD2" s="2" t="n"/>
      <c r="KE2" s="3" t="n"/>
    </row>
    <row r="3" ht="21" customHeight="1">
      <c r="K3" s="4" t="inlineStr">
        <is>
          <t>MIN</t>
        </is>
      </c>
      <c r="L3" s="5" t="n"/>
      <c r="M3" s="4" t="inlineStr">
        <is>
          <t>MAX</t>
        </is>
      </c>
      <c r="O3" s="1" t="inlineStr">
        <is>
          <t>Commercial Name</t>
        </is>
      </c>
      <c r="P3" s="2" t="inlineStr">
        <is>
          <t>KJ DREAMING FRU ND 10 HUL TLF</t>
        </is>
      </c>
      <c r="Q3" s="2" t="inlineStr">
        <is>
          <t>KTK CHOTU RABBIT 15 U2 TLF</t>
        </is>
      </c>
      <c r="R3" s="2" t="inlineStr">
        <is>
          <t>PTS AMTY2 AUG 24 15S HUL TLF</t>
        </is>
      </c>
      <c r="S3" s="2" t="inlineStr">
        <is>
          <t>TAAZA BNK TRF TVC 20S HUL TLF</t>
        </is>
      </c>
      <c r="T3" s="2" t="inlineStr">
        <is>
          <t>BBTM BARSAATREV TVC 20 HUL TLF</t>
        </is>
      </c>
      <c r="U3" s="2" t="inlineStr">
        <is>
          <t>CP IVY JULY24 20SEC HUL TLF</t>
        </is>
      </c>
      <c r="V3" s="2" t="inlineStr">
        <is>
          <t>JACONET MONS JUN24 U1 20TLF</t>
        </is>
      </c>
      <c r="W3" s="2" t="inlineStr">
        <is>
          <t>DBB DESIRE 20 U2 MAY24 TLF</t>
        </is>
      </c>
      <c r="X3" s="2" t="inlineStr">
        <is>
          <t>GAL TUBE JUL24 20S HUL TLF</t>
        </is>
      </c>
      <c r="Y3" s="2" t="inlineStr">
        <is>
          <t>INDU HIMA 20S JUL24 HUL TLF</t>
        </is>
      </c>
      <c r="Z3" s="2" t="inlineStr">
        <is>
          <t>LAKME VITC JUN 20 U1 TLF</t>
        </is>
      </c>
      <c r="AA3" s="2" t="inlineStr">
        <is>
          <t>LAPR FW SEPT24 20S HUL TLF</t>
        </is>
      </c>
      <c r="AB3" s="2" t="inlineStr">
        <is>
          <t>LAKME LAPR AUG 20 U2 TLF</t>
        </is>
      </c>
      <c r="AC3" s="2" t="inlineStr">
        <is>
          <t>PBB FW KIARA2 20S APR24 TLF</t>
        </is>
      </c>
      <c r="AD3" s="2" t="inlineStr">
        <is>
          <t>PBL 20S 2023 U2 TLF</t>
        </is>
      </c>
      <c r="AE3" s="2" t="inlineStr">
        <is>
          <t>PONDS PEONYFM MAY24 20S U1 TLF</t>
        </is>
      </c>
      <c r="AF3" s="2" t="inlineStr">
        <is>
          <t>POND DETOX 20S JUN24 U2 TLF</t>
        </is>
      </c>
      <c r="AG3" s="2" t="inlineStr">
        <is>
          <t>RAB PADHAI KHEL U2 FEB 20 TLF</t>
        </is>
      </c>
      <c r="AH3" s="2" t="inlineStr">
        <is>
          <t>SSK SNRS BKATR OCT23 U 20S TLF</t>
        </is>
      </c>
      <c r="AI3" s="2" t="inlineStr">
        <is>
          <t>SURF CENT MAY24 U2 20TLF</t>
        </is>
      </c>
      <c r="AJ3" s="2" t="inlineStr">
        <is>
          <t>VIM BAR TRAMPOLINE 20S HUL TLF</t>
        </is>
      </c>
      <c r="AK3" s="2" t="inlineStr">
        <is>
          <t>VDM 2024 25S HUL TLF</t>
        </is>
      </c>
      <c r="AL3" s="2" t="inlineStr">
        <is>
          <t>GAL SERUMS JUL24 25S HUL TLF</t>
        </is>
      </c>
      <c r="AM3" s="2" t="inlineStr">
        <is>
          <t>DOVE NIRVANA JUL24 15S HUL TLF</t>
        </is>
      </c>
      <c r="AN3" s="2" t="inlineStr">
        <is>
          <t>HELLMANNS PICNIC NEW 15 U1 TLF</t>
        </is>
      </c>
      <c r="AO3" s="2" t="inlineStr">
        <is>
          <t>RLNC NEW RJ THM U1 TVC 20 TLF</t>
        </is>
      </c>
      <c r="AP3" s="2" t="inlineStr">
        <is>
          <t>RL BLIND MAN U1 TVC 20 TLF</t>
        </is>
      </c>
      <c r="AQ3" s="2" t="inlineStr">
        <is>
          <t>CHLX B SQUARED VBL HUL 20 TLF</t>
        </is>
      </c>
      <c r="AR3" s="2" t="inlineStr">
        <is>
          <t>DOVE DOLCE 20S HUL TLF</t>
        </is>
      </c>
      <c r="AS3" s="2" t="inlineStr">
        <is>
          <t>HWP OINT SEP24 HIN 20S HUL TLF</t>
        </is>
      </c>
      <c r="AT3" s="2" t="inlineStr">
        <is>
          <t>LGT SRPRISETASTE U1 TVC 20 TLF</t>
        </is>
      </c>
      <c r="AU3" s="2" t="inlineStr">
        <is>
          <t>PSLG 20S JUN24 HUL TLF</t>
        </is>
      </c>
      <c r="AV3" s="2" t="inlineStr">
        <is>
          <t>SM UNDOUBTABLE MAY24 U1 20 TLF</t>
        </is>
      </c>
      <c r="AW3" s="2" t="inlineStr">
        <is>
          <t>TSM PROJECTE 20S JULY24 HUL TLF</t>
        </is>
      </c>
      <c r="AX3" s="2" t="inlineStr">
        <is>
          <t>CP IVORY FEB24 R 15SEC TLF</t>
        </is>
      </c>
      <c r="AY3" s="2" t="inlineStr">
        <is>
          <t>LTS VCOMMS 15 AA HSM MAY24 TLF</t>
        </is>
      </c>
      <c r="AZ3" s="2" t="inlineStr">
        <is>
          <t>SSK LCS P SE PINK R 15 SEC TLF</t>
        </is>
      </c>
      <c r="BA3" s="2" t="inlineStr">
        <is>
          <t>AW THAMESS 20 R DEC23 WC TLF</t>
        </is>
      </c>
      <c r="BB3" s="2" t="inlineStr">
        <is>
          <t>CUP RIH SF AUG24 20SEC HUL TLF</t>
        </is>
      </c>
      <c r="BC3" s="2" t="inlineStr">
        <is>
          <t>GAL MDM JUL24 20S HUL TLF</t>
        </is>
      </c>
      <c r="BD3" s="2" t="inlineStr">
        <is>
          <t>LB CB 20S MAY24 U2 GE TLF</t>
        </is>
      </c>
      <c r="BE3" s="2" t="inlineStr">
        <is>
          <t>STD HLX HIST VBL 20 TLF</t>
        </is>
      </c>
      <c r="BF3" s="2" t="inlineStr">
        <is>
          <t>SE VALUE PICKLE FILM 20 TLF</t>
        </is>
      </c>
      <c r="BG3" s="2" t="inlineStr">
        <is>
          <t>CUP HAIL LF 20S JUN24 U1 TLF</t>
        </is>
      </c>
      <c r="BH3" s="2" t="inlineStr">
        <is>
          <t>LBS CLMBS AUG24 20S GE HUL TLF</t>
        </is>
      </c>
      <c r="BI3" s="2" t="inlineStr">
        <is>
          <t>LTS ALCHEMY 20 AA HSM MAY24 TLF</t>
        </is>
      </c>
      <c r="BJ3" s="2" t="inlineStr">
        <is>
          <t>KJ DREAMING FRU ND 10 HUL TLF</t>
        </is>
      </c>
      <c r="BK3" s="2" t="inlineStr">
        <is>
          <t>KTK CHOTU RABBIT 15 U2 TLF</t>
        </is>
      </c>
      <c r="BL3" s="2" t="inlineStr">
        <is>
          <t>PTS AMTY2 AUG 24 15S HUL TLF</t>
        </is>
      </c>
      <c r="BM3" s="2" t="inlineStr">
        <is>
          <t>TAAZA BNK TRF TVC 20S HUL TLF</t>
        </is>
      </c>
      <c r="BN3" s="2" t="inlineStr">
        <is>
          <t>BBTM BARSAATREV TVC 20 HUL TLF</t>
        </is>
      </c>
      <c r="BO3" s="2" t="inlineStr">
        <is>
          <t>CP IVY JULY24 20SEC HUL TLF</t>
        </is>
      </c>
      <c r="BP3" s="2" t="inlineStr">
        <is>
          <t>JACONET MONS JUN24 U1 20TLF</t>
        </is>
      </c>
      <c r="BQ3" s="2" t="inlineStr">
        <is>
          <t>DBB DESIRE 20 U2 MAY24 TLF</t>
        </is>
      </c>
      <c r="BR3" s="2" t="inlineStr">
        <is>
          <t>GAL TUBE JUL24 20S HUL TLF</t>
        </is>
      </c>
      <c r="BS3" s="2" t="inlineStr">
        <is>
          <t>INDU HIMA 20S JUL24 HUL TLF</t>
        </is>
      </c>
      <c r="BT3" s="2" t="inlineStr">
        <is>
          <t>LAKME VITC JUN 20 U1 TLF</t>
        </is>
      </c>
      <c r="BU3" s="2" t="inlineStr">
        <is>
          <t>LAPR FW SEPT24 20S HUL TLF</t>
        </is>
      </c>
      <c r="BV3" s="2" t="inlineStr">
        <is>
          <t>LAKME LAPR AUG 20 U2 TLF</t>
        </is>
      </c>
      <c r="BW3" s="2" t="inlineStr">
        <is>
          <t>PBB FW KIARA2 20S APR24 TLF</t>
        </is>
      </c>
      <c r="BX3" s="2" t="inlineStr">
        <is>
          <t>PBL 20S 2023 U2 TLF</t>
        </is>
      </c>
      <c r="BY3" s="2" t="inlineStr">
        <is>
          <t>PONDS PEONYFM MAY24 20S U1 TLF</t>
        </is>
      </c>
      <c r="BZ3" s="2" t="inlineStr">
        <is>
          <t>POND DETOX 20S JUN24 U2 TLF</t>
        </is>
      </c>
      <c r="CA3" s="2" t="inlineStr">
        <is>
          <t>RAB PADHAI KHEL U2 FEB 20 TLF</t>
        </is>
      </c>
      <c r="CB3" s="2" t="inlineStr">
        <is>
          <t>SSK SNRS BKATR OCT23 U 20S TLF</t>
        </is>
      </c>
      <c r="CC3" s="2" t="inlineStr">
        <is>
          <t>SURF CENT MAY24 U2 20TLF</t>
        </is>
      </c>
      <c r="CD3" s="2" t="inlineStr">
        <is>
          <t>VIM BAR TRAMPOLINE 20S HUL TLF</t>
        </is>
      </c>
      <c r="CE3" s="2" t="inlineStr">
        <is>
          <t>VDM 2024 25S HUL TLF</t>
        </is>
      </c>
      <c r="CF3" s="2" t="inlineStr">
        <is>
          <t>GAL SERUMS JUL24 25S HUL TLF</t>
        </is>
      </c>
      <c r="CG3" s="2" t="inlineStr">
        <is>
          <t>DOVE NIRVANA JUL24 15S HUL TLF</t>
        </is>
      </c>
      <c r="CH3" s="2" t="inlineStr">
        <is>
          <t>HELLMANNS PICNIC NEW 15 U1 TLF</t>
        </is>
      </c>
      <c r="CI3" s="2" t="inlineStr">
        <is>
          <t>RLNC NEW RJ THM U1 TVC 20 TLF</t>
        </is>
      </c>
      <c r="CJ3" s="2" t="inlineStr">
        <is>
          <t>RL BLIND MAN U1 TVC 20 TLF</t>
        </is>
      </c>
      <c r="CK3" s="2" t="inlineStr">
        <is>
          <t>CHLX B SQUARED VBL HUL 20 TLF</t>
        </is>
      </c>
      <c r="CL3" s="2" t="inlineStr">
        <is>
          <t>DOVE DOLCE 20S HUL TLF</t>
        </is>
      </c>
      <c r="CM3" s="2" t="inlineStr">
        <is>
          <t>HWP OINT SEP24 HIN 20S HUL TLF</t>
        </is>
      </c>
      <c r="CN3" s="2" t="inlineStr">
        <is>
          <t>LGT SRPRISETASTE U1 TVC 20 TLF</t>
        </is>
      </c>
      <c r="CO3" s="2" t="inlineStr">
        <is>
          <t>PSLG 20S JUN24 HUL TLF</t>
        </is>
      </c>
      <c r="CP3" s="2" t="inlineStr">
        <is>
          <t>SM UNDOUBTABLE MAY24 U1 20 TLF</t>
        </is>
      </c>
      <c r="CQ3" s="2" t="inlineStr">
        <is>
          <t>TSM PROJECTE 20S JULY24 HUL TLF</t>
        </is>
      </c>
      <c r="CR3" s="2" t="inlineStr">
        <is>
          <t>CP IVORY FEB24 R 15SEC TLF</t>
        </is>
      </c>
      <c r="CS3" s="2" t="inlineStr">
        <is>
          <t>LTS VCOMMS 15 AA HSM MAY24 TLF</t>
        </is>
      </c>
      <c r="CT3" s="2" t="inlineStr">
        <is>
          <t>SSK LCS P SE PINK R 15 SEC TLF</t>
        </is>
      </c>
      <c r="CU3" s="2" t="inlineStr">
        <is>
          <t>AW THAMESS 20 R DEC23 WC TLF</t>
        </is>
      </c>
      <c r="CV3" s="2" t="inlineStr">
        <is>
          <t>CUP RIH SF AUG24 20SEC HUL TLF</t>
        </is>
      </c>
      <c r="CW3" s="2" t="inlineStr">
        <is>
          <t>GAL MDM JUL24 20S HUL TLF</t>
        </is>
      </c>
      <c r="CX3" s="2" t="inlineStr">
        <is>
          <t>LB CB 20S MAY24 U2 GE TLF</t>
        </is>
      </c>
      <c r="CY3" s="2" t="inlineStr">
        <is>
          <t>STD HLX HIST VBL 20 TLF</t>
        </is>
      </c>
      <c r="CZ3" s="2" t="inlineStr">
        <is>
          <t>SE VALUE PICKLE FILM 20 TLF</t>
        </is>
      </c>
      <c r="DA3" s="2" t="inlineStr">
        <is>
          <t>CUP HAIL LF 20S JUN24 U1 TLF</t>
        </is>
      </c>
      <c r="DB3" s="2" t="inlineStr">
        <is>
          <t>LBS CLMBS AUG24 20S GE HUL TLF</t>
        </is>
      </c>
      <c r="DC3" s="2" t="inlineStr">
        <is>
          <t>LTS ALCHEMY 20 AA HSM MAY24 TLF</t>
        </is>
      </c>
      <c r="DD3" s="2" t="inlineStr">
        <is>
          <t>KJ DREAMING FRU ND 10 HUL TLF</t>
        </is>
      </c>
      <c r="DE3" s="2" t="inlineStr">
        <is>
          <t>KTK CHOTU RABBIT 15 U2 TLF</t>
        </is>
      </c>
      <c r="DF3" s="2" t="inlineStr">
        <is>
          <t>PTS AMTY2 AUG 24 15S HUL TLF</t>
        </is>
      </c>
      <c r="DG3" s="2" t="inlineStr">
        <is>
          <t>TAAZA BNK TRF TVC 20S HUL TLF</t>
        </is>
      </c>
      <c r="DH3" s="2" t="inlineStr">
        <is>
          <t>BBTM BARSAATREV TVC 20 HUL TLF</t>
        </is>
      </c>
      <c r="DI3" s="2" t="inlineStr">
        <is>
          <t>CP IVY JULY24 20SEC HUL TLF</t>
        </is>
      </c>
      <c r="DJ3" s="2" t="inlineStr">
        <is>
          <t>JACONET MONS JUN24 U1 20TLF</t>
        </is>
      </c>
      <c r="DK3" s="2" t="inlineStr">
        <is>
          <t>DBB DESIRE 20 U2 MAY24 TLF</t>
        </is>
      </c>
      <c r="DL3" s="2" t="inlineStr">
        <is>
          <t>GAL TUBE JUL24 20S HUL TLF</t>
        </is>
      </c>
      <c r="DM3" s="2" t="inlineStr">
        <is>
          <t>INDU HIMA 20S JUL24 HUL TLF</t>
        </is>
      </c>
      <c r="DN3" s="2" t="inlineStr">
        <is>
          <t>LAKME VITC JUN 20 U1 TLF</t>
        </is>
      </c>
      <c r="DO3" s="2" t="inlineStr">
        <is>
          <t>LAPR FW SEPT24 20S HUL TLF</t>
        </is>
      </c>
      <c r="DP3" s="2" t="inlineStr">
        <is>
          <t>LAKME LAPR AUG 20 U2 TLF</t>
        </is>
      </c>
      <c r="DQ3" s="2" t="inlineStr">
        <is>
          <t>PBB FW KIARA2 20S APR24 TLF</t>
        </is>
      </c>
      <c r="DR3" s="2" t="inlineStr">
        <is>
          <t>PBL 20S 2023 U2 TLF</t>
        </is>
      </c>
      <c r="DS3" s="2" t="inlineStr">
        <is>
          <t>PONDS PEONYFM MAY24 20S U1 TLF</t>
        </is>
      </c>
      <c r="DT3" s="2" t="inlineStr">
        <is>
          <t>POND DETOX 20S JUN24 U2 TLF</t>
        </is>
      </c>
      <c r="DU3" s="2" t="inlineStr">
        <is>
          <t>RAB PADHAI KHEL U2 FEB 20 TLF</t>
        </is>
      </c>
      <c r="DV3" s="2" t="inlineStr">
        <is>
          <t>SSK SNRS BKATR OCT23 U 20S TLF</t>
        </is>
      </c>
      <c r="DW3" s="2" t="inlineStr">
        <is>
          <t>SURF CENT MAY24 U2 20TLF</t>
        </is>
      </c>
      <c r="DX3" s="2" t="inlineStr">
        <is>
          <t>VIM BAR TRAMPOLINE 20S HUL TLF</t>
        </is>
      </c>
      <c r="DY3" s="2" t="inlineStr">
        <is>
          <t>VDM 2024 25S HUL TLF</t>
        </is>
      </c>
      <c r="DZ3" s="2" t="inlineStr">
        <is>
          <t>GAL SERUMS JUL24 25S HUL TLF</t>
        </is>
      </c>
      <c r="EA3" s="2" t="inlineStr">
        <is>
          <t>DOVE NIRVANA JUL24 15S HUL TLF</t>
        </is>
      </c>
      <c r="EB3" s="2" t="inlineStr">
        <is>
          <t>HELLMANNS PICNIC NEW 15 U1 TLF</t>
        </is>
      </c>
      <c r="EC3" s="2" t="inlineStr">
        <is>
          <t>RLNC NEW RJ THM U1 TVC 20 TLF</t>
        </is>
      </c>
      <c r="ED3" s="2" t="inlineStr">
        <is>
          <t>RL BLIND MAN U1 TVC 20 TLF</t>
        </is>
      </c>
      <c r="EE3" s="2" t="inlineStr">
        <is>
          <t>CHLX B SQUARED VBL HUL 20 TLF</t>
        </is>
      </c>
      <c r="EF3" s="2" t="inlineStr">
        <is>
          <t>DOVE DOLCE 20S HUL TLF</t>
        </is>
      </c>
      <c r="EG3" s="2" t="inlineStr">
        <is>
          <t>HWP OINT SEP24 HIN 20S HUL TLF</t>
        </is>
      </c>
      <c r="EH3" s="2" t="inlineStr">
        <is>
          <t>LGT SRPRISETASTE U1 TVC 20 TLF</t>
        </is>
      </c>
      <c r="EI3" s="2" t="inlineStr">
        <is>
          <t>PSLG 20S JUN24 HUL TLF</t>
        </is>
      </c>
      <c r="EJ3" s="2" t="inlineStr">
        <is>
          <t>SM UNDOUBTABLE MAY24 U1 20 TLF</t>
        </is>
      </c>
      <c r="EK3" s="2" t="inlineStr">
        <is>
          <t>TSM PROJECTE 20S JULY24 HUL TLF</t>
        </is>
      </c>
      <c r="EL3" s="2" t="inlineStr">
        <is>
          <t>CP IVORY FEB24 R 15SEC TLF</t>
        </is>
      </c>
      <c r="EM3" s="2" t="inlineStr">
        <is>
          <t>LTS VCOMMS 15 AA HSM MAY24 TLF</t>
        </is>
      </c>
      <c r="EN3" s="2" t="inlineStr">
        <is>
          <t>SSK LCS P SE PINK R 15 SEC TLF</t>
        </is>
      </c>
      <c r="EO3" s="2" t="inlineStr">
        <is>
          <t>AW THAMESS 20 R DEC23 WC TLF</t>
        </is>
      </c>
      <c r="EP3" s="2" t="inlineStr">
        <is>
          <t>CUP RIH SF AUG24 20SEC HUL TLF</t>
        </is>
      </c>
      <c r="EQ3" s="2" t="inlineStr">
        <is>
          <t>GAL MDM JUL24 20S HUL TLF</t>
        </is>
      </c>
      <c r="ER3" s="2" t="inlineStr">
        <is>
          <t>LB CB 20S MAY24 U2 GE TLF</t>
        </is>
      </c>
      <c r="ES3" s="2" t="inlineStr">
        <is>
          <t>STD HLX HIST VBL 20 TLF</t>
        </is>
      </c>
      <c r="ET3" s="2" t="inlineStr">
        <is>
          <t>SE VALUE PICKLE FILM 20 TLF</t>
        </is>
      </c>
      <c r="EU3" s="2" t="inlineStr">
        <is>
          <t>CUP HAIL LF 20S JUN24 U1 TLF</t>
        </is>
      </c>
      <c r="EV3" s="2" t="inlineStr">
        <is>
          <t>LBS CLMBS AUG24 20S GE HUL TLF</t>
        </is>
      </c>
      <c r="EW3" s="2" t="inlineStr">
        <is>
          <t>LTS ALCHEMY 20 AA HSM MAY24 TLF</t>
        </is>
      </c>
      <c r="EX3" s="2" t="inlineStr">
        <is>
          <t>KJ DREAMING FRU ND 10 HUL TLF</t>
        </is>
      </c>
      <c r="EY3" s="2" t="inlineStr">
        <is>
          <t>KTK CHOTU RABBIT 15 U2 TLF</t>
        </is>
      </c>
      <c r="EZ3" s="2" t="inlineStr">
        <is>
          <t>PTS AMTY2 AUG 24 15S HUL TLF</t>
        </is>
      </c>
      <c r="FA3" s="2" t="inlineStr">
        <is>
          <t>TAAZA BNK TRF TVC 20S HUL TLF</t>
        </is>
      </c>
      <c r="FB3" s="2" t="inlineStr">
        <is>
          <t>BBTM BARSAATREV TVC 20 HUL TLF</t>
        </is>
      </c>
      <c r="FC3" s="2" t="inlineStr">
        <is>
          <t>CP IVY JULY24 20SEC HUL TLF</t>
        </is>
      </c>
      <c r="FD3" s="2" t="inlineStr">
        <is>
          <t>JACONET MONS JUN24 U1 20TLF</t>
        </is>
      </c>
      <c r="FE3" s="2" t="inlineStr">
        <is>
          <t>DBB DESIRE 20 U2 MAY24 TLF</t>
        </is>
      </c>
      <c r="FF3" s="2" t="inlineStr">
        <is>
          <t>GAL TUBE JUL24 20S HUL TLF</t>
        </is>
      </c>
      <c r="FG3" s="2" t="inlineStr">
        <is>
          <t>INDU HIMA 20S JUL24 HUL TLF</t>
        </is>
      </c>
      <c r="FH3" s="2" t="inlineStr">
        <is>
          <t>LAKME VITC JUN 20 U1 TLF</t>
        </is>
      </c>
      <c r="FI3" s="2" t="inlineStr">
        <is>
          <t>LAPR FW SEPT24 20S HUL TLF</t>
        </is>
      </c>
      <c r="FJ3" s="2" t="inlineStr">
        <is>
          <t>LAKME LAPR AUG 20 U2 TLF</t>
        </is>
      </c>
      <c r="FK3" s="2" t="inlineStr">
        <is>
          <t>PBB FW KIARA2 20S APR24 TLF</t>
        </is>
      </c>
      <c r="FL3" s="2" t="inlineStr">
        <is>
          <t>PBL 20S 2023 U2 TLF</t>
        </is>
      </c>
      <c r="FM3" s="2" t="inlineStr">
        <is>
          <t>PONDS PEONYFM MAY24 20S U1 TLF</t>
        </is>
      </c>
      <c r="FN3" s="2" t="inlineStr">
        <is>
          <t>POND DETOX 20S JUN24 U2 TLF</t>
        </is>
      </c>
      <c r="FO3" s="2" t="inlineStr">
        <is>
          <t>RAB PADHAI KHEL U2 FEB 20 TLF</t>
        </is>
      </c>
      <c r="FP3" s="2" t="inlineStr">
        <is>
          <t>SSK SNRS BKATR OCT23 U 20S TLF</t>
        </is>
      </c>
      <c r="FQ3" s="2" t="inlineStr">
        <is>
          <t>SURF CENT MAY24 U2 20TLF</t>
        </is>
      </c>
      <c r="FR3" s="2" t="inlineStr">
        <is>
          <t>VIM BAR TRAMPOLINE 20S HUL TLF</t>
        </is>
      </c>
      <c r="FS3" s="2" t="inlineStr">
        <is>
          <t>VDM 2024 25S HUL TLF</t>
        </is>
      </c>
      <c r="FT3" s="2" t="inlineStr">
        <is>
          <t>GAL SERUMS JUL24 25S HUL TLF</t>
        </is>
      </c>
      <c r="FU3" s="2" t="inlineStr">
        <is>
          <t>DOVE NIRVANA JUL24 15S HUL TLF</t>
        </is>
      </c>
      <c r="FV3" s="2" t="inlineStr">
        <is>
          <t>HELLMANNS PICNIC NEW 15 U1 TLF</t>
        </is>
      </c>
      <c r="FW3" s="2" t="inlineStr">
        <is>
          <t>RLNC NEW RJ THM U1 TVC 20 TLF</t>
        </is>
      </c>
      <c r="FX3" s="2" t="inlineStr">
        <is>
          <t>RL BLIND MAN U1 TVC 20 TLF</t>
        </is>
      </c>
      <c r="FY3" s="2" t="inlineStr">
        <is>
          <t>CHLX B SQUARED VBL HUL 20 TLF</t>
        </is>
      </c>
      <c r="FZ3" s="2" t="inlineStr">
        <is>
          <t>DOVE DOLCE 20S HUL TLF</t>
        </is>
      </c>
      <c r="GA3" s="2" t="inlineStr">
        <is>
          <t>HWP OINT SEP24 HIN 20S HUL TLF</t>
        </is>
      </c>
      <c r="GB3" s="2" t="inlineStr">
        <is>
          <t>LGT SRPRISETASTE U1 TVC 20 TLF</t>
        </is>
      </c>
      <c r="GC3" s="2" t="inlineStr">
        <is>
          <t>PSLG 20S JUN24 HUL TLF</t>
        </is>
      </c>
      <c r="GD3" s="2" t="inlineStr">
        <is>
          <t>SM UNDOUBTABLE MAY24 U1 20 TLF</t>
        </is>
      </c>
      <c r="GE3" s="2" t="inlineStr">
        <is>
          <t>TSM PROJECTE 20S JULY24 HUL TLF</t>
        </is>
      </c>
      <c r="GF3" s="2" t="inlineStr">
        <is>
          <t>CP IVORY FEB24 R 15SEC TLF</t>
        </is>
      </c>
      <c r="GG3" s="2" t="inlineStr">
        <is>
          <t>LTS VCOMMS 15 AA HSM MAY24 TLF</t>
        </is>
      </c>
      <c r="GH3" s="2" t="inlineStr">
        <is>
          <t>SSK LCS P SE PINK R 15 SEC TLF</t>
        </is>
      </c>
      <c r="GI3" s="2" t="inlineStr">
        <is>
          <t>AW THAMESS 20 R DEC23 WC TLF</t>
        </is>
      </c>
      <c r="GJ3" s="2" t="inlineStr">
        <is>
          <t>CUP RIH SF AUG24 20SEC HUL TLF</t>
        </is>
      </c>
      <c r="GK3" s="2" t="inlineStr">
        <is>
          <t>GAL MDM JUL24 20S HUL TLF</t>
        </is>
      </c>
      <c r="GL3" s="2" t="inlineStr">
        <is>
          <t>LB CB 20S MAY24 U2 GE TLF</t>
        </is>
      </c>
      <c r="GM3" s="2" t="inlineStr">
        <is>
          <t>STD HLX HIST VBL 20 TLF</t>
        </is>
      </c>
      <c r="GN3" s="2" t="inlineStr">
        <is>
          <t>SE VALUE PICKLE FILM 20 TLF</t>
        </is>
      </c>
      <c r="GO3" s="2" t="inlineStr">
        <is>
          <t>CUP HAIL LF 20S JUN24 U1 TLF</t>
        </is>
      </c>
      <c r="GP3" s="2" t="inlineStr">
        <is>
          <t>LBS CLMBS AUG24 20S GE HUL TLF</t>
        </is>
      </c>
      <c r="GQ3" s="2" t="inlineStr">
        <is>
          <t>LTS ALCHEMY 20 AA HSM MAY24 TLF</t>
        </is>
      </c>
      <c r="GR3" s="2" t="inlineStr">
        <is>
          <t>KJ DREAMING FRU ND 10 HUL TLF</t>
        </is>
      </c>
      <c r="GS3" s="2" t="inlineStr">
        <is>
          <t>KTK CHOTU RABBIT 15 U2 TLF</t>
        </is>
      </c>
      <c r="GT3" s="2" t="inlineStr">
        <is>
          <t>PTS AMTY2 AUG 24 15S HUL TLF</t>
        </is>
      </c>
      <c r="GU3" s="2" t="inlineStr">
        <is>
          <t>TAAZA BNK TRF TVC 20S HUL TLF</t>
        </is>
      </c>
      <c r="GV3" s="2" t="inlineStr">
        <is>
          <t>BBTM BARSAATREV TVC 20 HUL TLF</t>
        </is>
      </c>
      <c r="GW3" s="2" t="inlineStr">
        <is>
          <t>CP IVY JULY24 20SEC HUL TLF</t>
        </is>
      </c>
      <c r="GX3" s="2" t="inlineStr">
        <is>
          <t>JACONET MONS JUN24 U1 20TLF</t>
        </is>
      </c>
      <c r="GY3" s="2" t="inlineStr">
        <is>
          <t>DBB DESIRE 20 U2 MAY24 TLF</t>
        </is>
      </c>
      <c r="GZ3" s="2" t="inlineStr">
        <is>
          <t>GAL TUBE JUL24 20S HUL TLF</t>
        </is>
      </c>
      <c r="HA3" s="2" t="inlineStr">
        <is>
          <t>INDU HIMA 20S JUL24 HUL TLF</t>
        </is>
      </c>
      <c r="HB3" s="2" t="inlineStr">
        <is>
          <t>LAKME VITC JUN 20 U1 TLF</t>
        </is>
      </c>
      <c r="HC3" s="2" t="inlineStr">
        <is>
          <t>LAPR FW SEPT24 20S HUL TLF</t>
        </is>
      </c>
      <c r="HD3" s="2" t="inlineStr">
        <is>
          <t>LAKME LAPR AUG 20 U2 TLF</t>
        </is>
      </c>
      <c r="HE3" s="2" t="inlineStr">
        <is>
          <t>PBB FW KIARA2 20S APR24 TLF</t>
        </is>
      </c>
      <c r="HF3" s="2" t="inlineStr">
        <is>
          <t>PBL 20S 2023 U2 TLF</t>
        </is>
      </c>
      <c r="HG3" s="2" t="inlineStr">
        <is>
          <t>PONDS PEONYFM MAY24 20S U1 TLF</t>
        </is>
      </c>
      <c r="HH3" s="2" t="inlineStr">
        <is>
          <t>POND DETOX 20S JUN24 U2 TLF</t>
        </is>
      </c>
      <c r="HI3" s="2" t="inlineStr">
        <is>
          <t>RAB PADHAI KHEL U2 FEB 20 TLF</t>
        </is>
      </c>
      <c r="HJ3" s="2" t="inlineStr">
        <is>
          <t>SSK SNRS BKATR OCT23 U 20S TLF</t>
        </is>
      </c>
      <c r="HK3" s="2" t="inlineStr">
        <is>
          <t>SURF CENT MAY24 U2 20TLF</t>
        </is>
      </c>
      <c r="HL3" s="2" t="inlineStr">
        <is>
          <t>VIM BAR TRAMPOLINE 20S HUL TLF</t>
        </is>
      </c>
      <c r="HM3" s="2" t="inlineStr">
        <is>
          <t>VDM 2024 25S HUL TLF</t>
        </is>
      </c>
      <c r="HN3" s="2" t="inlineStr">
        <is>
          <t>GAL SERUMS JUL24 25S HUL TLF</t>
        </is>
      </c>
      <c r="HO3" s="2" t="inlineStr">
        <is>
          <t>DOVE NIRVANA JUL24 15S HUL TLF</t>
        </is>
      </c>
      <c r="HP3" s="2" t="inlineStr">
        <is>
          <t>HELLMANNS PICNIC NEW 15 U1 TLF</t>
        </is>
      </c>
      <c r="HQ3" s="2" t="inlineStr">
        <is>
          <t>RLNC NEW RJ THM U1 TVC 20 TLF</t>
        </is>
      </c>
      <c r="HR3" s="2" t="inlineStr">
        <is>
          <t>RL BLIND MAN U1 TVC 20 TLF</t>
        </is>
      </c>
      <c r="HS3" s="2" t="inlineStr">
        <is>
          <t>CHLX B SQUARED VBL HUL 20 TLF</t>
        </is>
      </c>
      <c r="HT3" s="2" t="inlineStr">
        <is>
          <t>DOVE DOLCE 20S HUL TLF</t>
        </is>
      </c>
      <c r="HU3" s="2" t="inlineStr">
        <is>
          <t>HWP OINT SEP24 HIN 20S HUL TLF</t>
        </is>
      </c>
      <c r="HV3" s="2" t="inlineStr">
        <is>
          <t>LGT SRPRISETASTE U1 TVC 20 TLF</t>
        </is>
      </c>
      <c r="HW3" s="2" t="n"/>
      <c r="HX3" s="2" t="n"/>
      <c r="HY3" s="2" t="n"/>
      <c r="HZ3" s="2" t="n"/>
      <c r="IA3" s="2" t="n"/>
      <c r="IB3" s="2" t="n"/>
      <c r="IC3" s="2" t="n"/>
      <c r="ID3" s="2" t="n"/>
      <c r="IE3" s="2" t="n"/>
      <c r="IF3" s="2" t="n"/>
      <c r="IG3" s="2" t="n"/>
      <c r="IH3" s="2" t="n"/>
      <c r="II3" s="2" t="n"/>
      <c r="IJ3" s="2" t="n"/>
      <c r="IK3" s="2" t="n"/>
      <c r="IL3" s="2" t="n"/>
      <c r="IM3" s="2" t="n"/>
      <c r="IN3" s="2" t="n"/>
      <c r="IO3" s="2" t="n"/>
      <c r="IP3" s="2" t="n"/>
      <c r="IQ3" s="2" t="n"/>
      <c r="IR3" s="2" t="n"/>
      <c r="IS3" s="2" t="n"/>
      <c r="IT3" s="2" t="n"/>
      <c r="IU3" s="2" t="n"/>
      <c r="IV3" s="2" t="n"/>
      <c r="IW3" s="2" t="n"/>
      <c r="IX3" s="2" t="n"/>
      <c r="IY3" s="2" t="n"/>
      <c r="IZ3" s="2" t="n"/>
      <c r="JA3" s="2" t="n"/>
      <c r="JB3" s="2" t="n"/>
      <c r="JC3" s="2" t="n"/>
      <c r="JD3" s="2" t="n"/>
      <c r="JE3" s="2" t="n"/>
      <c r="JF3" s="2" t="n"/>
      <c r="JG3" s="2" t="n"/>
      <c r="JH3" s="2" t="n"/>
      <c r="JI3" s="2" t="n"/>
      <c r="JJ3" s="2" t="n"/>
      <c r="JK3" s="2" t="n"/>
      <c r="JL3" s="2" t="n"/>
      <c r="JM3" s="2" t="n"/>
      <c r="JN3" s="2" t="n"/>
      <c r="JO3" s="2" t="n"/>
      <c r="JP3" s="2" t="n"/>
      <c r="JQ3" s="2" t="n"/>
      <c r="JR3" s="2" t="n"/>
      <c r="JS3" s="2" t="n"/>
      <c r="JT3" s="2" t="n"/>
      <c r="JU3" s="2" t="n"/>
      <c r="JV3" s="2" t="n"/>
      <c r="JW3" s="2" t="n"/>
      <c r="JX3" s="2" t="n"/>
      <c r="JY3" s="2" t="n"/>
      <c r="JZ3" s="2" t="n"/>
      <c r="KA3" s="2" t="n"/>
      <c r="KB3" s="2" t="n"/>
      <c r="KC3" s="2" t="n"/>
      <c r="KD3" s="2" t="n"/>
      <c r="KE3" s="3" t="n"/>
    </row>
    <row r="4" ht="21" customHeight="1">
      <c r="K4" s="4">
        <f>ROUND(MIN($P$4:$BI$4), 0)</f>
        <v/>
      </c>
      <c r="L4" s="5" t="n"/>
      <c r="M4" s="4">
        <f>ROUND(MAX($P$4:$BI$4), 0)</f>
        <v/>
      </c>
      <c r="O4" s="1" t="inlineStr">
        <is>
          <t>Budget</t>
        </is>
      </c>
      <c r="P4" s="2" t="n">
        <v>223990</v>
      </c>
      <c r="Q4" s="2" t="n">
        <v>1000000</v>
      </c>
      <c r="R4" s="2" t="n">
        <v>1000000</v>
      </c>
      <c r="S4" s="2" t="n">
        <v>833753</v>
      </c>
      <c r="T4" s="2" t="n">
        <v>577795</v>
      </c>
      <c r="U4" s="2" t="n">
        <v>656578</v>
      </c>
      <c r="V4" s="2" t="n">
        <v>252244</v>
      </c>
      <c r="W4" s="2" t="n">
        <v>1000000</v>
      </c>
      <c r="X4" s="2" t="n">
        <v>1200000</v>
      </c>
      <c r="Y4" s="2" t="n">
        <v>680027</v>
      </c>
      <c r="Z4" s="2" t="n">
        <v>912124</v>
      </c>
      <c r="AA4" s="2" t="n">
        <v>870658</v>
      </c>
      <c r="AB4" s="2" t="n">
        <v>738123</v>
      </c>
      <c r="AC4" s="2" t="n">
        <v>598957</v>
      </c>
      <c r="AD4" s="2" t="n">
        <v>769786</v>
      </c>
      <c r="AE4" s="2" t="n">
        <v>305839</v>
      </c>
      <c r="AF4" s="2" t="n">
        <v>642447</v>
      </c>
      <c r="AG4" s="2" t="n">
        <v>955717</v>
      </c>
      <c r="AH4" s="2" t="n">
        <v>659892</v>
      </c>
      <c r="AI4" s="2" t="n">
        <v>1875827</v>
      </c>
      <c r="AJ4" s="2" t="n">
        <v>856147</v>
      </c>
      <c r="AK4" s="2" t="n">
        <v>509412</v>
      </c>
      <c r="AL4" s="2" t="n">
        <v>1079622</v>
      </c>
      <c r="AM4" s="2" t="n">
        <v>982943</v>
      </c>
      <c r="AN4" s="2" t="n">
        <v>188325</v>
      </c>
      <c r="AO4" s="2" t="n">
        <v>1679840</v>
      </c>
      <c r="AP4" s="2" t="n">
        <v>1633659</v>
      </c>
      <c r="AQ4" s="2" t="n">
        <v>554818</v>
      </c>
      <c r="AR4" s="2" t="n">
        <v>955401</v>
      </c>
      <c r="AS4" s="2" t="n">
        <v>661199</v>
      </c>
      <c r="AT4" s="2" t="n">
        <v>1944632</v>
      </c>
      <c r="AU4" s="2" t="n">
        <v>642826</v>
      </c>
      <c r="AV4" s="2" t="n">
        <v>1862825</v>
      </c>
      <c r="AW4" s="2" t="n">
        <v>833982</v>
      </c>
      <c r="AX4" s="2" t="n">
        <v>391786</v>
      </c>
      <c r="AY4" s="2" t="n">
        <v>65581</v>
      </c>
      <c r="AZ4" s="2" t="n">
        <v>320677</v>
      </c>
      <c r="BA4" s="2" t="n">
        <v>150092</v>
      </c>
      <c r="BB4" s="2" t="n">
        <v>538646</v>
      </c>
      <c r="BC4" s="2" t="n">
        <v>450301</v>
      </c>
      <c r="BD4" s="2" t="n">
        <v>137515</v>
      </c>
      <c r="BE4" s="2" t="n">
        <v>357549</v>
      </c>
      <c r="BF4" s="2" t="n">
        <v>416119</v>
      </c>
      <c r="BG4" s="2" t="n">
        <v>1060830</v>
      </c>
      <c r="BH4" s="2" t="n">
        <v>1036072</v>
      </c>
      <c r="BI4" s="2" t="n">
        <v>1058171</v>
      </c>
      <c r="BJ4" s="2" t="n">
        <v>223990</v>
      </c>
      <c r="BK4" s="2" t="n">
        <v>1000000</v>
      </c>
      <c r="BL4" s="2" t="n">
        <v>1000000</v>
      </c>
      <c r="BM4" s="2" t="n">
        <v>833753</v>
      </c>
      <c r="BN4" s="2" t="n">
        <v>577795</v>
      </c>
      <c r="BO4" s="2" t="n">
        <v>656578</v>
      </c>
      <c r="BP4" s="2" t="n">
        <v>252244</v>
      </c>
      <c r="BQ4" s="2" t="n">
        <v>1000000</v>
      </c>
      <c r="BR4" s="2" t="n">
        <v>1200000</v>
      </c>
      <c r="BS4" s="2" t="n">
        <v>680027</v>
      </c>
      <c r="BT4" s="2" t="n">
        <v>912124</v>
      </c>
      <c r="BU4" s="2" t="n">
        <v>870658</v>
      </c>
      <c r="BV4" s="2" t="n">
        <v>738123</v>
      </c>
      <c r="BW4" s="2" t="n">
        <v>598957</v>
      </c>
      <c r="BX4" s="2" t="n">
        <v>769786</v>
      </c>
      <c r="BY4" s="2" t="n">
        <v>305839</v>
      </c>
      <c r="BZ4" s="2" t="n">
        <v>642447</v>
      </c>
      <c r="CA4" s="2" t="n">
        <v>955717</v>
      </c>
      <c r="CB4" s="2" t="n">
        <v>659892</v>
      </c>
      <c r="CC4" s="2" t="n">
        <v>1875827</v>
      </c>
      <c r="CD4" s="2" t="n">
        <v>856147</v>
      </c>
      <c r="CE4" s="2" t="n">
        <v>509412</v>
      </c>
      <c r="CF4" s="2" t="n">
        <v>1079622</v>
      </c>
      <c r="CG4" s="2" t="n">
        <v>982943</v>
      </c>
      <c r="CH4" s="2" t="n">
        <v>188325</v>
      </c>
      <c r="CI4" s="2" t="n">
        <v>1679840</v>
      </c>
      <c r="CJ4" s="2" t="n">
        <v>1633659</v>
      </c>
      <c r="CK4" s="2" t="n">
        <v>554818</v>
      </c>
      <c r="CL4" s="2" t="n">
        <v>955401</v>
      </c>
      <c r="CM4" s="2" t="n">
        <v>661199</v>
      </c>
      <c r="CN4" s="2" t="n">
        <v>1944632</v>
      </c>
      <c r="CO4" s="2" t="n">
        <v>642826</v>
      </c>
      <c r="CP4" s="2" t="n">
        <v>1862825</v>
      </c>
      <c r="CQ4" s="2" t="n">
        <v>833982</v>
      </c>
      <c r="CR4" s="2" t="n">
        <v>391786</v>
      </c>
      <c r="CS4" s="2" t="n">
        <v>65581</v>
      </c>
      <c r="CT4" s="2" t="n">
        <v>320677</v>
      </c>
      <c r="CU4" s="2" t="n">
        <v>150092</v>
      </c>
      <c r="CV4" s="2" t="n">
        <v>538646</v>
      </c>
      <c r="CW4" s="2" t="n">
        <v>450301</v>
      </c>
      <c r="CX4" s="2" t="n">
        <v>137515</v>
      </c>
      <c r="CY4" s="2" t="n">
        <v>357549</v>
      </c>
      <c r="CZ4" s="2" t="n">
        <v>416119</v>
      </c>
      <c r="DA4" s="2" t="n">
        <v>1060830</v>
      </c>
      <c r="DB4" s="2" t="n">
        <v>1036072</v>
      </c>
      <c r="DC4" s="2" t="n">
        <v>1058171</v>
      </c>
      <c r="DD4" s="2" t="n">
        <v>223990</v>
      </c>
      <c r="DE4" s="2" t="n">
        <v>1000000</v>
      </c>
      <c r="DF4" s="2" t="n">
        <v>1000000</v>
      </c>
      <c r="DG4" s="2" t="n">
        <v>833753</v>
      </c>
      <c r="DH4" s="2" t="n">
        <v>577795</v>
      </c>
      <c r="DI4" s="2" t="n">
        <v>656578</v>
      </c>
      <c r="DJ4" s="2" t="n">
        <v>252244</v>
      </c>
      <c r="DK4" s="2" t="n">
        <v>1000000</v>
      </c>
      <c r="DL4" s="2" t="n">
        <v>1200000</v>
      </c>
      <c r="DM4" s="2" t="n">
        <v>680027</v>
      </c>
      <c r="DN4" s="2" t="n">
        <v>912124</v>
      </c>
      <c r="DO4" s="2" t="n">
        <v>870658</v>
      </c>
      <c r="DP4" s="2" t="n">
        <v>738123</v>
      </c>
      <c r="DQ4" s="2" t="n">
        <v>598957</v>
      </c>
      <c r="DR4" s="2" t="n">
        <v>769786</v>
      </c>
      <c r="DS4" s="2" t="n">
        <v>305839</v>
      </c>
      <c r="DT4" s="2" t="n">
        <v>642447</v>
      </c>
      <c r="DU4" s="2" t="n">
        <v>955717</v>
      </c>
      <c r="DV4" s="2" t="n">
        <v>659892</v>
      </c>
      <c r="DW4" s="2" t="n">
        <v>1875827</v>
      </c>
      <c r="DX4" s="2" t="n">
        <v>856147</v>
      </c>
      <c r="DY4" s="2" t="n">
        <v>509412</v>
      </c>
      <c r="DZ4" s="2" t="n">
        <v>1079622</v>
      </c>
      <c r="EA4" s="2" t="n">
        <v>982943</v>
      </c>
      <c r="EB4" s="2" t="n">
        <v>188325</v>
      </c>
      <c r="EC4" s="2" t="n">
        <v>1679840</v>
      </c>
      <c r="ED4" s="2" t="n">
        <v>1633659</v>
      </c>
      <c r="EE4" s="2" t="n">
        <v>554818</v>
      </c>
      <c r="EF4" s="2" t="n">
        <v>955401</v>
      </c>
      <c r="EG4" s="2" t="n">
        <v>661199</v>
      </c>
      <c r="EH4" s="2" t="n">
        <v>1944632</v>
      </c>
      <c r="EI4" s="2" t="n">
        <v>642826</v>
      </c>
      <c r="EJ4" s="2" t="n">
        <v>1862825</v>
      </c>
      <c r="EK4" s="2" t="n">
        <v>833982</v>
      </c>
      <c r="EL4" s="2" t="n">
        <v>391786</v>
      </c>
      <c r="EM4" s="2" t="n">
        <v>65581</v>
      </c>
      <c r="EN4" s="2" t="n">
        <v>320677</v>
      </c>
      <c r="EO4" s="2" t="n">
        <v>150092</v>
      </c>
      <c r="EP4" s="2" t="n">
        <v>538646</v>
      </c>
      <c r="EQ4" s="2" t="n">
        <v>450301</v>
      </c>
      <c r="ER4" s="2" t="n">
        <v>137515</v>
      </c>
      <c r="ES4" s="2" t="n">
        <v>357549</v>
      </c>
      <c r="ET4" s="2" t="n">
        <v>416119</v>
      </c>
      <c r="EU4" s="2" t="n">
        <v>1060830</v>
      </c>
      <c r="EV4" s="2" t="n">
        <v>1036072</v>
      </c>
      <c r="EW4" s="2" t="n">
        <v>1058171</v>
      </c>
      <c r="EX4" s="2" t="n">
        <v>223990</v>
      </c>
      <c r="EY4" s="2" t="n">
        <v>1000000</v>
      </c>
      <c r="EZ4" s="2" t="n">
        <v>1000000</v>
      </c>
      <c r="FA4" s="2" t="n">
        <v>833753</v>
      </c>
      <c r="FB4" s="2" t="n">
        <v>577795</v>
      </c>
      <c r="FC4" s="2" t="n">
        <v>656578</v>
      </c>
      <c r="FD4" s="2" t="n">
        <v>252244</v>
      </c>
      <c r="FE4" s="2" t="n">
        <v>1000000</v>
      </c>
      <c r="FF4" s="2" t="n">
        <v>1200000</v>
      </c>
      <c r="FG4" s="2" t="n">
        <v>680027</v>
      </c>
      <c r="FH4" s="2" t="n">
        <v>912124</v>
      </c>
      <c r="FI4" s="2" t="n">
        <v>870658</v>
      </c>
      <c r="FJ4" s="2" t="n">
        <v>738123</v>
      </c>
      <c r="FK4" s="2" t="n">
        <v>598957</v>
      </c>
      <c r="FL4" s="2" t="n">
        <v>769786</v>
      </c>
      <c r="FM4" s="2" t="n">
        <v>305839</v>
      </c>
      <c r="FN4" s="2" t="n">
        <v>642447</v>
      </c>
      <c r="FO4" s="2" t="n">
        <v>955717</v>
      </c>
      <c r="FP4" s="2" t="n">
        <v>659892</v>
      </c>
      <c r="FQ4" s="2" t="n">
        <v>1875827</v>
      </c>
      <c r="FR4" s="2" t="n">
        <v>856147</v>
      </c>
      <c r="FS4" s="2" t="n">
        <v>509412</v>
      </c>
      <c r="FT4" s="2" t="n">
        <v>1079622</v>
      </c>
      <c r="FU4" s="2" t="n">
        <v>982943</v>
      </c>
      <c r="FV4" s="2" t="n">
        <v>188325</v>
      </c>
      <c r="FW4" s="2" t="n">
        <v>1679840</v>
      </c>
      <c r="FX4" s="2" t="n">
        <v>1633659</v>
      </c>
      <c r="FY4" s="2" t="n">
        <v>554818</v>
      </c>
      <c r="FZ4" s="2" t="n">
        <v>955401</v>
      </c>
      <c r="GA4" s="2" t="n">
        <v>661199</v>
      </c>
      <c r="GB4" s="2" t="n">
        <v>1944632</v>
      </c>
      <c r="GC4" s="2" t="n">
        <v>642826</v>
      </c>
      <c r="GD4" s="2" t="n">
        <v>1862825</v>
      </c>
      <c r="GE4" s="2" t="n">
        <v>833982</v>
      </c>
      <c r="GF4" s="2" t="n">
        <v>391786</v>
      </c>
      <c r="GG4" s="2" t="n">
        <v>65581</v>
      </c>
      <c r="GH4" s="2" t="n">
        <v>320677</v>
      </c>
      <c r="GI4" s="2" t="n">
        <v>150092</v>
      </c>
      <c r="GJ4" s="2" t="n">
        <v>538646</v>
      </c>
      <c r="GK4" s="2" t="n">
        <v>450301</v>
      </c>
      <c r="GL4" s="2" t="n">
        <v>137515</v>
      </c>
      <c r="GM4" s="2" t="n">
        <v>357549</v>
      </c>
      <c r="GN4" s="2" t="n">
        <v>416119</v>
      </c>
      <c r="GO4" s="2" t="n">
        <v>1060830</v>
      </c>
      <c r="GP4" s="2" t="n">
        <v>1036072</v>
      </c>
      <c r="GQ4" s="2" t="n">
        <v>1058171</v>
      </c>
      <c r="GR4" s="2" t="n">
        <v>223990</v>
      </c>
      <c r="GS4" s="2" t="n">
        <v>1000000</v>
      </c>
      <c r="GT4" s="2" t="n">
        <v>1000000</v>
      </c>
      <c r="GU4" s="2" t="n">
        <v>833753</v>
      </c>
      <c r="GV4" s="2" t="n">
        <v>577795</v>
      </c>
      <c r="GW4" s="2" t="n">
        <v>656578</v>
      </c>
      <c r="GX4" s="2" t="n">
        <v>252244</v>
      </c>
      <c r="GY4" s="2" t="n">
        <v>1000000</v>
      </c>
      <c r="GZ4" s="2" t="n">
        <v>1200000</v>
      </c>
      <c r="HA4" s="2" t="n">
        <v>680027</v>
      </c>
      <c r="HB4" s="2" t="n">
        <v>912124</v>
      </c>
      <c r="HC4" s="2" t="n">
        <v>870658</v>
      </c>
      <c r="HD4" s="2" t="n">
        <v>738123</v>
      </c>
      <c r="HE4" s="2" t="n">
        <v>598957</v>
      </c>
      <c r="HF4" s="2" t="n">
        <v>769786</v>
      </c>
      <c r="HG4" s="2" t="n">
        <v>305839</v>
      </c>
      <c r="HH4" s="2" t="n">
        <v>642447</v>
      </c>
      <c r="HI4" s="2" t="n">
        <v>955717</v>
      </c>
      <c r="HJ4" s="2" t="n">
        <v>659892</v>
      </c>
      <c r="HK4" s="2" t="n">
        <v>1875827</v>
      </c>
      <c r="HL4" s="2" t="n">
        <v>856147</v>
      </c>
      <c r="HM4" s="2" t="n">
        <v>509412</v>
      </c>
      <c r="HN4" s="2" t="n">
        <v>1079622</v>
      </c>
      <c r="HO4" s="2" t="n">
        <v>982943</v>
      </c>
      <c r="HP4" s="2" t="n">
        <v>188325</v>
      </c>
      <c r="HQ4" s="2" t="n">
        <v>1679840</v>
      </c>
      <c r="HR4" s="2" t="n">
        <v>1633659</v>
      </c>
      <c r="HS4" s="2" t="n">
        <v>554818</v>
      </c>
      <c r="HT4" s="2" t="n">
        <v>955401</v>
      </c>
      <c r="HU4" s="2" t="n">
        <v>661199</v>
      </c>
      <c r="HV4" s="2" t="n">
        <v>1944632</v>
      </c>
      <c r="HW4" s="2" t="n"/>
      <c r="HX4" s="2" t="n"/>
      <c r="HY4" s="2" t="n"/>
      <c r="HZ4" s="2" t="n"/>
      <c r="IA4" s="2" t="n"/>
      <c r="IB4" s="2" t="n"/>
      <c r="IC4" s="2" t="n"/>
      <c r="ID4" s="2" t="n"/>
      <c r="IE4" s="2" t="n"/>
      <c r="IF4" s="2" t="n"/>
      <c r="IG4" s="2" t="n"/>
      <c r="IH4" s="2" t="n"/>
      <c r="II4" s="2" t="n"/>
      <c r="IJ4" s="2" t="n"/>
      <c r="IK4" s="2" t="n"/>
      <c r="IL4" s="2" t="n"/>
      <c r="IM4" s="2" t="n"/>
      <c r="IN4" s="2" t="n"/>
      <c r="IO4" s="2" t="n"/>
      <c r="IP4" s="2" t="n"/>
      <c r="IQ4" s="2" t="n"/>
      <c r="IR4" s="2" t="n"/>
      <c r="IS4" s="2" t="n"/>
      <c r="IT4" s="2" t="n"/>
      <c r="IU4" s="2" t="n"/>
      <c r="IV4" s="2" t="n"/>
      <c r="IW4" s="2" t="n"/>
      <c r="IX4" s="2" t="n"/>
      <c r="IY4" s="2" t="n"/>
      <c r="IZ4" s="2" t="n"/>
      <c r="JA4" s="2" t="n"/>
      <c r="JB4" s="2" t="n"/>
      <c r="JC4" s="2" t="n"/>
      <c r="JD4" s="2" t="n"/>
      <c r="JE4" s="2" t="n"/>
      <c r="JF4" s="2" t="n"/>
      <c r="JG4" s="2" t="n"/>
      <c r="JH4" s="2" t="n"/>
      <c r="JI4" s="2" t="n"/>
      <c r="JJ4" s="2" t="n"/>
      <c r="JK4" s="2" t="n"/>
      <c r="JL4" s="2" t="n"/>
      <c r="JM4" s="2" t="n"/>
      <c r="JN4" s="2" t="n"/>
      <c r="JO4" s="2" t="n"/>
      <c r="JP4" s="2" t="n"/>
      <c r="JQ4" s="2" t="n"/>
      <c r="JR4" s="2" t="n"/>
      <c r="JS4" s="2" t="n"/>
      <c r="JT4" s="2" t="n"/>
      <c r="JU4" s="2" t="n"/>
      <c r="JV4" s="2" t="n"/>
      <c r="JW4" s="2" t="n"/>
      <c r="JX4" s="2" t="n"/>
      <c r="JY4" s="2" t="n"/>
      <c r="JZ4" s="2" t="n"/>
      <c r="KA4" s="2" t="n"/>
      <c r="KB4" s="2" t="n"/>
      <c r="KC4" s="2" t="n"/>
      <c r="KD4" s="2" t="n"/>
      <c r="KE4" s="3" t="n"/>
      <c r="KF4" s="6">
        <f>ROUND(SUM(P4:KD4), 0)</f>
        <v/>
      </c>
    </row>
    <row r="5" ht="21" customHeight="1">
      <c r="K5" s="4">
        <f>MIN($P$5:$BI$5)</f>
        <v/>
      </c>
      <c r="L5" s="5" t="n"/>
      <c r="M5" s="4">
        <f>MAX($P$5:$BI$5)</f>
        <v/>
      </c>
      <c r="O5" s="1" t="inlineStr">
        <is>
          <t>GRP</t>
        </is>
      </c>
      <c r="P5" s="2" t="n">
        <v>5.094823819932979</v>
      </c>
      <c r="Q5" s="2" t="n">
        <v>22.74575567081473</v>
      </c>
      <c r="R5" s="2" t="n">
        <v>22.74575567081473</v>
      </c>
      <c r="S5" s="2" t="n">
        <v>18.96435052658608</v>
      </c>
      <c r="T5" s="2" t="n">
        <v>13.14237632070309</v>
      </c>
      <c r="U5" s="2" t="n">
        <v>14.93435355977962</v>
      </c>
      <c r="V5" s="2" t="n">
        <v>5.737486604137446</v>
      </c>
      <c r="W5" s="2" t="n">
        <v>22.74575567081473</v>
      </c>
      <c r="X5" s="2" t="n">
        <v>27.29490680497768</v>
      </c>
      <c r="Y5" s="2" t="n">
        <v>15.46773718982143</v>
      </c>
      <c r="Z5" s="2" t="n">
        <v>20.74694532731692</v>
      </c>
      <c r="AA5" s="2" t="n">
        <v>19.80377057624446</v>
      </c>
      <c r="AB5" s="2" t="n">
        <v>16.78915432763316</v>
      </c>
      <c r="AC5" s="2" t="n">
        <v>13.62373421597644</v>
      </c>
      <c r="AD5" s="2" t="n">
        <v>17.50936490517176</v>
      </c>
      <c r="AE5" s="2" t="n">
        <v>6.9565415678808</v>
      </c>
      <c r="AF5" s="2" t="n">
        <v>14.61295368272595</v>
      </c>
      <c r="AG5" s="2" t="n">
        <v>21.73851611073214</v>
      </c>
      <c r="AH5" s="2" t="n">
        <v>15.00973266298518</v>
      </c>
      <c r="AI5" s="2" t="n">
        <v>42.6671063575544</v>
      </c>
      <c r="AJ5" s="2" t="n">
        <v>19.47371876699367</v>
      </c>
      <c r="AK5" s="2" t="n">
        <v>11.58696893217753</v>
      </c>
      <c r="AL5" s="2" t="n">
        <v>24.5568202460738</v>
      </c>
      <c r="AM5" s="2" t="n">
        <v>22.35777123980524</v>
      </c>
      <c r="AN5" s="2" t="n">
        <v>4.283589793281944</v>
      </c>
      <c r="AO5" s="2" t="n">
        <v>38.20923056213571</v>
      </c>
      <c r="AP5" s="2" t="n">
        <v>37.15881291497759</v>
      </c>
      <c r="AQ5" s="2" t="n">
        <v>12.61975023559233</v>
      </c>
      <c r="AR5" s="2" t="n">
        <v>21.73130831706318</v>
      </c>
      <c r="AS5" s="2" t="n">
        <v>15.03947192326338</v>
      </c>
      <c r="AT5" s="2" t="n">
        <v>44.23212361516858</v>
      </c>
      <c r="AU5" s="2" t="n">
        <v>14.62156470632807</v>
      </c>
      <c r="AV5" s="2" t="n">
        <v>42.37136147481178</v>
      </c>
      <c r="AW5" s="2" t="n">
        <v>18.96954283133803</v>
      </c>
      <c r="AX5" s="2" t="n">
        <v>8.911472768892873</v>
      </c>
      <c r="AY5" s="2" t="n">
        <v>1.491700583196278</v>
      </c>
      <c r="AZ5" s="2" t="n">
        <v>7.294033103968117</v>
      </c>
      <c r="BA5" s="2" t="n">
        <v>3.413950462821011</v>
      </c>
      <c r="BB5" s="2" t="n">
        <v>12.25191464837204</v>
      </c>
      <c r="BC5" s="2" t="n">
        <v>10.2424372874288</v>
      </c>
      <c r="BD5" s="2" t="n">
        <v>3.127892925112392</v>
      </c>
      <c r="BE5" s="2" t="n">
        <v>8.132712813641456</v>
      </c>
      <c r="BF5" s="2" t="n">
        <v>9.464943051870739</v>
      </c>
      <c r="BG5" s="2" t="n">
        <v>24.12938418580605</v>
      </c>
      <c r="BH5" s="2" t="n">
        <v>23.56623144520253</v>
      </c>
      <c r="BI5" s="2" t="n">
        <v>24.06889010391492</v>
      </c>
      <c r="BJ5" s="2" t="n">
        <v>5.094823819932979</v>
      </c>
      <c r="BK5" s="2" t="n">
        <v>22.74575567081473</v>
      </c>
      <c r="BL5" s="2" t="n">
        <v>22.74575567081473</v>
      </c>
      <c r="BM5" s="2" t="n">
        <v>18.96435052658608</v>
      </c>
      <c r="BN5" s="2" t="n">
        <v>13.14237632070309</v>
      </c>
      <c r="BO5" s="2" t="n">
        <v>14.93435355977962</v>
      </c>
      <c r="BP5" s="2" t="n">
        <v>5.737486604137446</v>
      </c>
      <c r="BQ5" s="2" t="n">
        <v>22.74575567081473</v>
      </c>
      <c r="BR5" s="2" t="n">
        <v>27.29490680497768</v>
      </c>
      <c r="BS5" s="2" t="n">
        <v>15.46773718982143</v>
      </c>
      <c r="BT5" s="2" t="n">
        <v>20.74694532731692</v>
      </c>
      <c r="BU5" s="2" t="n">
        <v>19.80377057624446</v>
      </c>
      <c r="BV5" s="2" t="n">
        <v>16.78915432763316</v>
      </c>
      <c r="BW5" s="2" t="n">
        <v>13.62373421597644</v>
      </c>
      <c r="BX5" s="2" t="n">
        <v>17.50936490517176</v>
      </c>
      <c r="BY5" s="2" t="n">
        <v>6.9565415678808</v>
      </c>
      <c r="BZ5" s="2" t="n">
        <v>14.61295368272595</v>
      </c>
      <c r="CA5" s="2" t="n">
        <v>21.73851611073214</v>
      </c>
      <c r="CB5" s="2" t="n">
        <v>15.00973266298518</v>
      </c>
      <c r="CC5" s="2" t="n">
        <v>42.6671063575544</v>
      </c>
      <c r="CD5" s="2" t="n">
        <v>19.47371876699367</v>
      </c>
      <c r="CE5" s="2" t="n">
        <v>11.58696893217753</v>
      </c>
      <c r="CF5" s="2" t="n">
        <v>24.5568202460738</v>
      </c>
      <c r="CG5" s="2" t="n">
        <v>22.35777123980524</v>
      </c>
      <c r="CH5" s="2" t="n">
        <v>4.283589793281944</v>
      </c>
      <c r="CI5" s="2" t="n">
        <v>38.20923056213571</v>
      </c>
      <c r="CJ5" s="2" t="n">
        <v>37.15881291497759</v>
      </c>
      <c r="CK5" s="2" t="n">
        <v>12.61975023559233</v>
      </c>
      <c r="CL5" s="2" t="n">
        <v>21.73130831706318</v>
      </c>
      <c r="CM5" s="2" t="n">
        <v>15.03947192326338</v>
      </c>
      <c r="CN5" s="2" t="n">
        <v>44.23212361516858</v>
      </c>
      <c r="CO5" s="2" t="n">
        <v>14.62156470632807</v>
      </c>
      <c r="CP5" s="2" t="n">
        <v>42.37136147481178</v>
      </c>
      <c r="CQ5" s="2" t="n">
        <v>18.96954283133803</v>
      </c>
      <c r="CR5" s="2" t="n">
        <v>8.911472768892873</v>
      </c>
      <c r="CS5" s="2" t="n">
        <v>1.491700583196278</v>
      </c>
      <c r="CT5" s="2" t="n">
        <v>7.294033103968117</v>
      </c>
      <c r="CU5" s="2" t="n">
        <v>3.413950462821011</v>
      </c>
      <c r="CV5" s="2" t="n">
        <v>12.25191464837204</v>
      </c>
      <c r="CW5" s="2" t="n">
        <v>10.2424372874288</v>
      </c>
      <c r="CX5" s="2" t="n">
        <v>3.127892925112392</v>
      </c>
      <c r="CY5" s="2" t="n">
        <v>8.132712813641456</v>
      </c>
      <c r="CZ5" s="2" t="n">
        <v>9.464943051870739</v>
      </c>
      <c r="DA5" s="2" t="n">
        <v>24.12938418580605</v>
      </c>
      <c r="DB5" s="2" t="n">
        <v>23.56623144520253</v>
      </c>
      <c r="DC5" s="2" t="n">
        <v>24.06889010391492</v>
      </c>
      <c r="DD5" s="2" t="n">
        <v>5.094823819932979</v>
      </c>
      <c r="DE5" s="2" t="n">
        <v>22.74575567081473</v>
      </c>
      <c r="DF5" s="2" t="n">
        <v>22.74575567081473</v>
      </c>
      <c r="DG5" s="2" t="n">
        <v>18.96435052658608</v>
      </c>
      <c r="DH5" s="2" t="n">
        <v>13.14237632070309</v>
      </c>
      <c r="DI5" s="2" t="n">
        <v>14.93435355977962</v>
      </c>
      <c r="DJ5" s="2" t="n">
        <v>5.737486604137446</v>
      </c>
      <c r="DK5" s="2" t="n">
        <v>22.74575567081473</v>
      </c>
      <c r="DL5" s="2" t="n">
        <v>27.29490680497768</v>
      </c>
      <c r="DM5" s="2" t="n">
        <v>15.46773718982143</v>
      </c>
      <c r="DN5" s="2" t="n">
        <v>20.74694532731692</v>
      </c>
      <c r="DO5" s="2" t="n">
        <v>19.80377057624446</v>
      </c>
      <c r="DP5" s="2" t="n">
        <v>16.78915432763316</v>
      </c>
      <c r="DQ5" s="2" t="n">
        <v>13.62373421597644</v>
      </c>
      <c r="DR5" s="2" t="n">
        <v>17.50936490517176</v>
      </c>
      <c r="DS5" s="2" t="n">
        <v>6.9565415678808</v>
      </c>
      <c r="DT5" s="2" t="n">
        <v>14.61295368272595</v>
      </c>
      <c r="DU5" s="2" t="n">
        <v>21.73851611073214</v>
      </c>
      <c r="DV5" s="2" t="n">
        <v>15.00973266298518</v>
      </c>
      <c r="DW5" s="2" t="n">
        <v>42.6671063575544</v>
      </c>
      <c r="DX5" s="2" t="n">
        <v>19.47371876699367</v>
      </c>
      <c r="DY5" s="2" t="n">
        <v>11.58696893217753</v>
      </c>
      <c r="DZ5" s="2" t="n">
        <v>24.5568202460738</v>
      </c>
      <c r="EA5" s="2" t="n">
        <v>22.35777123980524</v>
      </c>
      <c r="EB5" s="2" t="n">
        <v>4.283589793281944</v>
      </c>
      <c r="EC5" s="2" t="n">
        <v>38.20923056213571</v>
      </c>
      <c r="ED5" s="2" t="n">
        <v>37.15881291497759</v>
      </c>
      <c r="EE5" s="2" t="n">
        <v>12.61975023559233</v>
      </c>
      <c r="EF5" s="2" t="n">
        <v>21.73130831706318</v>
      </c>
      <c r="EG5" s="2" t="n">
        <v>15.03947192326338</v>
      </c>
      <c r="EH5" s="2" t="n">
        <v>44.23212361516858</v>
      </c>
      <c r="EI5" s="2" t="n">
        <v>14.62156470632807</v>
      </c>
      <c r="EJ5" s="2" t="n">
        <v>42.37136147481178</v>
      </c>
      <c r="EK5" s="2" t="n">
        <v>18.96954283133803</v>
      </c>
      <c r="EL5" s="2" t="n">
        <v>8.911472768892873</v>
      </c>
      <c r="EM5" s="2" t="n">
        <v>1.491700583196278</v>
      </c>
      <c r="EN5" s="2" t="n">
        <v>7.294033103968117</v>
      </c>
      <c r="EO5" s="2" t="n">
        <v>3.413950462821011</v>
      </c>
      <c r="EP5" s="2" t="n">
        <v>12.25191464837204</v>
      </c>
      <c r="EQ5" s="2" t="n">
        <v>10.2424372874288</v>
      </c>
      <c r="ER5" s="2" t="n">
        <v>3.127892925112392</v>
      </c>
      <c r="ES5" s="2" t="n">
        <v>8.132712813641456</v>
      </c>
      <c r="ET5" s="2" t="n">
        <v>9.464943051870739</v>
      </c>
      <c r="EU5" s="2" t="n">
        <v>24.12938418580605</v>
      </c>
      <c r="EV5" s="2" t="n">
        <v>23.56623144520253</v>
      </c>
      <c r="EW5" s="2" t="n">
        <v>24.06889010391492</v>
      </c>
      <c r="EX5" s="2" t="n">
        <v>5.094823819932979</v>
      </c>
      <c r="EY5" s="2" t="n">
        <v>22.74575567081473</v>
      </c>
      <c r="EZ5" s="2" t="n">
        <v>22.74575567081473</v>
      </c>
      <c r="FA5" s="2" t="n">
        <v>18.96435052658608</v>
      </c>
      <c r="FB5" s="2" t="n">
        <v>13.14237632070309</v>
      </c>
      <c r="FC5" s="2" t="n">
        <v>14.93435355977962</v>
      </c>
      <c r="FD5" s="2" t="n">
        <v>5.737486604137446</v>
      </c>
      <c r="FE5" s="2" t="n">
        <v>22.74575567081473</v>
      </c>
      <c r="FF5" s="2" t="n">
        <v>27.29490680497768</v>
      </c>
      <c r="FG5" s="2" t="n">
        <v>15.46773718982143</v>
      </c>
      <c r="FH5" s="2" t="n">
        <v>20.74694532731692</v>
      </c>
      <c r="FI5" s="2" t="n">
        <v>19.80377057624446</v>
      </c>
      <c r="FJ5" s="2" t="n">
        <v>16.78915432763316</v>
      </c>
      <c r="FK5" s="2" t="n">
        <v>13.62373421597644</v>
      </c>
      <c r="FL5" s="2" t="n">
        <v>17.50936490517176</v>
      </c>
      <c r="FM5" s="2" t="n">
        <v>6.9565415678808</v>
      </c>
      <c r="FN5" s="2" t="n">
        <v>14.61295368272595</v>
      </c>
      <c r="FO5" s="2" t="n">
        <v>21.73851611073214</v>
      </c>
      <c r="FP5" s="2" t="n">
        <v>15.00973266298518</v>
      </c>
      <c r="FQ5" s="2" t="n">
        <v>42.6671063575544</v>
      </c>
      <c r="FR5" s="2" t="n">
        <v>19.47371876699367</v>
      </c>
      <c r="FS5" s="2" t="n">
        <v>11.58696893217753</v>
      </c>
      <c r="FT5" s="2" t="n">
        <v>24.5568202460738</v>
      </c>
      <c r="FU5" s="2" t="n">
        <v>22.35777123980524</v>
      </c>
      <c r="FV5" s="2" t="n">
        <v>4.283589793281944</v>
      </c>
      <c r="FW5" s="2" t="n">
        <v>38.20923056213571</v>
      </c>
      <c r="FX5" s="2" t="n">
        <v>37.15881291497759</v>
      </c>
      <c r="FY5" s="2" t="n">
        <v>12.61975023559233</v>
      </c>
      <c r="FZ5" s="2" t="n">
        <v>21.73130831706318</v>
      </c>
      <c r="GA5" s="2" t="n">
        <v>15.03947192326338</v>
      </c>
      <c r="GB5" s="2" t="n">
        <v>44.23212361516858</v>
      </c>
      <c r="GC5" s="2" t="n">
        <v>14.62156470632807</v>
      </c>
      <c r="GD5" s="2" t="n">
        <v>42.37136147481178</v>
      </c>
      <c r="GE5" s="2" t="n">
        <v>18.96954283133803</v>
      </c>
      <c r="GF5" s="2" t="n">
        <v>8.911472768892873</v>
      </c>
      <c r="GG5" s="2" t="n">
        <v>1.491700583196278</v>
      </c>
      <c r="GH5" s="2" t="n">
        <v>7.294033103968117</v>
      </c>
      <c r="GI5" s="2" t="n">
        <v>3.413950462821011</v>
      </c>
      <c r="GJ5" s="2" t="n">
        <v>12.25191464837204</v>
      </c>
      <c r="GK5" s="2" t="n">
        <v>10.2424372874288</v>
      </c>
      <c r="GL5" s="2" t="n">
        <v>3.127892925112392</v>
      </c>
      <c r="GM5" s="2" t="n">
        <v>8.132712813641456</v>
      </c>
      <c r="GN5" s="2" t="n">
        <v>9.464943051870739</v>
      </c>
      <c r="GO5" s="2" t="n">
        <v>24.12938418580605</v>
      </c>
      <c r="GP5" s="2" t="n">
        <v>23.56623144520253</v>
      </c>
      <c r="GQ5" s="2" t="n">
        <v>24.06889010391492</v>
      </c>
      <c r="GR5" s="2" t="n">
        <v>5.094823819932979</v>
      </c>
      <c r="GS5" s="2" t="n">
        <v>22.74575567081473</v>
      </c>
      <c r="GT5" s="2" t="n">
        <v>22.74575567081473</v>
      </c>
      <c r="GU5" s="2" t="n">
        <v>18.96435052658608</v>
      </c>
      <c r="GV5" s="2" t="n">
        <v>13.14237632070309</v>
      </c>
      <c r="GW5" s="2" t="n">
        <v>14.93435355977962</v>
      </c>
      <c r="GX5" s="2" t="n">
        <v>5.737486604137446</v>
      </c>
      <c r="GY5" s="2" t="n">
        <v>22.74575567081473</v>
      </c>
      <c r="GZ5" s="2" t="n">
        <v>27.29490680497768</v>
      </c>
      <c r="HA5" s="2" t="n">
        <v>15.46773718982143</v>
      </c>
      <c r="HB5" s="2" t="n">
        <v>20.74694532731692</v>
      </c>
      <c r="HC5" s="2" t="n">
        <v>19.80377057624446</v>
      </c>
      <c r="HD5" s="2" t="n">
        <v>16.78915432763316</v>
      </c>
      <c r="HE5" s="2" t="n">
        <v>13.62373421597644</v>
      </c>
      <c r="HF5" s="2" t="n">
        <v>17.50936490517176</v>
      </c>
      <c r="HG5" s="2" t="n">
        <v>6.9565415678808</v>
      </c>
      <c r="HH5" s="2" t="n">
        <v>14.61295368272595</v>
      </c>
      <c r="HI5" s="2" t="n">
        <v>21.73851611073214</v>
      </c>
      <c r="HJ5" s="2" t="n">
        <v>15.00973266298518</v>
      </c>
      <c r="HK5" s="2" t="n">
        <v>42.6671063575544</v>
      </c>
      <c r="HL5" s="2" t="n">
        <v>19.47371876699367</v>
      </c>
      <c r="HM5" s="2" t="n">
        <v>11.58696893217753</v>
      </c>
      <c r="HN5" s="2" t="n">
        <v>24.5568202460738</v>
      </c>
      <c r="HO5" s="2" t="n">
        <v>22.35777123980524</v>
      </c>
      <c r="HP5" s="2" t="n">
        <v>4.283589793281944</v>
      </c>
      <c r="HQ5" s="2" t="n">
        <v>38.20923056213571</v>
      </c>
      <c r="HR5" s="2" t="n">
        <v>37.15881291497759</v>
      </c>
      <c r="HS5" s="2" t="n">
        <v>12.61975023559233</v>
      </c>
      <c r="HT5" s="2" t="n">
        <v>21.73130831706318</v>
      </c>
      <c r="HU5" s="2" t="n">
        <v>15.03947192326338</v>
      </c>
      <c r="HV5" s="2" t="n">
        <v>44.23212361516858</v>
      </c>
      <c r="HW5" s="2" t="n"/>
      <c r="HX5" s="2" t="n"/>
      <c r="HY5" s="2" t="n"/>
      <c r="HZ5" s="2" t="n"/>
      <c r="IA5" s="2" t="n"/>
      <c r="IB5" s="2" t="n"/>
      <c r="IC5" s="2" t="n"/>
      <c r="ID5" s="2" t="n"/>
      <c r="IE5" s="2" t="n"/>
      <c r="IF5" s="2" t="n"/>
      <c r="IG5" s="2" t="n"/>
      <c r="IH5" s="2" t="n"/>
      <c r="II5" s="2" t="n"/>
      <c r="IJ5" s="2" t="n"/>
      <c r="IK5" s="2" t="n"/>
      <c r="IL5" s="2" t="n"/>
      <c r="IM5" s="2" t="n"/>
      <c r="IN5" s="2" t="n"/>
      <c r="IO5" s="2" t="n"/>
      <c r="IP5" s="2" t="n"/>
      <c r="IQ5" s="2" t="n"/>
      <c r="IR5" s="2" t="n"/>
      <c r="IS5" s="2" t="n"/>
      <c r="IT5" s="2" t="n"/>
      <c r="IU5" s="2" t="n"/>
      <c r="IV5" s="2" t="n"/>
      <c r="IW5" s="2" t="n"/>
      <c r="IX5" s="2" t="n"/>
      <c r="IY5" s="2" t="n"/>
      <c r="IZ5" s="2" t="n"/>
      <c r="JA5" s="2" t="n"/>
      <c r="JB5" s="2" t="n"/>
      <c r="JC5" s="2" t="n"/>
      <c r="JD5" s="2" t="n"/>
      <c r="JE5" s="2" t="n"/>
      <c r="JF5" s="2" t="n"/>
      <c r="JG5" s="2" t="n"/>
      <c r="JH5" s="2" t="n"/>
      <c r="JI5" s="2" t="n"/>
      <c r="JJ5" s="2" t="n"/>
      <c r="JK5" s="2" t="n"/>
      <c r="JL5" s="2" t="n"/>
      <c r="JM5" s="2" t="n"/>
      <c r="JN5" s="2" t="n"/>
      <c r="JO5" s="2" t="n"/>
      <c r="JP5" s="2" t="n"/>
      <c r="JQ5" s="2" t="n"/>
      <c r="JR5" s="2" t="n"/>
      <c r="JS5" s="2" t="n"/>
      <c r="JT5" s="2" t="n"/>
      <c r="JU5" s="2" t="n"/>
      <c r="JV5" s="2" t="n"/>
      <c r="JW5" s="2" t="n"/>
      <c r="JX5" s="2" t="n"/>
      <c r="JY5" s="2" t="n"/>
      <c r="JZ5" s="2" t="n"/>
      <c r="KA5" s="2" t="n"/>
      <c r="KB5" s="2" t="n"/>
      <c r="KC5" s="2" t="n"/>
      <c r="KD5" s="2" t="n"/>
      <c r="KE5" s="3" t="n"/>
      <c r="KF5" s="6">
        <f>ROUND(SUM(P5:KD5), 0)</f>
        <v/>
      </c>
    </row>
    <row r="6" ht="21" customHeight="1">
      <c r="K6" s="4">
        <f>MIN($P$6:$BI$6)</f>
        <v/>
      </c>
      <c r="L6" s="5" t="n"/>
      <c r="M6" s="4">
        <f>MAX($P$6:$BI$6)</f>
        <v/>
      </c>
      <c r="O6" s="1" t="inlineStr">
        <is>
          <t>PT</t>
        </is>
      </c>
      <c r="P6" s="2">
        <f>IFERROR((SUMPRODUCT(($O$24:$O$34=$O6)*($E$24:$E$34)*(P$1/10)*(P$24:P$34))/P10), 0)</f>
        <v/>
      </c>
      <c r="Q6" s="2">
        <f>IFERROR((SUMPRODUCT(($O$24:$O$34=$O6)*($E$24:$E$34)*(Q$1/10)*(Q$24:Q$34))/Q10), 0)</f>
        <v/>
      </c>
      <c r="R6" s="2">
        <f>IFERROR((SUMPRODUCT(($O$24:$O$34=$O6)*($E$24:$E$34)*(R$1/10)*(R$24:R$34))/R10), 0)</f>
        <v/>
      </c>
      <c r="S6" s="2">
        <f>IFERROR((SUMPRODUCT(($O$24:$O$34=$O6)*($E$24:$E$34)*(S$1/10)*(S$24:S$34))/S10), 0)</f>
        <v/>
      </c>
      <c r="T6" s="2">
        <f>IFERROR((SUMPRODUCT(($O$24:$O$34=$O6)*($E$24:$E$34)*(T$1/10)*(T$24:T$34))/T10), 0)</f>
        <v/>
      </c>
      <c r="U6" s="2">
        <f>IFERROR((SUMPRODUCT(($O$24:$O$34=$O6)*($E$24:$E$34)*(U$1/10)*(U$24:U$34))/U10), 0)</f>
        <v/>
      </c>
      <c r="V6" s="2">
        <f>IFERROR((SUMPRODUCT(($O$24:$O$34=$O6)*($E$24:$E$34)*(V$1/10)*(V$24:V$34))/V10), 0)</f>
        <v/>
      </c>
      <c r="W6" s="2">
        <f>IFERROR((SUMPRODUCT(($O$24:$O$34=$O6)*($E$24:$E$34)*(W$1/10)*(W$24:W$34))/W10), 0)</f>
        <v/>
      </c>
      <c r="X6" s="2">
        <f>IFERROR((SUMPRODUCT(($O$24:$O$34=$O6)*($E$24:$E$34)*(X$1/10)*(X$24:X$34))/X10), 0)</f>
        <v/>
      </c>
      <c r="Y6" s="2">
        <f>IFERROR((SUMPRODUCT(($O$24:$O$34=$O6)*($E$24:$E$34)*(Y$1/10)*(Y$24:Y$34))/Y10), 0)</f>
        <v/>
      </c>
      <c r="Z6" s="2">
        <f>IFERROR((SUMPRODUCT(($O$24:$O$34=$O6)*($E$24:$E$34)*(Z$1/10)*(Z$24:Z$34))/Z10), 0)</f>
        <v/>
      </c>
      <c r="AA6" s="2">
        <f>IFERROR((SUMPRODUCT(($O$24:$O$34=$O6)*($E$24:$E$34)*(AA$1/10)*(AA$24:AA$34))/AA10), 0)</f>
        <v/>
      </c>
      <c r="AB6" s="2">
        <f>IFERROR((SUMPRODUCT(($O$24:$O$34=$O6)*($E$24:$E$34)*(AB$1/10)*(AB$24:AB$34))/AB10), 0)</f>
        <v/>
      </c>
      <c r="AC6" s="2">
        <f>IFERROR((SUMPRODUCT(($O$24:$O$34=$O6)*($E$24:$E$34)*(AC$1/10)*(AC$24:AC$34))/AC10), 0)</f>
        <v/>
      </c>
      <c r="AD6" s="2">
        <f>IFERROR((SUMPRODUCT(($O$24:$O$34=$O6)*($E$24:$E$34)*(AD$1/10)*(AD$24:AD$34))/AD10), 0)</f>
        <v/>
      </c>
      <c r="AE6" s="2">
        <f>IFERROR((SUMPRODUCT(($O$24:$O$34=$O6)*($E$24:$E$34)*(AE$1/10)*(AE$24:AE$34))/AE10), 0)</f>
        <v/>
      </c>
      <c r="AF6" s="2">
        <f>IFERROR((SUMPRODUCT(($O$24:$O$34=$O6)*($E$24:$E$34)*(AF$1/10)*(AF$24:AF$34))/AF10), 0)</f>
        <v/>
      </c>
      <c r="AG6" s="2">
        <f>IFERROR((SUMPRODUCT(($O$24:$O$34=$O6)*($E$24:$E$34)*(AG$1/10)*(AG$24:AG$34))/AG10), 0)</f>
        <v/>
      </c>
      <c r="AH6" s="2">
        <f>IFERROR((SUMPRODUCT(($O$24:$O$34=$O6)*($E$24:$E$34)*(AH$1/10)*(AH$24:AH$34))/AH10), 0)</f>
        <v/>
      </c>
      <c r="AI6" s="2">
        <f>IFERROR((SUMPRODUCT(($O$24:$O$34=$O6)*($E$24:$E$34)*(AI$1/10)*(AI$24:AI$34))/AI10), 0)</f>
        <v/>
      </c>
      <c r="AJ6" s="2">
        <f>IFERROR((SUMPRODUCT(($O$24:$O$34=$O6)*($E$24:$E$34)*(AJ$1/10)*(AJ$24:AJ$34))/AJ10), 0)</f>
        <v/>
      </c>
      <c r="AK6" s="2">
        <f>IFERROR((SUMPRODUCT(($O$24:$O$34=$O6)*($E$24:$E$34)*(AK$1/10)*(AK$24:AK$34))/AK10), 0)</f>
        <v/>
      </c>
      <c r="AL6" s="2">
        <f>IFERROR((SUMPRODUCT(($O$24:$O$34=$O6)*($E$24:$E$34)*(AL$1/10)*(AL$24:AL$34))/AL10), 0)</f>
        <v/>
      </c>
      <c r="AM6" s="2">
        <f>IFERROR((SUMPRODUCT(($O$24:$O$34=$O6)*($E$24:$E$34)*(AM$1/10)*(AM$24:AM$34))/AM10), 0)</f>
        <v/>
      </c>
      <c r="AN6" s="2">
        <f>IFERROR((SUMPRODUCT(($O$24:$O$34=$O6)*($E$24:$E$34)*(AN$1/10)*(AN$24:AN$34))/AN10), 0)</f>
        <v/>
      </c>
      <c r="AO6" s="2">
        <f>IFERROR((SUMPRODUCT(($O$24:$O$34=$O6)*($E$24:$E$34)*(AO$1/10)*(AO$24:AO$34))/AO10), 0)</f>
        <v/>
      </c>
      <c r="AP6" s="2">
        <f>IFERROR((SUMPRODUCT(($O$24:$O$34=$O6)*($E$24:$E$34)*(AP$1/10)*(AP$24:AP$34))/AP10), 0)</f>
        <v/>
      </c>
      <c r="AQ6" s="2">
        <f>IFERROR((SUMPRODUCT(($O$24:$O$34=$O6)*($E$24:$E$34)*(AQ$1/10)*(AQ$24:AQ$34))/AQ10), 0)</f>
        <v/>
      </c>
      <c r="AR6" s="2">
        <f>IFERROR((SUMPRODUCT(($O$24:$O$34=$O6)*($E$24:$E$34)*(AR$1/10)*(AR$24:AR$34))/AR10), 0)</f>
        <v/>
      </c>
      <c r="AS6" s="2">
        <f>IFERROR((SUMPRODUCT(($O$24:$O$34=$O6)*($E$24:$E$34)*(AS$1/10)*(AS$24:AS$34))/AS10), 0)</f>
        <v/>
      </c>
      <c r="AT6" s="2">
        <f>IFERROR((SUMPRODUCT(($O$24:$O$34=$O6)*($E$24:$E$34)*(AT$1/10)*(AT$24:AT$34))/AT10), 0)</f>
        <v/>
      </c>
      <c r="AU6" s="2">
        <f>IFERROR((SUMPRODUCT(($O$24:$O$34=$O6)*($E$24:$E$34)*(AU$1/10)*(AU$24:AU$34))/AU10), 0)</f>
        <v/>
      </c>
      <c r="AV6" s="2">
        <f>IFERROR((SUMPRODUCT(($O$24:$O$34=$O6)*($E$24:$E$34)*(AV$1/10)*(AV$24:AV$34))/AV10), 0)</f>
        <v/>
      </c>
      <c r="AW6" s="2">
        <f>IFERROR((SUMPRODUCT(($O$24:$O$34=$O6)*($E$24:$E$34)*(AW$1/10)*(AW$24:AW$34))/AW10), 0)</f>
        <v/>
      </c>
      <c r="AX6" s="2">
        <f>IFERROR((SUMPRODUCT(($O$24:$O$34=$O6)*($E$24:$E$34)*(AX$1/10)*(AX$24:AX$34))/AX10), 0)</f>
        <v/>
      </c>
      <c r="AY6" s="2">
        <f>IFERROR((SUMPRODUCT(($O$24:$O$34=$O6)*($E$24:$E$34)*(AY$1/10)*(AY$24:AY$34))/AY10), 0)</f>
        <v/>
      </c>
      <c r="AZ6" s="2">
        <f>IFERROR((SUMPRODUCT(($O$24:$O$34=$O6)*($E$24:$E$34)*(AZ$1/10)*(AZ$24:AZ$34))/AZ10), 0)</f>
        <v/>
      </c>
      <c r="BA6" s="2">
        <f>IFERROR((SUMPRODUCT(($O$24:$O$34=$O6)*($E$24:$E$34)*(BA$1/10)*(BA$24:BA$34))/BA10), 0)</f>
        <v/>
      </c>
      <c r="BB6" s="2">
        <f>IFERROR((SUMPRODUCT(($O$24:$O$34=$O6)*($E$24:$E$34)*(BB$1/10)*(BB$24:BB$34))/BB10), 0)</f>
        <v/>
      </c>
      <c r="BC6" s="2">
        <f>IFERROR((SUMPRODUCT(($O$24:$O$34=$O6)*($E$24:$E$34)*(BC$1/10)*(BC$24:BC$34))/BC10), 0)</f>
        <v/>
      </c>
      <c r="BD6" s="2">
        <f>IFERROR((SUMPRODUCT(($O$24:$O$34=$O6)*($E$24:$E$34)*(BD$1/10)*(BD$24:BD$34))/BD10), 0)</f>
        <v/>
      </c>
      <c r="BE6" s="2">
        <f>IFERROR((SUMPRODUCT(($O$24:$O$34=$O6)*($E$24:$E$34)*(BE$1/10)*(BE$24:BE$34))/BE10), 0)</f>
        <v/>
      </c>
      <c r="BF6" s="2">
        <f>IFERROR((SUMPRODUCT(($O$24:$O$34=$O6)*($E$24:$E$34)*(BF$1/10)*(BF$24:BF$34))/BF10), 0)</f>
        <v/>
      </c>
      <c r="BG6" s="2">
        <f>IFERROR((SUMPRODUCT(($O$24:$O$34=$O6)*($E$24:$E$34)*(BG$1/10)*(BG$24:BG$34))/BG10), 0)</f>
        <v/>
      </c>
      <c r="BH6" s="2">
        <f>IFERROR((SUMPRODUCT(($O$24:$O$34=$O6)*($E$24:$E$34)*(BH$1/10)*(BH$24:BH$34))/BH10), 0)</f>
        <v/>
      </c>
      <c r="BI6" s="2">
        <f>IFERROR((SUMPRODUCT(($O$24:$O$34=$O6)*($E$24:$E$34)*(BI$1/10)*(BI$24:BI$34))/BI10), 0)</f>
        <v/>
      </c>
      <c r="BJ6" s="2">
        <f>IFERROR((SUMPRODUCT(($O$24:$O$34=$O6)*($E$24:$E$34)*(BJ$1/10)*(BJ$24:BJ$34))/BJ10), 0)</f>
        <v/>
      </c>
      <c r="BK6" s="2">
        <f>IFERROR((SUMPRODUCT(($O$24:$O$34=$O6)*($E$24:$E$34)*(BK$1/10)*(BK$24:BK$34))/BK10), 0)</f>
        <v/>
      </c>
      <c r="BL6" s="2">
        <f>IFERROR((SUMPRODUCT(($O$24:$O$34=$O6)*($E$24:$E$34)*(BL$1/10)*(BL$24:BL$34))/BL10), 0)</f>
        <v/>
      </c>
      <c r="BM6" s="2">
        <f>IFERROR((SUMPRODUCT(($O$24:$O$34=$O6)*($E$24:$E$34)*(BM$1/10)*(BM$24:BM$34))/BM10), 0)</f>
        <v/>
      </c>
      <c r="BN6" s="2">
        <f>IFERROR((SUMPRODUCT(($O$24:$O$34=$O6)*($E$24:$E$34)*(BN$1/10)*(BN$24:BN$34))/BN10), 0)</f>
        <v/>
      </c>
      <c r="BO6" s="2">
        <f>IFERROR((SUMPRODUCT(($O$24:$O$34=$O6)*($E$24:$E$34)*(BO$1/10)*(BO$24:BO$34))/BO10), 0)</f>
        <v/>
      </c>
      <c r="BP6" s="2">
        <f>IFERROR((SUMPRODUCT(($O$24:$O$34=$O6)*($E$24:$E$34)*(BP$1/10)*(BP$24:BP$34))/BP10), 0)</f>
        <v/>
      </c>
      <c r="BQ6" s="2">
        <f>IFERROR((SUMPRODUCT(($O$24:$O$34=$O6)*($E$24:$E$34)*(BQ$1/10)*(BQ$24:BQ$34))/BQ10), 0)</f>
        <v/>
      </c>
      <c r="BR6" s="2">
        <f>IFERROR((SUMPRODUCT(($O$24:$O$34=$O6)*($E$24:$E$34)*(BR$1/10)*(BR$24:BR$34))/BR10), 0)</f>
        <v/>
      </c>
      <c r="BS6" s="2">
        <f>IFERROR((SUMPRODUCT(($O$24:$O$34=$O6)*($E$24:$E$34)*(BS$1/10)*(BS$24:BS$34))/BS10), 0)</f>
        <v/>
      </c>
      <c r="BT6" s="2">
        <f>IFERROR((SUMPRODUCT(($O$24:$O$34=$O6)*($E$24:$E$34)*(BT$1/10)*(BT$24:BT$34))/BT10), 0)</f>
        <v/>
      </c>
      <c r="BU6" s="2">
        <f>IFERROR((SUMPRODUCT(($O$24:$O$34=$O6)*($E$24:$E$34)*(BU$1/10)*(BU$24:BU$34))/BU10), 0)</f>
        <v/>
      </c>
      <c r="BV6" s="2">
        <f>IFERROR((SUMPRODUCT(($O$24:$O$34=$O6)*($E$24:$E$34)*(BV$1/10)*(BV$24:BV$34))/BV10), 0)</f>
        <v/>
      </c>
      <c r="BW6" s="2">
        <f>IFERROR((SUMPRODUCT(($O$24:$O$34=$O6)*($E$24:$E$34)*(BW$1/10)*(BW$24:BW$34))/BW10), 0)</f>
        <v/>
      </c>
      <c r="BX6" s="2">
        <f>IFERROR((SUMPRODUCT(($O$24:$O$34=$O6)*($E$24:$E$34)*(BX$1/10)*(BX$24:BX$34))/BX10), 0)</f>
        <v/>
      </c>
      <c r="BY6" s="2">
        <f>IFERROR((SUMPRODUCT(($O$24:$O$34=$O6)*($E$24:$E$34)*(BY$1/10)*(BY$24:BY$34))/BY10), 0)</f>
        <v/>
      </c>
      <c r="BZ6" s="2">
        <f>IFERROR((SUMPRODUCT(($O$24:$O$34=$O6)*($E$24:$E$34)*(BZ$1/10)*(BZ$24:BZ$34))/BZ10), 0)</f>
        <v/>
      </c>
      <c r="CA6" s="2">
        <f>IFERROR((SUMPRODUCT(($O$24:$O$34=$O6)*($E$24:$E$34)*(CA$1/10)*(CA$24:CA$34))/CA10), 0)</f>
        <v/>
      </c>
      <c r="CB6" s="2">
        <f>IFERROR((SUMPRODUCT(($O$24:$O$34=$O6)*($E$24:$E$34)*(CB$1/10)*(CB$24:CB$34))/CB10), 0)</f>
        <v/>
      </c>
      <c r="CC6" s="2">
        <f>IFERROR((SUMPRODUCT(($O$24:$O$34=$O6)*($E$24:$E$34)*(CC$1/10)*(CC$24:CC$34))/CC10), 0)</f>
        <v/>
      </c>
      <c r="CD6" s="2">
        <f>IFERROR((SUMPRODUCT(($O$24:$O$34=$O6)*($E$24:$E$34)*(CD$1/10)*(CD$24:CD$34))/CD10), 0)</f>
        <v/>
      </c>
      <c r="CE6" s="2">
        <f>IFERROR((SUMPRODUCT(($O$24:$O$34=$O6)*($E$24:$E$34)*(CE$1/10)*(CE$24:CE$34))/CE10), 0)</f>
        <v/>
      </c>
      <c r="CF6" s="2">
        <f>IFERROR((SUMPRODUCT(($O$24:$O$34=$O6)*($E$24:$E$34)*(CF$1/10)*(CF$24:CF$34))/CF10), 0)</f>
        <v/>
      </c>
      <c r="CG6" s="2">
        <f>IFERROR((SUMPRODUCT(($O$24:$O$34=$O6)*($E$24:$E$34)*(CG$1/10)*(CG$24:CG$34))/CG10), 0)</f>
        <v/>
      </c>
      <c r="CH6" s="2">
        <f>IFERROR((SUMPRODUCT(($O$24:$O$34=$O6)*($E$24:$E$34)*(CH$1/10)*(CH$24:CH$34))/CH10), 0)</f>
        <v/>
      </c>
      <c r="CI6" s="2">
        <f>IFERROR((SUMPRODUCT(($O$24:$O$34=$O6)*($E$24:$E$34)*(CI$1/10)*(CI$24:CI$34))/CI10), 0)</f>
        <v/>
      </c>
      <c r="CJ6" s="2">
        <f>IFERROR((SUMPRODUCT(($O$24:$O$34=$O6)*($E$24:$E$34)*(CJ$1/10)*(CJ$24:CJ$34))/CJ10), 0)</f>
        <v/>
      </c>
      <c r="CK6" s="2">
        <f>IFERROR((SUMPRODUCT(($O$24:$O$34=$O6)*($E$24:$E$34)*(CK$1/10)*(CK$24:CK$34))/CK10), 0)</f>
        <v/>
      </c>
      <c r="CL6" s="2">
        <f>IFERROR((SUMPRODUCT(($O$24:$O$34=$O6)*($E$24:$E$34)*(CL$1/10)*(CL$24:CL$34))/CL10), 0)</f>
        <v/>
      </c>
      <c r="CM6" s="2">
        <f>IFERROR((SUMPRODUCT(($O$24:$O$34=$O6)*($E$24:$E$34)*(CM$1/10)*(CM$24:CM$34))/CM10), 0)</f>
        <v/>
      </c>
      <c r="CN6" s="2">
        <f>IFERROR((SUMPRODUCT(($O$24:$O$34=$O6)*($E$24:$E$34)*(CN$1/10)*(CN$24:CN$34))/CN10), 0)</f>
        <v/>
      </c>
      <c r="CO6" s="2">
        <f>IFERROR((SUMPRODUCT(($O$24:$O$34=$O6)*($E$24:$E$34)*(CO$1/10)*(CO$24:CO$34))/CO10), 0)</f>
        <v/>
      </c>
      <c r="CP6" s="2">
        <f>IFERROR((SUMPRODUCT(($O$24:$O$34=$O6)*($E$24:$E$34)*(CP$1/10)*(CP$24:CP$34))/CP10), 0)</f>
        <v/>
      </c>
      <c r="CQ6" s="2">
        <f>IFERROR((SUMPRODUCT(($O$24:$O$34=$O6)*($E$24:$E$34)*(CQ$1/10)*(CQ$24:CQ$34))/CQ10), 0)</f>
        <v/>
      </c>
      <c r="CR6" s="2">
        <f>IFERROR((SUMPRODUCT(($O$24:$O$34=$O6)*($E$24:$E$34)*(CR$1/10)*(CR$24:CR$34))/CR10), 0)</f>
        <v/>
      </c>
      <c r="CS6" s="2">
        <f>IFERROR((SUMPRODUCT(($O$24:$O$34=$O6)*($E$24:$E$34)*(CS$1/10)*(CS$24:CS$34))/CS10), 0)</f>
        <v/>
      </c>
      <c r="CT6" s="2">
        <f>IFERROR((SUMPRODUCT(($O$24:$O$34=$O6)*($E$24:$E$34)*(CT$1/10)*(CT$24:CT$34))/CT10), 0)</f>
        <v/>
      </c>
      <c r="CU6" s="2">
        <f>IFERROR((SUMPRODUCT(($O$24:$O$34=$O6)*($E$24:$E$34)*(CU$1/10)*(CU$24:CU$34))/CU10), 0)</f>
        <v/>
      </c>
      <c r="CV6" s="2">
        <f>IFERROR((SUMPRODUCT(($O$24:$O$34=$O6)*($E$24:$E$34)*(CV$1/10)*(CV$24:CV$34))/CV10), 0)</f>
        <v/>
      </c>
      <c r="CW6" s="2">
        <f>IFERROR((SUMPRODUCT(($O$24:$O$34=$O6)*($E$24:$E$34)*(CW$1/10)*(CW$24:CW$34))/CW10), 0)</f>
        <v/>
      </c>
      <c r="CX6" s="2">
        <f>IFERROR((SUMPRODUCT(($O$24:$O$34=$O6)*($E$24:$E$34)*(CX$1/10)*(CX$24:CX$34))/CX10), 0)</f>
        <v/>
      </c>
      <c r="CY6" s="2">
        <f>IFERROR((SUMPRODUCT(($O$24:$O$34=$O6)*($E$24:$E$34)*(CY$1/10)*(CY$24:CY$34))/CY10), 0)</f>
        <v/>
      </c>
      <c r="CZ6" s="2">
        <f>IFERROR((SUMPRODUCT(($O$24:$O$34=$O6)*($E$24:$E$34)*(CZ$1/10)*(CZ$24:CZ$34))/CZ10), 0)</f>
        <v/>
      </c>
      <c r="DA6" s="2">
        <f>IFERROR((SUMPRODUCT(($O$24:$O$34=$O6)*($E$24:$E$34)*(DA$1/10)*(DA$24:DA$34))/DA10), 0)</f>
        <v/>
      </c>
      <c r="DB6" s="2">
        <f>IFERROR((SUMPRODUCT(($O$24:$O$34=$O6)*($E$24:$E$34)*(DB$1/10)*(DB$24:DB$34))/DB10), 0)</f>
        <v/>
      </c>
      <c r="DC6" s="2">
        <f>IFERROR((SUMPRODUCT(($O$24:$O$34=$O6)*($E$24:$E$34)*(DC$1/10)*(DC$24:DC$34))/DC10), 0)</f>
        <v/>
      </c>
      <c r="DD6" s="2">
        <f>IFERROR((SUMPRODUCT(($O$24:$O$34=$O6)*($E$24:$E$34)*(DD$1/10)*(DD$24:DD$34))/DD10), 0)</f>
        <v/>
      </c>
      <c r="DE6" s="2">
        <f>IFERROR((SUMPRODUCT(($O$24:$O$34=$O6)*($E$24:$E$34)*(DE$1/10)*(DE$24:DE$34))/DE10), 0)</f>
        <v/>
      </c>
      <c r="DF6" s="2">
        <f>IFERROR((SUMPRODUCT(($O$24:$O$34=$O6)*($E$24:$E$34)*(DF$1/10)*(DF$24:DF$34))/DF10), 0)</f>
        <v/>
      </c>
      <c r="DG6" s="2">
        <f>IFERROR((SUMPRODUCT(($O$24:$O$34=$O6)*($E$24:$E$34)*(DG$1/10)*(DG$24:DG$34))/DG10), 0)</f>
        <v/>
      </c>
      <c r="DH6" s="2">
        <f>IFERROR((SUMPRODUCT(($O$24:$O$34=$O6)*($E$24:$E$34)*(DH$1/10)*(DH$24:DH$34))/DH10), 0)</f>
        <v/>
      </c>
      <c r="DI6" s="2">
        <f>IFERROR((SUMPRODUCT(($O$24:$O$34=$O6)*($E$24:$E$34)*(DI$1/10)*(DI$24:DI$34))/DI10), 0)</f>
        <v/>
      </c>
      <c r="DJ6" s="2">
        <f>IFERROR((SUMPRODUCT(($O$24:$O$34=$O6)*($E$24:$E$34)*(DJ$1/10)*(DJ$24:DJ$34))/DJ10), 0)</f>
        <v/>
      </c>
      <c r="DK6" s="2">
        <f>IFERROR((SUMPRODUCT(($O$24:$O$34=$O6)*($E$24:$E$34)*(DK$1/10)*(DK$24:DK$34))/DK10), 0)</f>
        <v/>
      </c>
      <c r="DL6" s="2">
        <f>IFERROR((SUMPRODUCT(($O$24:$O$34=$O6)*($E$24:$E$34)*(DL$1/10)*(DL$24:DL$34))/DL10), 0)</f>
        <v/>
      </c>
      <c r="DM6" s="2">
        <f>IFERROR((SUMPRODUCT(($O$24:$O$34=$O6)*($E$24:$E$34)*(DM$1/10)*(DM$24:DM$34))/DM10), 0)</f>
        <v/>
      </c>
      <c r="DN6" s="2">
        <f>IFERROR((SUMPRODUCT(($O$24:$O$34=$O6)*($E$24:$E$34)*(DN$1/10)*(DN$24:DN$34))/DN10), 0)</f>
        <v/>
      </c>
      <c r="DO6" s="2">
        <f>IFERROR((SUMPRODUCT(($O$24:$O$34=$O6)*($E$24:$E$34)*(DO$1/10)*(DO$24:DO$34))/DO10), 0)</f>
        <v/>
      </c>
      <c r="DP6" s="2">
        <f>IFERROR((SUMPRODUCT(($O$24:$O$34=$O6)*($E$24:$E$34)*(DP$1/10)*(DP$24:DP$34))/DP10), 0)</f>
        <v/>
      </c>
      <c r="DQ6" s="2">
        <f>IFERROR((SUMPRODUCT(($O$24:$O$34=$O6)*($E$24:$E$34)*(DQ$1/10)*(DQ$24:DQ$34))/DQ10), 0)</f>
        <v/>
      </c>
      <c r="DR6" s="2">
        <f>IFERROR((SUMPRODUCT(($O$24:$O$34=$O6)*($E$24:$E$34)*(DR$1/10)*(DR$24:DR$34))/DR10), 0)</f>
        <v/>
      </c>
      <c r="DS6" s="2">
        <f>IFERROR((SUMPRODUCT(($O$24:$O$34=$O6)*($E$24:$E$34)*(DS$1/10)*(DS$24:DS$34))/DS10), 0)</f>
        <v/>
      </c>
      <c r="DT6" s="2">
        <f>IFERROR((SUMPRODUCT(($O$24:$O$34=$O6)*($E$24:$E$34)*(DT$1/10)*(DT$24:DT$34))/DT10), 0)</f>
        <v/>
      </c>
      <c r="DU6" s="2">
        <f>IFERROR((SUMPRODUCT(($O$24:$O$34=$O6)*($E$24:$E$34)*(DU$1/10)*(DU$24:DU$34))/DU10), 0)</f>
        <v/>
      </c>
      <c r="DV6" s="2">
        <f>IFERROR((SUMPRODUCT(($O$24:$O$34=$O6)*($E$24:$E$34)*(DV$1/10)*(DV$24:DV$34))/DV10), 0)</f>
        <v/>
      </c>
      <c r="DW6" s="2">
        <f>IFERROR((SUMPRODUCT(($O$24:$O$34=$O6)*($E$24:$E$34)*(DW$1/10)*(DW$24:DW$34))/DW10), 0)</f>
        <v/>
      </c>
      <c r="DX6" s="2">
        <f>IFERROR((SUMPRODUCT(($O$24:$O$34=$O6)*($E$24:$E$34)*(DX$1/10)*(DX$24:DX$34))/DX10), 0)</f>
        <v/>
      </c>
      <c r="DY6" s="2">
        <f>IFERROR((SUMPRODUCT(($O$24:$O$34=$O6)*($E$24:$E$34)*(DY$1/10)*(DY$24:DY$34))/DY10), 0)</f>
        <v/>
      </c>
      <c r="DZ6" s="2">
        <f>IFERROR((SUMPRODUCT(($O$24:$O$34=$O6)*($E$24:$E$34)*(DZ$1/10)*(DZ$24:DZ$34))/DZ10), 0)</f>
        <v/>
      </c>
      <c r="EA6" s="2">
        <f>IFERROR((SUMPRODUCT(($O$24:$O$34=$O6)*($E$24:$E$34)*(EA$1/10)*(EA$24:EA$34))/EA10), 0)</f>
        <v/>
      </c>
      <c r="EB6" s="2">
        <f>IFERROR((SUMPRODUCT(($O$24:$O$34=$O6)*($E$24:$E$34)*(EB$1/10)*(EB$24:EB$34))/EB10), 0)</f>
        <v/>
      </c>
      <c r="EC6" s="2">
        <f>IFERROR((SUMPRODUCT(($O$24:$O$34=$O6)*($E$24:$E$34)*(EC$1/10)*(EC$24:EC$34))/EC10), 0)</f>
        <v/>
      </c>
      <c r="ED6" s="2">
        <f>IFERROR((SUMPRODUCT(($O$24:$O$34=$O6)*($E$24:$E$34)*(ED$1/10)*(ED$24:ED$34))/ED10), 0)</f>
        <v/>
      </c>
      <c r="EE6" s="2">
        <f>IFERROR((SUMPRODUCT(($O$24:$O$34=$O6)*($E$24:$E$34)*(EE$1/10)*(EE$24:EE$34))/EE10), 0)</f>
        <v/>
      </c>
      <c r="EF6" s="2">
        <f>IFERROR((SUMPRODUCT(($O$24:$O$34=$O6)*($E$24:$E$34)*(EF$1/10)*(EF$24:EF$34))/EF10), 0)</f>
        <v/>
      </c>
      <c r="EG6" s="2">
        <f>IFERROR((SUMPRODUCT(($O$24:$O$34=$O6)*($E$24:$E$34)*(EG$1/10)*(EG$24:EG$34))/EG10), 0)</f>
        <v/>
      </c>
      <c r="EH6" s="2">
        <f>IFERROR((SUMPRODUCT(($O$24:$O$34=$O6)*($E$24:$E$34)*(EH$1/10)*(EH$24:EH$34))/EH10), 0)</f>
        <v/>
      </c>
      <c r="EI6" s="2">
        <f>IFERROR((SUMPRODUCT(($O$24:$O$34=$O6)*($E$24:$E$34)*(EI$1/10)*(EI$24:EI$34))/EI10), 0)</f>
        <v/>
      </c>
      <c r="EJ6" s="2">
        <f>IFERROR((SUMPRODUCT(($O$24:$O$34=$O6)*($E$24:$E$34)*(EJ$1/10)*(EJ$24:EJ$34))/EJ10), 0)</f>
        <v/>
      </c>
      <c r="EK6" s="2">
        <f>IFERROR((SUMPRODUCT(($O$24:$O$34=$O6)*($E$24:$E$34)*(EK$1/10)*(EK$24:EK$34))/EK10), 0)</f>
        <v/>
      </c>
      <c r="EL6" s="2">
        <f>IFERROR((SUMPRODUCT(($O$24:$O$34=$O6)*($E$24:$E$34)*(EL$1/10)*(EL$24:EL$34))/EL10), 0)</f>
        <v/>
      </c>
      <c r="EM6" s="2">
        <f>IFERROR((SUMPRODUCT(($O$24:$O$34=$O6)*($E$24:$E$34)*(EM$1/10)*(EM$24:EM$34))/EM10), 0)</f>
        <v/>
      </c>
      <c r="EN6" s="2">
        <f>IFERROR((SUMPRODUCT(($O$24:$O$34=$O6)*($E$24:$E$34)*(EN$1/10)*(EN$24:EN$34))/EN10), 0)</f>
        <v/>
      </c>
      <c r="EO6" s="2">
        <f>IFERROR((SUMPRODUCT(($O$24:$O$34=$O6)*($E$24:$E$34)*(EO$1/10)*(EO$24:EO$34))/EO10), 0)</f>
        <v/>
      </c>
      <c r="EP6" s="2">
        <f>IFERROR((SUMPRODUCT(($O$24:$O$34=$O6)*($E$24:$E$34)*(EP$1/10)*(EP$24:EP$34))/EP10), 0)</f>
        <v/>
      </c>
      <c r="EQ6" s="2">
        <f>IFERROR((SUMPRODUCT(($O$24:$O$34=$O6)*($E$24:$E$34)*(EQ$1/10)*(EQ$24:EQ$34))/EQ10), 0)</f>
        <v/>
      </c>
      <c r="ER6" s="2">
        <f>IFERROR((SUMPRODUCT(($O$24:$O$34=$O6)*($E$24:$E$34)*(ER$1/10)*(ER$24:ER$34))/ER10), 0)</f>
        <v/>
      </c>
      <c r="ES6" s="2">
        <f>IFERROR((SUMPRODUCT(($O$24:$O$34=$O6)*($E$24:$E$34)*(ES$1/10)*(ES$24:ES$34))/ES10), 0)</f>
        <v/>
      </c>
      <c r="ET6" s="2">
        <f>IFERROR((SUMPRODUCT(($O$24:$O$34=$O6)*($E$24:$E$34)*(ET$1/10)*(ET$24:ET$34))/ET10), 0)</f>
        <v/>
      </c>
      <c r="EU6" s="2">
        <f>IFERROR((SUMPRODUCT(($O$24:$O$34=$O6)*($E$24:$E$34)*(EU$1/10)*(EU$24:EU$34))/EU10), 0)</f>
        <v/>
      </c>
      <c r="EV6" s="2">
        <f>IFERROR((SUMPRODUCT(($O$24:$O$34=$O6)*($E$24:$E$34)*(EV$1/10)*(EV$24:EV$34))/EV10), 0)</f>
        <v/>
      </c>
      <c r="EW6" s="2">
        <f>IFERROR((SUMPRODUCT(($O$24:$O$34=$O6)*($E$24:$E$34)*(EW$1/10)*(EW$24:EW$34))/EW10), 0)</f>
        <v/>
      </c>
      <c r="EX6" s="2">
        <f>IFERROR((SUMPRODUCT(($O$24:$O$34=$O6)*($E$24:$E$34)*(EX$1/10)*(EX$24:EX$34))/EX10), 0)</f>
        <v/>
      </c>
      <c r="EY6" s="2">
        <f>IFERROR((SUMPRODUCT(($O$24:$O$34=$O6)*($E$24:$E$34)*(EY$1/10)*(EY$24:EY$34))/EY10), 0)</f>
        <v/>
      </c>
      <c r="EZ6" s="2">
        <f>IFERROR((SUMPRODUCT(($O$24:$O$34=$O6)*($E$24:$E$34)*(EZ$1/10)*(EZ$24:EZ$34))/EZ10), 0)</f>
        <v/>
      </c>
      <c r="FA6" s="2">
        <f>IFERROR((SUMPRODUCT(($O$24:$O$34=$O6)*($E$24:$E$34)*(FA$1/10)*(FA$24:FA$34))/FA10), 0)</f>
        <v/>
      </c>
      <c r="FB6" s="2">
        <f>IFERROR((SUMPRODUCT(($O$24:$O$34=$O6)*($E$24:$E$34)*(FB$1/10)*(FB$24:FB$34))/FB10), 0)</f>
        <v/>
      </c>
      <c r="FC6" s="2">
        <f>IFERROR((SUMPRODUCT(($O$24:$O$34=$O6)*($E$24:$E$34)*(FC$1/10)*(FC$24:FC$34))/FC10), 0)</f>
        <v/>
      </c>
      <c r="FD6" s="2">
        <f>IFERROR((SUMPRODUCT(($O$24:$O$34=$O6)*($E$24:$E$34)*(FD$1/10)*(FD$24:FD$34))/FD10), 0)</f>
        <v/>
      </c>
      <c r="FE6" s="2">
        <f>IFERROR((SUMPRODUCT(($O$24:$O$34=$O6)*($E$24:$E$34)*(FE$1/10)*(FE$24:FE$34))/FE10), 0)</f>
        <v/>
      </c>
      <c r="FF6" s="2">
        <f>IFERROR((SUMPRODUCT(($O$24:$O$34=$O6)*($E$24:$E$34)*(FF$1/10)*(FF$24:FF$34))/FF10), 0)</f>
        <v/>
      </c>
      <c r="FG6" s="2">
        <f>IFERROR((SUMPRODUCT(($O$24:$O$34=$O6)*($E$24:$E$34)*(FG$1/10)*(FG$24:FG$34))/FG10), 0)</f>
        <v/>
      </c>
      <c r="FH6" s="2">
        <f>IFERROR((SUMPRODUCT(($O$24:$O$34=$O6)*($E$24:$E$34)*(FH$1/10)*(FH$24:FH$34))/FH10), 0)</f>
        <v/>
      </c>
      <c r="FI6" s="2">
        <f>IFERROR((SUMPRODUCT(($O$24:$O$34=$O6)*($E$24:$E$34)*(FI$1/10)*(FI$24:FI$34))/FI10), 0)</f>
        <v/>
      </c>
      <c r="FJ6" s="2">
        <f>IFERROR((SUMPRODUCT(($O$24:$O$34=$O6)*($E$24:$E$34)*(FJ$1/10)*(FJ$24:FJ$34))/FJ10), 0)</f>
        <v/>
      </c>
      <c r="FK6" s="2">
        <f>IFERROR((SUMPRODUCT(($O$24:$O$34=$O6)*($E$24:$E$34)*(FK$1/10)*(FK$24:FK$34))/FK10), 0)</f>
        <v/>
      </c>
      <c r="FL6" s="2">
        <f>IFERROR((SUMPRODUCT(($O$24:$O$34=$O6)*($E$24:$E$34)*(FL$1/10)*(FL$24:FL$34))/FL10), 0)</f>
        <v/>
      </c>
      <c r="FM6" s="2">
        <f>IFERROR((SUMPRODUCT(($O$24:$O$34=$O6)*($E$24:$E$34)*(FM$1/10)*(FM$24:FM$34))/FM10), 0)</f>
        <v/>
      </c>
      <c r="FN6" s="2">
        <f>IFERROR((SUMPRODUCT(($O$24:$O$34=$O6)*($E$24:$E$34)*(FN$1/10)*(FN$24:FN$34))/FN10), 0)</f>
        <v/>
      </c>
      <c r="FO6" s="2">
        <f>IFERROR((SUMPRODUCT(($O$24:$O$34=$O6)*($E$24:$E$34)*(FO$1/10)*(FO$24:FO$34))/FO10), 0)</f>
        <v/>
      </c>
      <c r="FP6" s="2">
        <f>IFERROR((SUMPRODUCT(($O$24:$O$34=$O6)*($E$24:$E$34)*(FP$1/10)*(FP$24:FP$34))/FP10), 0)</f>
        <v/>
      </c>
      <c r="FQ6" s="2">
        <f>IFERROR((SUMPRODUCT(($O$24:$O$34=$O6)*($E$24:$E$34)*(FQ$1/10)*(FQ$24:FQ$34))/FQ10), 0)</f>
        <v/>
      </c>
      <c r="FR6" s="2">
        <f>IFERROR((SUMPRODUCT(($O$24:$O$34=$O6)*($E$24:$E$34)*(FR$1/10)*(FR$24:FR$34))/FR10), 0)</f>
        <v/>
      </c>
      <c r="FS6" s="2">
        <f>IFERROR((SUMPRODUCT(($O$24:$O$34=$O6)*($E$24:$E$34)*(FS$1/10)*(FS$24:FS$34))/FS10), 0)</f>
        <v/>
      </c>
      <c r="FT6" s="2">
        <f>IFERROR((SUMPRODUCT(($O$24:$O$34=$O6)*($E$24:$E$34)*(FT$1/10)*(FT$24:FT$34))/FT10), 0)</f>
        <v/>
      </c>
      <c r="FU6" s="2">
        <f>IFERROR((SUMPRODUCT(($O$24:$O$34=$O6)*($E$24:$E$34)*(FU$1/10)*(FU$24:FU$34))/FU10), 0)</f>
        <v/>
      </c>
      <c r="FV6" s="2">
        <f>IFERROR((SUMPRODUCT(($O$24:$O$34=$O6)*($E$24:$E$34)*(FV$1/10)*(FV$24:FV$34))/FV10), 0)</f>
        <v/>
      </c>
      <c r="FW6" s="2">
        <f>IFERROR((SUMPRODUCT(($O$24:$O$34=$O6)*($E$24:$E$34)*(FW$1/10)*(FW$24:FW$34))/FW10), 0)</f>
        <v/>
      </c>
      <c r="FX6" s="2">
        <f>IFERROR((SUMPRODUCT(($O$24:$O$34=$O6)*($E$24:$E$34)*(FX$1/10)*(FX$24:FX$34))/FX10), 0)</f>
        <v/>
      </c>
      <c r="FY6" s="2">
        <f>IFERROR((SUMPRODUCT(($O$24:$O$34=$O6)*($E$24:$E$34)*(FY$1/10)*(FY$24:FY$34))/FY10), 0)</f>
        <v/>
      </c>
      <c r="FZ6" s="2">
        <f>IFERROR((SUMPRODUCT(($O$24:$O$34=$O6)*($E$24:$E$34)*(FZ$1/10)*(FZ$24:FZ$34))/FZ10), 0)</f>
        <v/>
      </c>
      <c r="GA6" s="2">
        <f>IFERROR((SUMPRODUCT(($O$24:$O$34=$O6)*($E$24:$E$34)*(GA$1/10)*(GA$24:GA$34))/GA10), 0)</f>
        <v/>
      </c>
      <c r="GB6" s="2">
        <f>IFERROR((SUMPRODUCT(($O$24:$O$34=$O6)*($E$24:$E$34)*(GB$1/10)*(GB$24:GB$34))/GB10), 0)</f>
        <v/>
      </c>
      <c r="GC6" s="2">
        <f>IFERROR((SUMPRODUCT(($O$24:$O$34=$O6)*($E$24:$E$34)*(GC$1/10)*(GC$24:GC$34))/GC10), 0)</f>
        <v/>
      </c>
      <c r="GD6" s="2">
        <f>IFERROR((SUMPRODUCT(($O$24:$O$34=$O6)*($E$24:$E$34)*(GD$1/10)*(GD$24:GD$34))/GD10), 0)</f>
        <v/>
      </c>
      <c r="GE6" s="2">
        <f>IFERROR((SUMPRODUCT(($O$24:$O$34=$O6)*($E$24:$E$34)*(GE$1/10)*(GE$24:GE$34))/GE10), 0)</f>
        <v/>
      </c>
      <c r="GF6" s="2">
        <f>IFERROR((SUMPRODUCT(($O$24:$O$34=$O6)*($E$24:$E$34)*(GF$1/10)*(GF$24:GF$34))/GF10), 0)</f>
        <v/>
      </c>
      <c r="GG6" s="2">
        <f>IFERROR((SUMPRODUCT(($O$24:$O$34=$O6)*($E$24:$E$34)*(GG$1/10)*(GG$24:GG$34))/GG10), 0)</f>
        <v/>
      </c>
      <c r="GH6" s="2">
        <f>IFERROR((SUMPRODUCT(($O$24:$O$34=$O6)*($E$24:$E$34)*(GH$1/10)*(GH$24:GH$34))/GH10), 0)</f>
        <v/>
      </c>
      <c r="GI6" s="2">
        <f>IFERROR((SUMPRODUCT(($O$24:$O$34=$O6)*($E$24:$E$34)*(GI$1/10)*(GI$24:GI$34))/GI10), 0)</f>
        <v/>
      </c>
      <c r="GJ6" s="2">
        <f>IFERROR((SUMPRODUCT(($O$24:$O$34=$O6)*($E$24:$E$34)*(GJ$1/10)*(GJ$24:GJ$34))/GJ10), 0)</f>
        <v/>
      </c>
      <c r="GK6" s="2">
        <f>IFERROR((SUMPRODUCT(($O$24:$O$34=$O6)*($E$24:$E$34)*(GK$1/10)*(GK$24:GK$34))/GK10), 0)</f>
        <v/>
      </c>
      <c r="GL6" s="2">
        <f>IFERROR((SUMPRODUCT(($O$24:$O$34=$O6)*($E$24:$E$34)*(GL$1/10)*(GL$24:GL$34))/GL10), 0)</f>
        <v/>
      </c>
      <c r="GM6" s="2">
        <f>IFERROR((SUMPRODUCT(($O$24:$O$34=$O6)*($E$24:$E$34)*(GM$1/10)*(GM$24:GM$34))/GM10), 0)</f>
        <v/>
      </c>
      <c r="GN6" s="2">
        <f>IFERROR((SUMPRODUCT(($O$24:$O$34=$O6)*($E$24:$E$34)*(GN$1/10)*(GN$24:GN$34))/GN10), 0)</f>
        <v/>
      </c>
      <c r="GO6" s="2">
        <f>IFERROR((SUMPRODUCT(($O$24:$O$34=$O6)*($E$24:$E$34)*(GO$1/10)*(GO$24:GO$34))/GO10), 0)</f>
        <v/>
      </c>
      <c r="GP6" s="2">
        <f>IFERROR((SUMPRODUCT(($O$24:$O$34=$O6)*($E$24:$E$34)*(GP$1/10)*(GP$24:GP$34))/GP10), 0)</f>
        <v/>
      </c>
      <c r="GQ6" s="2">
        <f>IFERROR((SUMPRODUCT(($O$24:$O$34=$O6)*($E$24:$E$34)*(GQ$1/10)*(GQ$24:GQ$34))/GQ10), 0)</f>
        <v/>
      </c>
      <c r="GR6" s="2">
        <f>IFERROR((SUMPRODUCT(($O$24:$O$34=$O6)*($E$24:$E$34)*(GR$1/10)*(GR$24:GR$34))/GR10), 0)</f>
        <v/>
      </c>
      <c r="GS6" s="2">
        <f>IFERROR((SUMPRODUCT(($O$24:$O$34=$O6)*($E$24:$E$34)*(GS$1/10)*(GS$24:GS$34))/GS10), 0)</f>
        <v/>
      </c>
      <c r="GT6" s="2">
        <f>IFERROR((SUMPRODUCT(($O$24:$O$34=$O6)*($E$24:$E$34)*(GT$1/10)*(GT$24:GT$34))/GT10), 0)</f>
        <v/>
      </c>
      <c r="GU6" s="2">
        <f>IFERROR((SUMPRODUCT(($O$24:$O$34=$O6)*($E$24:$E$34)*(GU$1/10)*(GU$24:GU$34))/GU10), 0)</f>
        <v/>
      </c>
      <c r="GV6" s="2">
        <f>IFERROR((SUMPRODUCT(($O$24:$O$34=$O6)*($E$24:$E$34)*(GV$1/10)*(GV$24:GV$34))/GV10), 0)</f>
        <v/>
      </c>
      <c r="GW6" s="2">
        <f>IFERROR((SUMPRODUCT(($O$24:$O$34=$O6)*($E$24:$E$34)*(GW$1/10)*(GW$24:GW$34))/GW10), 0)</f>
        <v/>
      </c>
      <c r="GX6" s="2">
        <f>IFERROR((SUMPRODUCT(($O$24:$O$34=$O6)*($E$24:$E$34)*(GX$1/10)*(GX$24:GX$34))/GX10), 0)</f>
        <v/>
      </c>
      <c r="GY6" s="2">
        <f>IFERROR((SUMPRODUCT(($O$24:$O$34=$O6)*($E$24:$E$34)*(GY$1/10)*(GY$24:GY$34))/GY10), 0)</f>
        <v/>
      </c>
      <c r="GZ6" s="2">
        <f>IFERROR((SUMPRODUCT(($O$24:$O$34=$O6)*($E$24:$E$34)*(GZ$1/10)*(GZ$24:GZ$34))/GZ10), 0)</f>
        <v/>
      </c>
      <c r="HA6" s="2">
        <f>IFERROR((SUMPRODUCT(($O$24:$O$34=$O6)*($E$24:$E$34)*(HA$1/10)*(HA$24:HA$34))/HA10), 0)</f>
        <v/>
      </c>
      <c r="HB6" s="2">
        <f>IFERROR((SUMPRODUCT(($O$24:$O$34=$O6)*($E$24:$E$34)*(HB$1/10)*(HB$24:HB$34))/HB10), 0)</f>
        <v/>
      </c>
      <c r="HC6" s="2">
        <f>IFERROR((SUMPRODUCT(($O$24:$O$34=$O6)*($E$24:$E$34)*(HC$1/10)*(HC$24:HC$34))/HC10), 0)</f>
        <v/>
      </c>
      <c r="HD6" s="2">
        <f>IFERROR((SUMPRODUCT(($O$24:$O$34=$O6)*($E$24:$E$34)*(HD$1/10)*(HD$24:HD$34))/HD10), 0)</f>
        <v/>
      </c>
      <c r="HE6" s="2">
        <f>IFERROR((SUMPRODUCT(($O$24:$O$34=$O6)*($E$24:$E$34)*(HE$1/10)*(HE$24:HE$34))/HE10), 0)</f>
        <v/>
      </c>
      <c r="HF6" s="2">
        <f>IFERROR((SUMPRODUCT(($O$24:$O$34=$O6)*($E$24:$E$34)*(HF$1/10)*(HF$24:HF$34))/HF10), 0)</f>
        <v/>
      </c>
      <c r="HG6" s="2">
        <f>IFERROR((SUMPRODUCT(($O$24:$O$34=$O6)*($E$24:$E$34)*(HG$1/10)*(HG$24:HG$34))/HG10), 0)</f>
        <v/>
      </c>
      <c r="HH6" s="2">
        <f>IFERROR((SUMPRODUCT(($O$24:$O$34=$O6)*($E$24:$E$34)*(HH$1/10)*(HH$24:HH$34))/HH10), 0)</f>
        <v/>
      </c>
      <c r="HI6" s="2">
        <f>IFERROR((SUMPRODUCT(($O$24:$O$34=$O6)*($E$24:$E$34)*(HI$1/10)*(HI$24:HI$34))/HI10), 0)</f>
        <v/>
      </c>
      <c r="HJ6" s="2">
        <f>IFERROR((SUMPRODUCT(($O$24:$O$34=$O6)*($E$24:$E$34)*(HJ$1/10)*(HJ$24:HJ$34))/HJ10), 0)</f>
        <v/>
      </c>
      <c r="HK6" s="2">
        <f>IFERROR((SUMPRODUCT(($O$24:$O$34=$O6)*($E$24:$E$34)*(HK$1/10)*(HK$24:HK$34))/HK10), 0)</f>
        <v/>
      </c>
      <c r="HL6" s="2">
        <f>IFERROR((SUMPRODUCT(($O$24:$O$34=$O6)*($E$24:$E$34)*(HL$1/10)*(HL$24:HL$34))/HL10), 0)</f>
        <v/>
      </c>
      <c r="HM6" s="2">
        <f>IFERROR((SUMPRODUCT(($O$24:$O$34=$O6)*($E$24:$E$34)*(HM$1/10)*(HM$24:HM$34))/HM10), 0)</f>
        <v/>
      </c>
      <c r="HN6" s="2">
        <f>IFERROR((SUMPRODUCT(($O$24:$O$34=$O6)*($E$24:$E$34)*(HN$1/10)*(HN$24:HN$34))/HN10), 0)</f>
        <v/>
      </c>
      <c r="HO6" s="2">
        <f>IFERROR((SUMPRODUCT(($O$24:$O$34=$O6)*($E$24:$E$34)*(HO$1/10)*(HO$24:HO$34))/HO10), 0)</f>
        <v/>
      </c>
      <c r="HP6" s="2">
        <f>IFERROR((SUMPRODUCT(($O$24:$O$34=$O6)*($E$24:$E$34)*(HP$1/10)*(HP$24:HP$34))/HP10), 0)</f>
        <v/>
      </c>
      <c r="HQ6" s="2">
        <f>IFERROR((SUMPRODUCT(($O$24:$O$34=$O6)*($E$24:$E$34)*(HQ$1/10)*(HQ$24:HQ$34))/HQ10), 0)</f>
        <v/>
      </c>
      <c r="HR6" s="2">
        <f>IFERROR((SUMPRODUCT(($O$24:$O$34=$O6)*($E$24:$E$34)*(HR$1/10)*(HR$24:HR$34))/HR10), 0)</f>
        <v/>
      </c>
      <c r="HS6" s="2">
        <f>IFERROR((SUMPRODUCT(($O$24:$O$34=$O6)*($E$24:$E$34)*(HS$1/10)*(HS$24:HS$34))/HS10), 0)</f>
        <v/>
      </c>
      <c r="HT6" s="2">
        <f>IFERROR((SUMPRODUCT(($O$24:$O$34=$O6)*($E$24:$E$34)*(HT$1/10)*(HT$24:HT$34))/HT10), 0)</f>
        <v/>
      </c>
      <c r="HU6" s="2">
        <f>IFERROR((SUMPRODUCT(($O$24:$O$34=$O6)*($E$24:$E$34)*(HU$1/10)*(HU$24:HU$34))/HU10), 0)</f>
        <v/>
      </c>
      <c r="HV6" s="2">
        <f>IFERROR((SUMPRODUCT(($O$24:$O$34=$O6)*($E$24:$E$34)*(HV$1/10)*(HV$24:HV$34))/HV10), 0)</f>
        <v/>
      </c>
      <c r="HW6" s="2">
        <f>IFERROR((SUMPRODUCT(($O$24:$O$34=$O6)*($E$24:$E$34)*(HW$1/10)*(HW$24:HW$34))/HW10), 0)</f>
        <v/>
      </c>
      <c r="HX6" s="2">
        <f>IFERROR((SUMPRODUCT(($O$24:$O$34=$O6)*($E$24:$E$34)*(HX$1/10)*(HX$24:HX$34))/HX10), 0)</f>
        <v/>
      </c>
      <c r="HY6" s="2">
        <f>IFERROR((SUMPRODUCT(($O$24:$O$34=$O6)*($E$24:$E$34)*(HY$1/10)*(HY$24:HY$34))/HY10), 0)</f>
        <v/>
      </c>
      <c r="HZ6" s="2">
        <f>IFERROR((SUMPRODUCT(($O$24:$O$34=$O6)*($E$24:$E$34)*(HZ$1/10)*(HZ$24:HZ$34))/HZ10), 0)</f>
        <v/>
      </c>
      <c r="IA6" s="2">
        <f>IFERROR((SUMPRODUCT(($O$24:$O$34=$O6)*($E$24:$E$34)*(IA$1/10)*(IA$24:IA$34))/IA10), 0)</f>
        <v/>
      </c>
      <c r="IB6" s="2">
        <f>IFERROR((SUMPRODUCT(($O$24:$O$34=$O6)*($E$24:$E$34)*(IB$1/10)*(IB$24:IB$34))/IB10), 0)</f>
        <v/>
      </c>
      <c r="IC6" s="2">
        <f>IFERROR((SUMPRODUCT(($O$24:$O$34=$O6)*($E$24:$E$34)*(IC$1/10)*(IC$24:IC$34))/IC10), 0)</f>
        <v/>
      </c>
      <c r="ID6" s="2">
        <f>IFERROR((SUMPRODUCT(($O$24:$O$34=$O6)*($E$24:$E$34)*(ID$1/10)*(ID$24:ID$34))/ID10), 0)</f>
        <v/>
      </c>
      <c r="IE6" s="2">
        <f>IFERROR((SUMPRODUCT(($O$24:$O$34=$O6)*($E$24:$E$34)*(IE$1/10)*(IE$24:IE$34))/IE10), 0)</f>
        <v/>
      </c>
      <c r="IF6" s="2">
        <f>IFERROR((SUMPRODUCT(($O$24:$O$34=$O6)*($E$24:$E$34)*(IF$1/10)*(IF$24:IF$34))/IF10), 0)</f>
        <v/>
      </c>
      <c r="IG6" s="2">
        <f>IFERROR((SUMPRODUCT(($O$24:$O$34=$O6)*($E$24:$E$34)*(IG$1/10)*(IG$24:IG$34))/IG10), 0)</f>
        <v/>
      </c>
      <c r="IH6" s="2">
        <f>IFERROR((SUMPRODUCT(($O$24:$O$34=$O6)*($E$24:$E$34)*(IH$1/10)*(IH$24:IH$34))/IH10), 0)</f>
        <v/>
      </c>
      <c r="II6" s="2">
        <f>IFERROR((SUMPRODUCT(($O$24:$O$34=$O6)*($E$24:$E$34)*(II$1/10)*(II$24:II$34))/II10), 0)</f>
        <v/>
      </c>
      <c r="IJ6" s="2">
        <f>IFERROR((SUMPRODUCT(($O$24:$O$34=$O6)*($E$24:$E$34)*(IJ$1/10)*(IJ$24:IJ$34))/IJ10), 0)</f>
        <v/>
      </c>
      <c r="IK6" s="2">
        <f>IFERROR((SUMPRODUCT(($O$24:$O$34=$O6)*($E$24:$E$34)*(IK$1/10)*(IK$24:IK$34))/IK10), 0)</f>
        <v/>
      </c>
      <c r="IL6" s="2">
        <f>IFERROR((SUMPRODUCT(($O$24:$O$34=$O6)*($E$24:$E$34)*(IL$1/10)*(IL$24:IL$34))/IL10), 0)</f>
        <v/>
      </c>
      <c r="IM6" s="2">
        <f>IFERROR((SUMPRODUCT(($O$24:$O$34=$O6)*($E$24:$E$34)*(IM$1/10)*(IM$24:IM$34))/IM10), 0)</f>
        <v/>
      </c>
      <c r="IN6" s="2">
        <f>IFERROR((SUMPRODUCT(($O$24:$O$34=$O6)*($E$24:$E$34)*(IN$1/10)*(IN$24:IN$34))/IN10), 0)</f>
        <v/>
      </c>
      <c r="IO6" s="2">
        <f>IFERROR((SUMPRODUCT(($O$24:$O$34=$O6)*($E$24:$E$34)*(IO$1/10)*(IO$24:IO$34))/IO10), 0)</f>
        <v/>
      </c>
      <c r="IP6" s="2">
        <f>IFERROR((SUMPRODUCT(($O$24:$O$34=$O6)*($E$24:$E$34)*(IP$1/10)*(IP$24:IP$34))/IP10), 0)</f>
        <v/>
      </c>
      <c r="IQ6" s="2">
        <f>IFERROR((SUMPRODUCT(($O$24:$O$34=$O6)*($E$24:$E$34)*(IQ$1/10)*(IQ$24:IQ$34))/IQ10), 0)</f>
        <v/>
      </c>
      <c r="IR6" s="2">
        <f>IFERROR((SUMPRODUCT(($O$24:$O$34=$O6)*($E$24:$E$34)*(IR$1/10)*(IR$24:IR$34))/IR10), 0)</f>
        <v/>
      </c>
      <c r="IS6" s="2">
        <f>IFERROR((SUMPRODUCT(($O$24:$O$34=$O6)*($E$24:$E$34)*(IS$1/10)*(IS$24:IS$34))/IS10), 0)</f>
        <v/>
      </c>
      <c r="IT6" s="2">
        <f>IFERROR((SUMPRODUCT(($O$24:$O$34=$O6)*($E$24:$E$34)*(IT$1/10)*(IT$24:IT$34))/IT10), 0)</f>
        <v/>
      </c>
      <c r="IU6" s="2">
        <f>IFERROR((SUMPRODUCT(($O$24:$O$34=$O6)*($E$24:$E$34)*(IU$1/10)*(IU$24:IU$34))/IU10), 0)</f>
        <v/>
      </c>
      <c r="IV6" s="2">
        <f>IFERROR((SUMPRODUCT(($O$24:$O$34=$O6)*($E$24:$E$34)*(IV$1/10)*(IV$24:IV$34))/IV10), 0)</f>
        <v/>
      </c>
      <c r="IW6" s="2">
        <f>IFERROR((SUMPRODUCT(($O$24:$O$34=$O6)*($E$24:$E$34)*(IW$1/10)*(IW$24:IW$34))/IW10), 0)</f>
        <v/>
      </c>
      <c r="IX6" s="2">
        <f>IFERROR((SUMPRODUCT(($O$24:$O$34=$O6)*($E$24:$E$34)*(IX$1/10)*(IX$24:IX$34))/IX10), 0)</f>
        <v/>
      </c>
      <c r="IY6" s="2">
        <f>IFERROR((SUMPRODUCT(($O$24:$O$34=$O6)*($E$24:$E$34)*(IY$1/10)*(IY$24:IY$34))/IY10), 0)</f>
        <v/>
      </c>
      <c r="IZ6" s="2">
        <f>IFERROR((SUMPRODUCT(($O$24:$O$34=$O6)*($E$24:$E$34)*(IZ$1/10)*(IZ$24:IZ$34))/IZ10), 0)</f>
        <v/>
      </c>
      <c r="JA6" s="2">
        <f>IFERROR((SUMPRODUCT(($O$24:$O$34=$O6)*($E$24:$E$34)*(JA$1/10)*(JA$24:JA$34))/JA10), 0)</f>
        <v/>
      </c>
      <c r="JB6" s="2">
        <f>IFERROR((SUMPRODUCT(($O$24:$O$34=$O6)*($E$24:$E$34)*(JB$1/10)*(JB$24:JB$34))/JB10), 0)</f>
        <v/>
      </c>
      <c r="JC6" s="2">
        <f>IFERROR((SUMPRODUCT(($O$24:$O$34=$O6)*($E$24:$E$34)*(JC$1/10)*(JC$24:JC$34))/JC10), 0)</f>
        <v/>
      </c>
      <c r="JD6" s="2">
        <f>IFERROR((SUMPRODUCT(($O$24:$O$34=$O6)*($E$24:$E$34)*(JD$1/10)*(JD$24:JD$34))/JD10), 0)</f>
        <v/>
      </c>
      <c r="JE6" s="2">
        <f>IFERROR((SUMPRODUCT(($O$24:$O$34=$O6)*($E$24:$E$34)*(JE$1/10)*(JE$24:JE$34))/JE10), 0)</f>
        <v/>
      </c>
      <c r="JF6" s="2">
        <f>IFERROR((SUMPRODUCT(($O$24:$O$34=$O6)*($E$24:$E$34)*(JF$1/10)*(JF$24:JF$34))/JF10), 0)</f>
        <v/>
      </c>
      <c r="JG6" s="2">
        <f>IFERROR((SUMPRODUCT(($O$24:$O$34=$O6)*($E$24:$E$34)*(JG$1/10)*(JG$24:JG$34))/JG10), 0)</f>
        <v/>
      </c>
      <c r="JH6" s="2">
        <f>IFERROR((SUMPRODUCT(($O$24:$O$34=$O6)*($E$24:$E$34)*(JH$1/10)*(JH$24:JH$34))/JH10), 0)</f>
        <v/>
      </c>
      <c r="JI6" s="2">
        <f>IFERROR((SUMPRODUCT(($O$24:$O$34=$O6)*($E$24:$E$34)*(JI$1/10)*(JI$24:JI$34))/JI10), 0)</f>
        <v/>
      </c>
      <c r="JJ6" s="2">
        <f>IFERROR((SUMPRODUCT(($O$24:$O$34=$O6)*($E$24:$E$34)*(JJ$1/10)*(JJ$24:JJ$34))/JJ10), 0)</f>
        <v/>
      </c>
      <c r="JK6" s="2">
        <f>IFERROR((SUMPRODUCT(($O$24:$O$34=$O6)*($E$24:$E$34)*(JK$1/10)*(JK$24:JK$34))/JK10), 0)</f>
        <v/>
      </c>
      <c r="JL6" s="2">
        <f>IFERROR((SUMPRODUCT(($O$24:$O$34=$O6)*($E$24:$E$34)*(JL$1/10)*(JL$24:JL$34))/JL10), 0)</f>
        <v/>
      </c>
      <c r="JM6" s="2">
        <f>IFERROR((SUMPRODUCT(($O$24:$O$34=$O6)*($E$24:$E$34)*(JM$1/10)*(JM$24:JM$34))/JM10), 0)</f>
        <v/>
      </c>
      <c r="JN6" s="2">
        <f>IFERROR((SUMPRODUCT(($O$24:$O$34=$O6)*($E$24:$E$34)*(JN$1/10)*(JN$24:JN$34))/JN10), 0)</f>
        <v/>
      </c>
      <c r="JO6" s="2">
        <f>IFERROR((SUMPRODUCT(($O$24:$O$34=$O6)*($E$24:$E$34)*(JO$1/10)*(JO$24:JO$34))/JO10), 0)</f>
        <v/>
      </c>
      <c r="JP6" s="2">
        <f>IFERROR((SUMPRODUCT(($O$24:$O$34=$O6)*($E$24:$E$34)*(JP$1/10)*(JP$24:JP$34))/JP10), 0)</f>
        <v/>
      </c>
      <c r="JQ6" s="2">
        <f>IFERROR((SUMPRODUCT(($O$24:$O$34=$O6)*($E$24:$E$34)*(JQ$1/10)*(JQ$24:JQ$34))/JQ10), 0)</f>
        <v/>
      </c>
      <c r="JR6" s="2">
        <f>IFERROR((SUMPRODUCT(($O$24:$O$34=$O6)*($E$24:$E$34)*(JR$1/10)*(JR$24:JR$34))/JR10), 0)</f>
        <v/>
      </c>
      <c r="JS6" s="2">
        <f>IFERROR((SUMPRODUCT(($O$24:$O$34=$O6)*($E$24:$E$34)*(JS$1/10)*(JS$24:JS$34))/JS10), 0)</f>
        <v/>
      </c>
      <c r="JT6" s="2">
        <f>IFERROR((SUMPRODUCT(($O$24:$O$34=$O6)*($E$24:$E$34)*(JT$1/10)*(JT$24:JT$34))/JT10), 0)</f>
        <v/>
      </c>
      <c r="JU6" s="2">
        <f>IFERROR((SUMPRODUCT(($O$24:$O$34=$O6)*($E$24:$E$34)*(JU$1/10)*(JU$24:JU$34))/JU10), 0)</f>
        <v/>
      </c>
      <c r="JV6" s="2">
        <f>IFERROR((SUMPRODUCT(($O$24:$O$34=$O6)*($E$24:$E$34)*(JV$1/10)*(JV$24:JV$34))/JV10), 0)</f>
        <v/>
      </c>
      <c r="JW6" s="2">
        <f>IFERROR((SUMPRODUCT(($O$24:$O$34=$O6)*($E$24:$E$34)*(JW$1/10)*(JW$24:JW$34))/JW10), 0)</f>
        <v/>
      </c>
      <c r="JX6" s="2">
        <f>IFERROR((SUMPRODUCT(($O$24:$O$34=$O6)*($E$24:$E$34)*(JX$1/10)*(JX$24:JX$34))/JX10), 0)</f>
        <v/>
      </c>
      <c r="JY6" s="2">
        <f>IFERROR((SUMPRODUCT(($O$24:$O$34=$O6)*($E$24:$E$34)*(JY$1/10)*(JY$24:JY$34))/JY10), 0)</f>
        <v/>
      </c>
      <c r="JZ6" s="2">
        <f>IFERROR((SUMPRODUCT(($O$24:$O$34=$O6)*($E$24:$E$34)*(JZ$1/10)*(JZ$24:JZ$34))/JZ10), 0)</f>
        <v/>
      </c>
      <c r="KA6" s="2">
        <f>IFERROR((SUMPRODUCT(($O$24:$O$34=$O6)*($E$24:$E$34)*(KA$1/10)*(KA$24:KA$34))/KA10), 0)</f>
        <v/>
      </c>
      <c r="KB6" s="2">
        <f>IFERROR((SUMPRODUCT(($O$24:$O$34=$O6)*($E$24:$E$34)*(KB$1/10)*(KB$24:KB$34))/KB10), 0)</f>
        <v/>
      </c>
      <c r="KC6" s="2">
        <f>IFERROR((SUMPRODUCT(($O$24:$O$34=$O6)*($E$24:$E$34)*(KC$1/10)*(KC$24:KC$34))/KC10), 0)</f>
        <v/>
      </c>
      <c r="KD6" s="2">
        <f>IFERROR((SUMPRODUCT(($O$24:$O$34=$O6)*($E$24:$E$34)*(KD$1/10)*(KD$24:KD$34))/KD10), 0)</f>
        <v/>
      </c>
    </row>
    <row r="7" ht="21" customHeight="1">
      <c r="O7" s="1" t="inlineStr">
        <is>
          <t>NPT</t>
        </is>
      </c>
      <c r="P7" s="2">
        <f>IFERROR(SUMPRODUCT(($O$24:$O$34=$O7)*($E$24:$E$34)*(P$1/10)*(P$24:P$34)), 0)</f>
        <v/>
      </c>
      <c r="Q7" s="2">
        <f>IFERROR(SUMPRODUCT(($O$24:$O$34=$O7)*($E$24:$E$34)*(Q$1/10)*(Q$24:Q$34)), 0)</f>
        <v/>
      </c>
      <c r="R7" s="2">
        <f>IFERROR(SUMPRODUCT(($O$24:$O$34=$O7)*($E$24:$E$34)*(R$1/10)*(R$24:R$34)), 0)</f>
        <v/>
      </c>
      <c r="S7" s="2">
        <f>IFERROR(SUMPRODUCT(($O$24:$O$34=$O7)*($E$24:$E$34)*(S$1/10)*(S$24:S$34)), 0)</f>
        <v/>
      </c>
      <c r="T7" s="2">
        <f>IFERROR(SUMPRODUCT(($O$24:$O$34=$O7)*($E$24:$E$34)*(T$1/10)*(T$24:T$34)), 0)</f>
        <v/>
      </c>
      <c r="U7" s="2">
        <f>IFERROR(SUMPRODUCT(($O$24:$O$34=$O7)*($E$24:$E$34)*(U$1/10)*(U$24:U$34)), 0)</f>
        <v/>
      </c>
      <c r="V7" s="2">
        <f>IFERROR(SUMPRODUCT(($O$24:$O$34=$O7)*($E$24:$E$34)*(V$1/10)*(V$24:V$34)), 0)</f>
        <v/>
      </c>
      <c r="W7" s="2">
        <f>IFERROR(SUMPRODUCT(($O$24:$O$34=$O7)*($E$24:$E$34)*(W$1/10)*(W$24:W$34)), 0)</f>
        <v/>
      </c>
      <c r="X7" s="2">
        <f>IFERROR(SUMPRODUCT(($O$24:$O$34=$O7)*($E$24:$E$34)*(X$1/10)*(X$24:X$34)), 0)</f>
        <v/>
      </c>
      <c r="Y7" s="2">
        <f>IFERROR(SUMPRODUCT(($O$24:$O$34=$O7)*($E$24:$E$34)*(Y$1/10)*(Y$24:Y$34)), 0)</f>
        <v/>
      </c>
      <c r="Z7" s="2">
        <f>IFERROR(SUMPRODUCT(($O$24:$O$34=$O7)*($E$24:$E$34)*(Z$1/10)*(Z$24:Z$34)), 0)</f>
        <v/>
      </c>
      <c r="AA7" s="2">
        <f>IFERROR(SUMPRODUCT(($O$24:$O$34=$O7)*($E$24:$E$34)*(AA$1/10)*(AA$24:AA$34)), 0)</f>
        <v/>
      </c>
      <c r="AB7" s="2">
        <f>IFERROR(SUMPRODUCT(($O$24:$O$34=$O7)*($E$24:$E$34)*(AB$1/10)*(AB$24:AB$34)), 0)</f>
        <v/>
      </c>
      <c r="AC7" s="2">
        <f>IFERROR(SUMPRODUCT(($O$24:$O$34=$O7)*($E$24:$E$34)*(AC$1/10)*(AC$24:AC$34)), 0)</f>
        <v/>
      </c>
      <c r="AD7" s="2">
        <f>IFERROR(SUMPRODUCT(($O$24:$O$34=$O7)*($E$24:$E$34)*(AD$1/10)*(AD$24:AD$34)), 0)</f>
        <v/>
      </c>
      <c r="AE7" s="2">
        <f>IFERROR(SUMPRODUCT(($O$24:$O$34=$O7)*($E$24:$E$34)*(AE$1/10)*(AE$24:AE$34)), 0)</f>
        <v/>
      </c>
      <c r="AF7" s="2">
        <f>IFERROR(SUMPRODUCT(($O$24:$O$34=$O7)*($E$24:$E$34)*(AF$1/10)*(AF$24:AF$34)), 0)</f>
        <v/>
      </c>
      <c r="AG7" s="2">
        <f>IFERROR(SUMPRODUCT(($O$24:$O$34=$O7)*($E$24:$E$34)*(AG$1/10)*(AG$24:AG$34)), 0)</f>
        <v/>
      </c>
      <c r="AH7" s="2">
        <f>IFERROR(SUMPRODUCT(($O$24:$O$34=$O7)*($E$24:$E$34)*(AH$1/10)*(AH$24:AH$34)), 0)</f>
        <v/>
      </c>
      <c r="AI7" s="2">
        <f>IFERROR(SUMPRODUCT(($O$24:$O$34=$O7)*($E$24:$E$34)*(AI$1/10)*(AI$24:AI$34)), 0)</f>
        <v/>
      </c>
      <c r="AJ7" s="2">
        <f>IFERROR(SUMPRODUCT(($O$24:$O$34=$O7)*($E$24:$E$34)*(AJ$1/10)*(AJ$24:AJ$34)), 0)</f>
        <v/>
      </c>
      <c r="AK7" s="2">
        <f>IFERROR(SUMPRODUCT(($O$24:$O$34=$O7)*($E$24:$E$34)*(AK$1/10)*(AK$24:AK$34)), 0)</f>
        <v/>
      </c>
      <c r="AL7" s="2">
        <f>IFERROR(SUMPRODUCT(($O$24:$O$34=$O7)*($E$24:$E$34)*(AL$1/10)*(AL$24:AL$34)), 0)</f>
        <v/>
      </c>
      <c r="AM7" s="2">
        <f>IFERROR(SUMPRODUCT(($O$24:$O$34=$O7)*($E$24:$E$34)*(AM$1/10)*(AM$24:AM$34)), 0)</f>
        <v/>
      </c>
      <c r="AN7" s="2">
        <f>IFERROR(SUMPRODUCT(($O$24:$O$34=$O7)*($E$24:$E$34)*(AN$1/10)*(AN$24:AN$34)), 0)</f>
        <v/>
      </c>
      <c r="AO7" s="2">
        <f>IFERROR(SUMPRODUCT(($O$24:$O$34=$O7)*($E$24:$E$34)*(AO$1/10)*(AO$24:AO$34)), 0)</f>
        <v/>
      </c>
      <c r="AP7" s="2">
        <f>IFERROR(SUMPRODUCT(($O$24:$O$34=$O7)*($E$24:$E$34)*(AP$1/10)*(AP$24:AP$34)), 0)</f>
        <v/>
      </c>
      <c r="AQ7" s="2">
        <f>IFERROR(SUMPRODUCT(($O$24:$O$34=$O7)*($E$24:$E$34)*(AQ$1/10)*(AQ$24:AQ$34)), 0)</f>
        <v/>
      </c>
      <c r="AR7" s="2">
        <f>IFERROR(SUMPRODUCT(($O$24:$O$34=$O7)*($E$24:$E$34)*(AR$1/10)*(AR$24:AR$34)), 0)</f>
        <v/>
      </c>
      <c r="AS7" s="2">
        <f>IFERROR(SUMPRODUCT(($O$24:$O$34=$O7)*($E$24:$E$34)*(AS$1/10)*(AS$24:AS$34)), 0)</f>
        <v/>
      </c>
      <c r="AT7" s="2">
        <f>IFERROR(SUMPRODUCT(($O$24:$O$34=$O7)*($E$24:$E$34)*(AT$1/10)*(AT$24:AT$34)), 0)</f>
        <v/>
      </c>
      <c r="AU7" s="2">
        <f>IFERROR(SUMPRODUCT(($O$24:$O$34=$O7)*($E$24:$E$34)*(AU$1/10)*(AU$24:AU$34)), 0)</f>
        <v/>
      </c>
      <c r="AV7" s="2">
        <f>IFERROR(SUMPRODUCT(($O$24:$O$34=$O7)*($E$24:$E$34)*(AV$1/10)*(AV$24:AV$34)), 0)</f>
        <v/>
      </c>
      <c r="AW7" s="2">
        <f>IFERROR(SUMPRODUCT(($O$24:$O$34=$O7)*($E$24:$E$34)*(AW$1/10)*(AW$24:AW$34)), 0)</f>
        <v/>
      </c>
      <c r="AX7" s="2">
        <f>IFERROR(SUMPRODUCT(($O$24:$O$34=$O7)*($E$24:$E$34)*(AX$1/10)*(AX$24:AX$34)), 0)</f>
        <v/>
      </c>
      <c r="AY7" s="2">
        <f>IFERROR(SUMPRODUCT(($O$24:$O$34=$O7)*($E$24:$E$34)*(AY$1/10)*(AY$24:AY$34)), 0)</f>
        <v/>
      </c>
      <c r="AZ7" s="2">
        <f>IFERROR(SUMPRODUCT(($O$24:$O$34=$O7)*($E$24:$E$34)*(AZ$1/10)*(AZ$24:AZ$34)), 0)</f>
        <v/>
      </c>
      <c r="BA7" s="2">
        <f>IFERROR(SUMPRODUCT(($O$24:$O$34=$O7)*($E$24:$E$34)*(BA$1/10)*(BA$24:BA$34)), 0)</f>
        <v/>
      </c>
      <c r="BB7" s="2">
        <f>IFERROR(SUMPRODUCT(($O$24:$O$34=$O7)*($E$24:$E$34)*(BB$1/10)*(BB$24:BB$34)), 0)</f>
        <v/>
      </c>
      <c r="BC7" s="2">
        <f>IFERROR(SUMPRODUCT(($O$24:$O$34=$O7)*($E$24:$E$34)*(BC$1/10)*(BC$24:BC$34)), 0)</f>
        <v/>
      </c>
      <c r="BD7" s="2">
        <f>IFERROR(SUMPRODUCT(($O$24:$O$34=$O7)*($E$24:$E$34)*(BD$1/10)*(BD$24:BD$34)), 0)</f>
        <v/>
      </c>
      <c r="BE7" s="2">
        <f>IFERROR(SUMPRODUCT(($O$24:$O$34=$O7)*($E$24:$E$34)*(BE$1/10)*(BE$24:BE$34)), 0)</f>
        <v/>
      </c>
      <c r="BF7" s="2">
        <f>IFERROR(SUMPRODUCT(($O$24:$O$34=$O7)*($E$24:$E$34)*(BF$1/10)*(BF$24:BF$34)), 0)</f>
        <v/>
      </c>
      <c r="BG7" s="2">
        <f>IFERROR(SUMPRODUCT(($O$24:$O$34=$O7)*($E$24:$E$34)*(BG$1/10)*(BG$24:BG$34)), 0)</f>
        <v/>
      </c>
      <c r="BH7" s="2">
        <f>IFERROR(SUMPRODUCT(($O$24:$O$34=$O7)*($E$24:$E$34)*(BH$1/10)*(BH$24:BH$34)), 0)</f>
        <v/>
      </c>
      <c r="BI7" s="2">
        <f>IFERROR(SUMPRODUCT(($O$24:$O$34=$O7)*($E$24:$E$34)*(BI$1/10)*(BI$24:BI$34)), 0)</f>
        <v/>
      </c>
      <c r="BJ7" s="2">
        <f>IFERROR(SUMPRODUCT(($O$24:$O$34=$O7)*($E$24:$E$34)*(BJ$1/10)*(BJ$24:BJ$34)), 0)</f>
        <v/>
      </c>
      <c r="BK7" s="2">
        <f>IFERROR(SUMPRODUCT(($O$24:$O$34=$O7)*($E$24:$E$34)*(BK$1/10)*(BK$24:BK$34)), 0)</f>
        <v/>
      </c>
      <c r="BL7" s="2">
        <f>IFERROR(SUMPRODUCT(($O$24:$O$34=$O7)*($E$24:$E$34)*(BL$1/10)*(BL$24:BL$34)), 0)</f>
        <v/>
      </c>
      <c r="BM7" s="2">
        <f>IFERROR(SUMPRODUCT(($O$24:$O$34=$O7)*($E$24:$E$34)*(BM$1/10)*(BM$24:BM$34)), 0)</f>
        <v/>
      </c>
      <c r="BN7" s="2">
        <f>IFERROR(SUMPRODUCT(($O$24:$O$34=$O7)*($E$24:$E$34)*(BN$1/10)*(BN$24:BN$34)), 0)</f>
        <v/>
      </c>
      <c r="BO7" s="2">
        <f>IFERROR(SUMPRODUCT(($O$24:$O$34=$O7)*($E$24:$E$34)*(BO$1/10)*(BO$24:BO$34)), 0)</f>
        <v/>
      </c>
      <c r="BP7" s="2">
        <f>IFERROR(SUMPRODUCT(($O$24:$O$34=$O7)*($E$24:$E$34)*(BP$1/10)*(BP$24:BP$34)), 0)</f>
        <v/>
      </c>
      <c r="BQ7" s="2">
        <f>IFERROR(SUMPRODUCT(($O$24:$O$34=$O7)*($E$24:$E$34)*(BQ$1/10)*(BQ$24:BQ$34)), 0)</f>
        <v/>
      </c>
      <c r="BR7" s="2">
        <f>IFERROR(SUMPRODUCT(($O$24:$O$34=$O7)*($E$24:$E$34)*(BR$1/10)*(BR$24:BR$34)), 0)</f>
        <v/>
      </c>
      <c r="BS7" s="2">
        <f>IFERROR(SUMPRODUCT(($O$24:$O$34=$O7)*($E$24:$E$34)*(BS$1/10)*(BS$24:BS$34)), 0)</f>
        <v/>
      </c>
      <c r="BT7" s="2">
        <f>IFERROR(SUMPRODUCT(($O$24:$O$34=$O7)*($E$24:$E$34)*(BT$1/10)*(BT$24:BT$34)), 0)</f>
        <v/>
      </c>
      <c r="BU7" s="2">
        <f>IFERROR(SUMPRODUCT(($O$24:$O$34=$O7)*($E$24:$E$34)*(BU$1/10)*(BU$24:BU$34)), 0)</f>
        <v/>
      </c>
      <c r="BV7" s="2">
        <f>IFERROR(SUMPRODUCT(($O$24:$O$34=$O7)*($E$24:$E$34)*(BV$1/10)*(BV$24:BV$34)), 0)</f>
        <v/>
      </c>
      <c r="BW7" s="2">
        <f>IFERROR(SUMPRODUCT(($O$24:$O$34=$O7)*($E$24:$E$34)*(BW$1/10)*(BW$24:BW$34)), 0)</f>
        <v/>
      </c>
      <c r="BX7" s="2">
        <f>IFERROR(SUMPRODUCT(($O$24:$O$34=$O7)*($E$24:$E$34)*(BX$1/10)*(BX$24:BX$34)), 0)</f>
        <v/>
      </c>
      <c r="BY7" s="2">
        <f>IFERROR(SUMPRODUCT(($O$24:$O$34=$O7)*($E$24:$E$34)*(BY$1/10)*(BY$24:BY$34)), 0)</f>
        <v/>
      </c>
      <c r="BZ7" s="2">
        <f>IFERROR(SUMPRODUCT(($O$24:$O$34=$O7)*($E$24:$E$34)*(BZ$1/10)*(BZ$24:BZ$34)), 0)</f>
        <v/>
      </c>
      <c r="CA7" s="2">
        <f>IFERROR(SUMPRODUCT(($O$24:$O$34=$O7)*($E$24:$E$34)*(CA$1/10)*(CA$24:CA$34)), 0)</f>
        <v/>
      </c>
      <c r="CB7" s="2">
        <f>IFERROR(SUMPRODUCT(($O$24:$O$34=$O7)*($E$24:$E$34)*(CB$1/10)*(CB$24:CB$34)), 0)</f>
        <v/>
      </c>
      <c r="CC7" s="2">
        <f>IFERROR(SUMPRODUCT(($O$24:$O$34=$O7)*($E$24:$E$34)*(CC$1/10)*(CC$24:CC$34)), 0)</f>
        <v/>
      </c>
      <c r="CD7" s="2">
        <f>IFERROR(SUMPRODUCT(($O$24:$O$34=$O7)*($E$24:$E$34)*(CD$1/10)*(CD$24:CD$34)), 0)</f>
        <v/>
      </c>
      <c r="CE7" s="2">
        <f>IFERROR(SUMPRODUCT(($O$24:$O$34=$O7)*($E$24:$E$34)*(CE$1/10)*(CE$24:CE$34)), 0)</f>
        <v/>
      </c>
      <c r="CF7" s="2">
        <f>IFERROR(SUMPRODUCT(($O$24:$O$34=$O7)*($E$24:$E$34)*(CF$1/10)*(CF$24:CF$34)), 0)</f>
        <v/>
      </c>
      <c r="CG7" s="2">
        <f>IFERROR(SUMPRODUCT(($O$24:$O$34=$O7)*($E$24:$E$34)*(CG$1/10)*(CG$24:CG$34)), 0)</f>
        <v/>
      </c>
      <c r="CH7" s="2">
        <f>IFERROR(SUMPRODUCT(($O$24:$O$34=$O7)*($E$24:$E$34)*(CH$1/10)*(CH$24:CH$34)), 0)</f>
        <v/>
      </c>
      <c r="CI7" s="2">
        <f>IFERROR(SUMPRODUCT(($O$24:$O$34=$O7)*($E$24:$E$34)*(CI$1/10)*(CI$24:CI$34)), 0)</f>
        <v/>
      </c>
      <c r="CJ7" s="2">
        <f>IFERROR(SUMPRODUCT(($O$24:$O$34=$O7)*($E$24:$E$34)*(CJ$1/10)*(CJ$24:CJ$34)), 0)</f>
        <v/>
      </c>
      <c r="CK7" s="2">
        <f>IFERROR(SUMPRODUCT(($O$24:$O$34=$O7)*($E$24:$E$34)*(CK$1/10)*(CK$24:CK$34)), 0)</f>
        <v/>
      </c>
      <c r="CL7" s="2">
        <f>IFERROR(SUMPRODUCT(($O$24:$O$34=$O7)*($E$24:$E$34)*(CL$1/10)*(CL$24:CL$34)), 0)</f>
        <v/>
      </c>
      <c r="CM7" s="2">
        <f>IFERROR(SUMPRODUCT(($O$24:$O$34=$O7)*($E$24:$E$34)*(CM$1/10)*(CM$24:CM$34)), 0)</f>
        <v/>
      </c>
      <c r="CN7" s="2">
        <f>IFERROR(SUMPRODUCT(($O$24:$O$34=$O7)*($E$24:$E$34)*(CN$1/10)*(CN$24:CN$34)), 0)</f>
        <v/>
      </c>
      <c r="CO7" s="2">
        <f>IFERROR(SUMPRODUCT(($O$24:$O$34=$O7)*($E$24:$E$34)*(CO$1/10)*(CO$24:CO$34)), 0)</f>
        <v/>
      </c>
      <c r="CP7" s="2">
        <f>IFERROR(SUMPRODUCT(($O$24:$O$34=$O7)*($E$24:$E$34)*(CP$1/10)*(CP$24:CP$34)), 0)</f>
        <v/>
      </c>
      <c r="CQ7" s="2">
        <f>IFERROR(SUMPRODUCT(($O$24:$O$34=$O7)*($E$24:$E$34)*(CQ$1/10)*(CQ$24:CQ$34)), 0)</f>
        <v/>
      </c>
      <c r="CR7" s="2">
        <f>IFERROR(SUMPRODUCT(($O$24:$O$34=$O7)*($E$24:$E$34)*(CR$1/10)*(CR$24:CR$34)), 0)</f>
        <v/>
      </c>
      <c r="CS7" s="2">
        <f>IFERROR(SUMPRODUCT(($O$24:$O$34=$O7)*($E$24:$E$34)*(CS$1/10)*(CS$24:CS$34)), 0)</f>
        <v/>
      </c>
      <c r="CT7" s="2">
        <f>IFERROR(SUMPRODUCT(($O$24:$O$34=$O7)*($E$24:$E$34)*(CT$1/10)*(CT$24:CT$34)), 0)</f>
        <v/>
      </c>
      <c r="CU7" s="2">
        <f>IFERROR(SUMPRODUCT(($O$24:$O$34=$O7)*($E$24:$E$34)*(CU$1/10)*(CU$24:CU$34)), 0)</f>
        <v/>
      </c>
      <c r="CV7" s="2">
        <f>IFERROR(SUMPRODUCT(($O$24:$O$34=$O7)*($E$24:$E$34)*(CV$1/10)*(CV$24:CV$34)), 0)</f>
        <v/>
      </c>
      <c r="CW7" s="2">
        <f>IFERROR(SUMPRODUCT(($O$24:$O$34=$O7)*($E$24:$E$34)*(CW$1/10)*(CW$24:CW$34)), 0)</f>
        <v/>
      </c>
      <c r="CX7" s="2">
        <f>IFERROR(SUMPRODUCT(($O$24:$O$34=$O7)*($E$24:$E$34)*(CX$1/10)*(CX$24:CX$34)), 0)</f>
        <v/>
      </c>
      <c r="CY7" s="2">
        <f>IFERROR(SUMPRODUCT(($O$24:$O$34=$O7)*($E$24:$E$34)*(CY$1/10)*(CY$24:CY$34)), 0)</f>
        <v/>
      </c>
      <c r="CZ7" s="2">
        <f>IFERROR(SUMPRODUCT(($O$24:$O$34=$O7)*($E$24:$E$34)*(CZ$1/10)*(CZ$24:CZ$34)), 0)</f>
        <v/>
      </c>
      <c r="DA7" s="2">
        <f>IFERROR(SUMPRODUCT(($O$24:$O$34=$O7)*($E$24:$E$34)*(DA$1/10)*(DA$24:DA$34)), 0)</f>
        <v/>
      </c>
      <c r="DB7" s="2">
        <f>IFERROR(SUMPRODUCT(($O$24:$O$34=$O7)*($E$24:$E$34)*(DB$1/10)*(DB$24:DB$34)), 0)</f>
        <v/>
      </c>
      <c r="DC7" s="2">
        <f>IFERROR(SUMPRODUCT(($O$24:$O$34=$O7)*($E$24:$E$34)*(DC$1/10)*(DC$24:DC$34)), 0)</f>
        <v/>
      </c>
      <c r="DD7" s="2">
        <f>IFERROR(SUMPRODUCT(($O$24:$O$34=$O7)*($E$24:$E$34)*(DD$1/10)*(DD$24:DD$34)), 0)</f>
        <v/>
      </c>
      <c r="DE7" s="2">
        <f>IFERROR(SUMPRODUCT(($O$24:$O$34=$O7)*($E$24:$E$34)*(DE$1/10)*(DE$24:DE$34)), 0)</f>
        <v/>
      </c>
      <c r="DF7" s="2">
        <f>IFERROR(SUMPRODUCT(($O$24:$O$34=$O7)*($E$24:$E$34)*(DF$1/10)*(DF$24:DF$34)), 0)</f>
        <v/>
      </c>
      <c r="DG7" s="2">
        <f>IFERROR(SUMPRODUCT(($O$24:$O$34=$O7)*($E$24:$E$34)*(DG$1/10)*(DG$24:DG$34)), 0)</f>
        <v/>
      </c>
      <c r="DH7" s="2">
        <f>IFERROR(SUMPRODUCT(($O$24:$O$34=$O7)*($E$24:$E$34)*(DH$1/10)*(DH$24:DH$34)), 0)</f>
        <v/>
      </c>
      <c r="DI7" s="2">
        <f>IFERROR(SUMPRODUCT(($O$24:$O$34=$O7)*($E$24:$E$34)*(DI$1/10)*(DI$24:DI$34)), 0)</f>
        <v/>
      </c>
      <c r="DJ7" s="2">
        <f>IFERROR(SUMPRODUCT(($O$24:$O$34=$O7)*($E$24:$E$34)*(DJ$1/10)*(DJ$24:DJ$34)), 0)</f>
        <v/>
      </c>
      <c r="DK7" s="2">
        <f>IFERROR(SUMPRODUCT(($O$24:$O$34=$O7)*($E$24:$E$34)*(DK$1/10)*(DK$24:DK$34)), 0)</f>
        <v/>
      </c>
      <c r="DL7" s="2">
        <f>IFERROR(SUMPRODUCT(($O$24:$O$34=$O7)*($E$24:$E$34)*(DL$1/10)*(DL$24:DL$34)), 0)</f>
        <v/>
      </c>
      <c r="DM7" s="2">
        <f>IFERROR(SUMPRODUCT(($O$24:$O$34=$O7)*($E$24:$E$34)*(DM$1/10)*(DM$24:DM$34)), 0)</f>
        <v/>
      </c>
      <c r="DN7" s="2">
        <f>IFERROR(SUMPRODUCT(($O$24:$O$34=$O7)*($E$24:$E$34)*(DN$1/10)*(DN$24:DN$34)), 0)</f>
        <v/>
      </c>
      <c r="DO7" s="2">
        <f>IFERROR(SUMPRODUCT(($O$24:$O$34=$O7)*($E$24:$E$34)*(DO$1/10)*(DO$24:DO$34)), 0)</f>
        <v/>
      </c>
      <c r="DP7" s="2">
        <f>IFERROR(SUMPRODUCT(($O$24:$O$34=$O7)*($E$24:$E$34)*(DP$1/10)*(DP$24:DP$34)), 0)</f>
        <v/>
      </c>
      <c r="DQ7" s="2">
        <f>IFERROR(SUMPRODUCT(($O$24:$O$34=$O7)*($E$24:$E$34)*(DQ$1/10)*(DQ$24:DQ$34)), 0)</f>
        <v/>
      </c>
      <c r="DR7" s="2">
        <f>IFERROR(SUMPRODUCT(($O$24:$O$34=$O7)*($E$24:$E$34)*(DR$1/10)*(DR$24:DR$34)), 0)</f>
        <v/>
      </c>
      <c r="DS7" s="2">
        <f>IFERROR(SUMPRODUCT(($O$24:$O$34=$O7)*($E$24:$E$34)*(DS$1/10)*(DS$24:DS$34)), 0)</f>
        <v/>
      </c>
      <c r="DT7" s="2">
        <f>IFERROR(SUMPRODUCT(($O$24:$O$34=$O7)*($E$24:$E$34)*(DT$1/10)*(DT$24:DT$34)), 0)</f>
        <v/>
      </c>
      <c r="DU7" s="2">
        <f>IFERROR(SUMPRODUCT(($O$24:$O$34=$O7)*($E$24:$E$34)*(DU$1/10)*(DU$24:DU$34)), 0)</f>
        <v/>
      </c>
      <c r="DV7" s="2">
        <f>IFERROR(SUMPRODUCT(($O$24:$O$34=$O7)*($E$24:$E$34)*(DV$1/10)*(DV$24:DV$34)), 0)</f>
        <v/>
      </c>
      <c r="DW7" s="2">
        <f>IFERROR(SUMPRODUCT(($O$24:$O$34=$O7)*($E$24:$E$34)*(DW$1/10)*(DW$24:DW$34)), 0)</f>
        <v/>
      </c>
      <c r="DX7" s="2">
        <f>IFERROR(SUMPRODUCT(($O$24:$O$34=$O7)*($E$24:$E$34)*(DX$1/10)*(DX$24:DX$34)), 0)</f>
        <v/>
      </c>
      <c r="DY7" s="2">
        <f>IFERROR(SUMPRODUCT(($O$24:$O$34=$O7)*($E$24:$E$34)*(DY$1/10)*(DY$24:DY$34)), 0)</f>
        <v/>
      </c>
      <c r="DZ7" s="2">
        <f>IFERROR(SUMPRODUCT(($O$24:$O$34=$O7)*($E$24:$E$34)*(DZ$1/10)*(DZ$24:DZ$34)), 0)</f>
        <v/>
      </c>
      <c r="EA7" s="2">
        <f>IFERROR(SUMPRODUCT(($O$24:$O$34=$O7)*($E$24:$E$34)*(EA$1/10)*(EA$24:EA$34)), 0)</f>
        <v/>
      </c>
      <c r="EB7" s="2">
        <f>IFERROR(SUMPRODUCT(($O$24:$O$34=$O7)*($E$24:$E$34)*(EB$1/10)*(EB$24:EB$34)), 0)</f>
        <v/>
      </c>
      <c r="EC7" s="2">
        <f>IFERROR(SUMPRODUCT(($O$24:$O$34=$O7)*($E$24:$E$34)*(EC$1/10)*(EC$24:EC$34)), 0)</f>
        <v/>
      </c>
      <c r="ED7" s="2">
        <f>IFERROR(SUMPRODUCT(($O$24:$O$34=$O7)*($E$24:$E$34)*(ED$1/10)*(ED$24:ED$34)), 0)</f>
        <v/>
      </c>
      <c r="EE7" s="2">
        <f>IFERROR(SUMPRODUCT(($O$24:$O$34=$O7)*($E$24:$E$34)*(EE$1/10)*(EE$24:EE$34)), 0)</f>
        <v/>
      </c>
      <c r="EF7" s="2">
        <f>IFERROR(SUMPRODUCT(($O$24:$O$34=$O7)*($E$24:$E$34)*(EF$1/10)*(EF$24:EF$34)), 0)</f>
        <v/>
      </c>
      <c r="EG7" s="2">
        <f>IFERROR(SUMPRODUCT(($O$24:$O$34=$O7)*($E$24:$E$34)*(EG$1/10)*(EG$24:EG$34)), 0)</f>
        <v/>
      </c>
      <c r="EH7" s="2">
        <f>IFERROR(SUMPRODUCT(($O$24:$O$34=$O7)*($E$24:$E$34)*(EH$1/10)*(EH$24:EH$34)), 0)</f>
        <v/>
      </c>
      <c r="EI7" s="2">
        <f>IFERROR(SUMPRODUCT(($O$24:$O$34=$O7)*($E$24:$E$34)*(EI$1/10)*(EI$24:EI$34)), 0)</f>
        <v/>
      </c>
      <c r="EJ7" s="2">
        <f>IFERROR(SUMPRODUCT(($O$24:$O$34=$O7)*($E$24:$E$34)*(EJ$1/10)*(EJ$24:EJ$34)), 0)</f>
        <v/>
      </c>
      <c r="EK7" s="2">
        <f>IFERROR(SUMPRODUCT(($O$24:$O$34=$O7)*($E$24:$E$34)*(EK$1/10)*(EK$24:EK$34)), 0)</f>
        <v/>
      </c>
      <c r="EL7" s="2">
        <f>IFERROR(SUMPRODUCT(($O$24:$O$34=$O7)*($E$24:$E$34)*(EL$1/10)*(EL$24:EL$34)), 0)</f>
        <v/>
      </c>
      <c r="EM7" s="2">
        <f>IFERROR(SUMPRODUCT(($O$24:$O$34=$O7)*($E$24:$E$34)*(EM$1/10)*(EM$24:EM$34)), 0)</f>
        <v/>
      </c>
      <c r="EN7" s="2">
        <f>IFERROR(SUMPRODUCT(($O$24:$O$34=$O7)*($E$24:$E$34)*(EN$1/10)*(EN$24:EN$34)), 0)</f>
        <v/>
      </c>
      <c r="EO7" s="2">
        <f>IFERROR(SUMPRODUCT(($O$24:$O$34=$O7)*($E$24:$E$34)*(EO$1/10)*(EO$24:EO$34)), 0)</f>
        <v/>
      </c>
      <c r="EP7" s="2">
        <f>IFERROR(SUMPRODUCT(($O$24:$O$34=$O7)*($E$24:$E$34)*(EP$1/10)*(EP$24:EP$34)), 0)</f>
        <v/>
      </c>
      <c r="EQ7" s="2">
        <f>IFERROR(SUMPRODUCT(($O$24:$O$34=$O7)*($E$24:$E$34)*(EQ$1/10)*(EQ$24:EQ$34)), 0)</f>
        <v/>
      </c>
      <c r="ER7" s="2">
        <f>IFERROR(SUMPRODUCT(($O$24:$O$34=$O7)*($E$24:$E$34)*(ER$1/10)*(ER$24:ER$34)), 0)</f>
        <v/>
      </c>
      <c r="ES7" s="2">
        <f>IFERROR(SUMPRODUCT(($O$24:$O$34=$O7)*($E$24:$E$34)*(ES$1/10)*(ES$24:ES$34)), 0)</f>
        <v/>
      </c>
      <c r="ET7" s="2">
        <f>IFERROR(SUMPRODUCT(($O$24:$O$34=$O7)*($E$24:$E$34)*(ET$1/10)*(ET$24:ET$34)), 0)</f>
        <v/>
      </c>
      <c r="EU7" s="2">
        <f>IFERROR(SUMPRODUCT(($O$24:$O$34=$O7)*($E$24:$E$34)*(EU$1/10)*(EU$24:EU$34)), 0)</f>
        <v/>
      </c>
      <c r="EV7" s="2">
        <f>IFERROR(SUMPRODUCT(($O$24:$O$34=$O7)*($E$24:$E$34)*(EV$1/10)*(EV$24:EV$34)), 0)</f>
        <v/>
      </c>
      <c r="EW7" s="2">
        <f>IFERROR(SUMPRODUCT(($O$24:$O$34=$O7)*($E$24:$E$34)*(EW$1/10)*(EW$24:EW$34)), 0)</f>
        <v/>
      </c>
      <c r="EX7" s="2">
        <f>IFERROR(SUMPRODUCT(($O$24:$O$34=$O7)*($E$24:$E$34)*(EX$1/10)*(EX$24:EX$34)), 0)</f>
        <v/>
      </c>
      <c r="EY7" s="2">
        <f>IFERROR(SUMPRODUCT(($O$24:$O$34=$O7)*($E$24:$E$34)*(EY$1/10)*(EY$24:EY$34)), 0)</f>
        <v/>
      </c>
      <c r="EZ7" s="2">
        <f>IFERROR(SUMPRODUCT(($O$24:$O$34=$O7)*($E$24:$E$34)*(EZ$1/10)*(EZ$24:EZ$34)), 0)</f>
        <v/>
      </c>
      <c r="FA7" s="2">
        <f>IFERROR(SUMPRODUCT(($O$24:$O$34=$O7)*($E$24:$E$34)*(FA$1/10)*(FA$24:FA$34)), 0)</f>
        <v/>
      </c>
      <c r="FB7" s="2">
        <f>IFERROR(SUMPRODUCT(($O$24:$O$34=$O7)*($E$24:$E$34)*(FB$1/10)*(FB$24:FB$34)), 0)</f>
        <v/>
      </c>
      <c r="FC7" s="2">
        <f>IFERROR(SUMPRODUCT(($O$24:$O$34=$O7)*($E$24:$E$34)*(FC$1/10)*(FC$24:FC$34)), 0)</f>
        <v/>
      </c>
      <c r="FD7" s="2">
        <f>IFERROR(SUMPRODUCT(($O$24:$O$34=$O7)*($E$24:$E$34)*(FD$1/10)*(FD$24:FD$34)), 0)</f>
        <v/>
      </c>
      <c r="FE7" s="2">
        <f>IFERROR(SUMPRODUCT(($O$24:$O$34=$O7)*($E$24:$E$34)*(FE$1/10)*(FE$24:FE$34)), 0)</f>
        <v/>
      </c>
      <c r="FF7" s="2">
        <f>IFERROR(SUMPRODUCT(($O$24:$O$34=$O7)*($E$24:$E$34)*(FF$1/10)*(FF$24:FF$34)), 0)</f>
        <v/>
      </c>
      <c r="FG7" s="2">
        <f>IFERROR(SUMPRODUCT(($O$24:$O$34=$O7)*($E$24:$E$34)*(FG$1/10)*(FG$24:FG$34)), 0)</f>
        <v/>
      </c>
      <c r="FH7" s="2">
        <f>IFERROR(SUMPRODUCT(($O$24:$O$34=$O7)*($E$24:$E$34)*(FH$1/10)*(FH$24:FH$34)), 0)</f>
        <v/>
      </c>
      <c r="FI7" s="2">
        <f>IFERROR(SUMPRODUCT(($O$24:$O$34=$O7)*($E$24:$E$34)*(FI$1/10)*(FI$24:FI$34)), 0)</f>
        <v/>
      </c>
      <c r="FJ7" s="2">
        <f>IFERROR(SUMPRODUCT(($O$24:$O$34=$O7)*($E$24:$E$34)*(FJ$1/10)*(FJ$24:FJ$34)), 0)</f>
        <v/>
      </c>
      <c r="FK7" s="2">
        <f>IFERROR(SUMPRODUCT(($O$24:$O$34=$O7)*($E$24:$E$34)*(FK$1/10)*(FK$24:FK$34)), 0)</f>
        <v/>
      </c>
      <c r="FL7" s="2">
        <f>IFERROR(SUMPRODUCT(($O$24:$O$34=$O7)*($E$24:$E$34)*(FL$1/10)*(FL$24:FL$34)), 0)</f>
        <v/>
      </c>
      <c r="FM7" s="2">
        <f>IFERROR(SUMPRODUCT(($O$24:$O$34=$O7)*($E$24:$E$34)*(FM$1/10)*(FM$24:FM$34)), 0)</f>
        <v/>
      </c>
      <c r="FN7" s="2">
        <f>IFERROR(SUMPRODUCT(($O$24:$O$34=$O7)*($E$24:$E$34)*(FN$1/10)*(FN$24:FN$34)), 0)</f>
        <v/>
      </c>
      <c r="FO7" s="2">
        <f>IFERROR(SUMPRODUCT(($O$24:$O$34=$O7)*($E$24:$E$34)*(FO$1/10)*(FO$24:FO$34)), 0)</f>
        <v/>
      </c>
      <c r="FP7" s="2">
        <f>IFERROR(SUMPRODUCT(($O$24:$O$34=$O7)*($E$24:$E$34)*(FP$1/10)*(FP$24:FP$34)), 0)</f>
        <v/>
      </c>
      <c r="FQ7" s="2">
        <f>IFERROR(SUMPRODUCT(($O$24:$O$34=$O7)*($E$24:$E$34)*(FQ$1/10)*(FQ$24:FQ$34)), 0)</f>
        <v/>
      </c>
      <c r="FR7" s="2">
        <f>IFERROR(SUMPRODUCT(($O$24:$O$34=$O7)*($E$24:$E$34)*(FR$1/10)*(FR$24:FR$34)), 0)</f>
        <v/>
      </c>
      <c r="FS7" s="2">
        <f>IFERROR(SUMPRODUCT(($O$24:$O$34=$O7)*($E$24:$E$34)*(FS$1/10)*(FS$24:FS$34)), 0)</f>
        <v/>
      </c>
      <c r="FT7" s="2">
        <f>IFERROR(SUMPRODUCT(($O$24:$O$34=$O7)*($E$24:$E$34)*(FT$1/10)*(FT$24:FT$34)), 0)</f>
        <v/>
      </c>
      <c r="FU7" s="2">
        <f>IFERROR(SUMPRODUCT(($O$24:$O$34=$O7)*($E$24:$E$34)*(FU$1/10)*(FU$24:FU$34)), 0)</f>
        <v/>
      </c>
      <c r="FV7" s="2">
        <f>IFERROR(SUMPRODUCT(($O$24:$O$34=$O7)*($E$24:$E$34)*(FV$1/10)*(FV$24:FV$34)), 0)</f>
        <v/>
      </c>
      <c r="FW7" s="2">
        <f>IFERROR(SUMPRODUCT(($O$24:$O$34=$O7)*($E$24:$E$34)*(FW$1/10)*(FW$24:FW$34)), 0)</f>
        <v/>
      </c>
      <c r="FX7" s="2">
        <f>IFERROR(SUMPRODUCT(($O$24:$O$34=$O7)*($E$24:$E$34)*(FX$1/10)*(FX$24:FX$34)), 0)</f>
        <v/>
      </c>
      <c r="FY7" s="2">
        <f>IFERROR(SUMPRODUCT(($O$24:$O$34=$O7)*($E$24:$E$34)*(FY$1/10)*(FY$24:FY$34)), 0)</f>
        <v/>
      </c>
      <c r="FZ7" s="2">
        <f>IFERROR(SUMPRODUCT(($O$24:$O$34=$O7)*($E$24:$E$34)*(FZ$1/10)*(FZ$24:FZ$34)), 0)</f>
        <v/>
      </c>
      <c r="GA7" s="2">
        <f>IFERROR(SUMPRODUCT(($O$24:$O$34=$O7)*($E$24:$E$34)*(GA$1/10)*(GA$24:GA$34)), 0)</f>
        <v/>
      </c>
      <c r="GB7" s="2">
        <f>IFERROR(SUMPRODUCT(($O$24:$O$34=$O7)*($E$24:$E$34)*(GB$1/10)*(GB$24:GB$34)), 0)</f>
        <v/>
      </c>
      <c r="GC7" s="2">
        <f>IFERROR(SUMPRODUCT(($O$24:$O$34=$O7)*($E$24:$E$34)*(GC$1/10)*(GC$24:GC$34)), 0)</f>
        <v/>
      </c>
      <c r="GD7" s="2">
        <f>IFERROR(SUMPRODUCT(($O$24:$O$34=$O7)*($E$24:$E$34)*(GD$1/10)*(GD$24:GD$34)), 0)</f>
        <v/>
      </c>
      <c r="GE7" s="2">
        <f>IFERROR(SUMPRODUCT(($O$24:$O$34=$O7)*($E$24:$E$34)*(GE$1/10)*(GE$24:GE$34)), 0)</f>
        <v/>
      </c>
      <c r="GF7" s="2">
        <f>IFERROR(SUMPRODUCT(($O$24:$O$34=$O7)*($E$24:$E$34)*(GF$1/10)*(GF$24:GF$34)), 0)</f>
        <v/>
      </c>
      <c r="GG7" s="2">
        <f>IFERROR(SUMPRODUCT(($O$24:$O$34=$O7)*($E$24:$E$34)*(GG$1/10)*(GG$24:GG$34)), 0)</f>
        <v/>
      </c>
      <c r="GH7" s="2">
        <f>IFERROR(SUMPRODUCT(($O$24:$O$34=$O7)*($E$24:$E$34)*(GH$1/10)*(GH$24:GH$34)), 0)</f>
        <v/>
      </c>
      <c r="GI7" s="2">
        <f>IFERROR(SUMPRODUCT(($O$24:$O$34=$O7)*($E$24:$E$34)*(GI$1/10)*(GI$24:GI$34)), 0)</f>
        <v/>
      </c>
      <c r="GJ7" s="2">
        <f>IFERROR(SUMPRODUCT(($O$24:$O$34=$O7)*($E$24:$E$34)*(GJ$1/10)*(GJ$24:GJ$34)), 0)</f>
        <v/>
      </c>
      <c r="GK7" s="2">
        <f>IFERROR(SUMPRODUCT(($O$24:$O$34=$O7)*($E$24:$E$34)*(GK$1/10)*(GK$24:GK$34)), 0)</f>
        <v/>
      </c>
      <c r="GL7" s="2">
        <f>IFERROR(SUMPRODUCT(($O$24:$O$34=$O7)*($E$24:$E$34)*(GL$1/10)*(GL$24:GL$34)), 0)</f>
        <v/>
      </c>
      <c r="GM7" s="2">
        <f>IFERROR(SUMPRODUCT(($O$24:$O$34=$O7)*($E$24:$E$34)*(GM$1/10)*(GM$24:GM$34)), 0)</f>
        <v/>
      </c>
      <c r="GN7" s="2">
        <f>IFERROR(SUMPRODUCT(($O$24:$O$34=$O7)*($E$24:$E$34)*(GN$1/10)*(GN$24:GN$34)), 0)</f>
        <v/>
      </c>
      <c r="GO7" s="2">
        <f>IFERROR(SUMPRODUCT(($O$24:$O$34=$O7)*($E$24:$E$34)*(GO$1/10)*(GO$24:GO$34)), 0)</f>
        <v/>
      </c>
      <c r="GP7" s="2">
        <f>IFERROR(SUMPRODUCT(($O$24:$O$34=$O7)*($E$24:$E$34)*(GP$1/10)*(GP$24:GP$34)), 0)</f>
        <v/>
      </c>
      <c r="GQ7" s="2">
        <f>IFERROR(SUMPRODUCT(($O$24:$O$34=$O7)*($E$24:$E$34)*(GQ$1/10)*(GQ$24:GQ$34)), 0)</f>
        <v/>
      </c>
      <c r="GR7" s="2">
        <f>IFERROR(SUMPRODUCT(($O$24:$O$34=$O7)*($E$24:$E$34)*(GR$1/10)*(GR$24:GR$34)), 0)</f>
        <v/>
      </c>
      <c r="GS7" s="2">
        <f>IFERROR(SUMPRODUCT(($O$24:$O$34=$O7)*($E$24:$E$34)*(GS$1/10)*(GS$24:GS$34)), 0)</f>
        <v/>
      </c>
      <c r="GT7" s="2">
        <f>IFERROR(SUMPRODUCT(($O$24:$O$34=$O7)*($E$24:$E$34)*(GT$1/10)*(GT$24:GT$34)), 0)</f>
        <v/>
      </c>
      <c r="GU7" s="2">
        <f>IFERROR(SUMPRODUCT(($O$24:$O$34=$O7)*($E$24:$E$34)*(GU$1/10)*(GU$24:GU$34)), 0)</f>
        <v/>
      </c>
      <c r="GV7" s="2">
        <f>IFERROR(SUMPRODUCT(($O$24:$O$34=$O7)*($E$24:$E$34)*(GV$1/10)*(GV$24:GV$34)), 0)</f>
        <v/>
      </c>
      <c r="GW7" s="2">
        <f>IFERROR(SUMPRODUCT(($O$24:$O$34=$O7)*($E$24:$E$34)*(GW$1/10)*(GW$24:GW$34)), 0)</f>
        <v/>
      </c>
      <c r="GX7" s="2">
        <f>IFERROR(SUMPRODUCT(($O$24:$O$34=$O7)*($E$24:$E$34)*(GX$1/10)*(GX$24:GX$34)), 0)</f>
        <v/>
      </c>
      <c r="GY7" s="2">
        <f>IFERROR(SUMPRODUCT(($O$24:$O$34=$O7)*($E$24:$E$34)*(GY$1/10)*(GY$24:GY$34)), 0)</f>
        <v/>
      </c>
      <c r="GZ7" s="2">
        <f>IFERROR(SUMPRODUCT(($O$24:$O$34=$O7)*($E$24:$E$34)*(GZ$1/10)*(GZ$24:GZ$34)), 0)</f>
        <v/>
      </c>
      <c r="HA7" s="2">
        <f>IFERROR(SUMPRODUCT(($O$24:$O$34=$O7)*($E$24:$E$34)*(HA$1/10)*(HA$24:HA$34)), 0)</f>
        <v/>
      </c>
      <c r="HB7" s="2">
        <f>IFERROR(SUMPRODUCT(($O$24:$O$34=$O7)*($E$24:$E$34)*(HB$1/10)*(HB$24:HB$34)), 0)</f>
        <v/>
      </c>
      <c r="HC7" s="2">
        <f>IFERROR(SUMPRODUCT(($O$24:$O$34=$O7)*($E$24:$E$34)*(HC$1/10)*(HC$24:HC$34)), 0)</f>
        <v/>
      </c>
      <c r="HD7" s="2">
        <f>IFERROR(SUMPRODUCT(($O$24:$O$34=$O7)*($E$24:$E$34)*(HD$1/10)*(HD$24:HD$34)), 0)</f>
        <v/>
      </c>
      <c r="HE7" s="2">
        <f>IFERROR(SUMPRODUCT(($O$24:$O$34=$O7)*($E$24:$E$34)*(HE$1/10)*(HE$24:HE$34)), 0)</f>
        <v/>
      </c>
      <c r="HF7" s="2">
        <f>IFERROR(SUMPRODUCT(($O$24:$O$34=$O7)*($E$24:$E$34)*(HF$1/10)*(HF$24:HF$34)), 0)</f>
        <v/>
      </c>
      <c r="HG7" s="2">
        <f>IFERROR(SUMPRODUCT(($O$24:$O$34=$O7)*($E$24:$E$34)*(HG$1/10)*(HG$24:HG$34)), 0)</f>
        <v/>
      </c>
      <c r="HH7" s="2">
        <f>IFERROR(SUMPRODUCT(($O$24:$O$34=$O7)*($E$24:$E$34)*(HH$1/10)*(HH$24:HH$34)), 0)</f>
        <v/>
      </c>
      <c r="HI7" s="2">
        <f>IFERROR(SUMPRODUCT(($O$24:$O$34=$O7)*($E$24:$E$34)*(HI$1/10)*(HI$24:HI$34)), 0)</f>
        <v/>
      </c>
      <c r="HJ7" s="2">
        <f>IFERROR(SUMPRODUCT(($O$24:$O$34=$O7)*($E$24:$E$34)*(HJ$1/10)*(HJ$24:HJ$34)), 0)</f>
        <v/>
      </c>
      <c r="HK7" s="2">
        <f>IFERROR(SUMPRODUCT(($O$24:$O$34=$O7)*($E$24:$E$34)*(HK$1/10)*(HK$24:HK$34)), 0)</f>
        <v/>
      </c>
      <c r="HL7" s="2">
        <f>IFERROR(SUMPRODUCT(($O$24:$O$34=$O7)*($E$24:$E$34)*(HL$1/10)*(HL$24:HL$34)), 0)</f>
        <v/>
      </c>
      <c r="HM7" s="2">
        <f>IFERROR(SUMPRODUCT(($O$24:$O$34=$O7)*($E$24:$E$34)*(HM$1/10)*(HM$24:HM$34)), 0)</f>
        <v/>
      </c>
      <c r="HN7" s="2">
        <f>IFERROR(SUMPRODUCT(($O$24:$O$34=$O7)*($E$24:$E$34)*(HN$1/10)*(HN$24:HN$34)), 0)</f>
        <v/>
      </c>
      <c r="HO7" s="2">
        <f>IFERROR(SUMPRODUCT(($O$24:$O$34=$O7)*($E$24:$E$34)*(HO$1/10)*(HO$24:HO$34)), 0)</f>
        <v/>
      </c>
      <c r="HP7" s="2">
        <f>IFERROR(SUMPRODUCT(($O$24:$O$34=$O7)*($E$24:$E$34)*(HP$1/10)*(HP$24:HP$34)), 0)</f>
        <v/>
      </c>
      <c r="HQ7" s="2">
        <f>IFERROR(SUMPRODUCT(($O$24:$O$34=$O7)*($E$24:$E$34)*(HQ$1/10)*(HQ$24:HQ$34)), 0)</f>
        <v/>
      </c>
      <c r="HR7" s="2">
        <f>IFERROR(SUMPRODUCT(($O$24:$O$34=$O7)*($E$24:$E$34)*(HR$1/10)*(HR$24:HR$34)), 0)</f>
        <v/>
      </c>
      <c r="HS7" s="2">
        <f>IFERROR(SUMPRODUCT(($O$24:$O$34=$O7)*($E$24:$E$34)*(HS$1/10)*(HS$24:HS$34)), 0)</f>
        <v/>
      </c>
      <c r="HT7" s="2">
        <f>IFERROR(SUMPRODUCT(($O$24:$O$34=$O7)*($E$24:$E$34)*(HT$1/10)*(HT$24:HT$34)), 0)</f>
        <v/>
      </c>
      <c r="HU7" s="2">
        <f>IFERROR(SUMPRODUCT(($O$24:$O$34=$O7)*($E$24:$E$34)*(HU$1/10)*(HU$24:HU$34)), 0)</f>
        <v/>
      </c>
      <c r="HV7" s="2">
        <f>IFERROR(SUMPRODUCT(($O$24:$O$34=$O7)*($E$24:$E$34)*(HV$1/10)*(HV$24:HV$34)), 0)</f>
        <v/>
      </c>
      <c r="HW7" s="2">
        <f>IFERROR(SUMPRODUCT(($O$24:$O$34=$O7)*($E$24:$E$34)*(HW$1/10)*(HW$24:HW$34)), 0)</f>
        <v/>
      </c>
      <c r="HX7" s="2">
        <f>IFERROR(SUMPRODUCT(($O$24:$O$34=$O7)*($E$24:$E$34)*(HX$1/10)*(HX$24:HX$34)), 0)</f>
        <v/>
      </c>
      <c r="HY7" s="2">
        <f>IFERROR(SUMPRODUCT(($O$24:$O$34=$O7)*($E$24:$E$34)*(HY$1/10)*(HY$24:HY$34)), 0)</f>
        <v/>
      </c>
      <c r="HZ7" s="2">
        <f>IFERROR(SUMPRODUCT(($O$24:$O$34=$O7)*($E$24:$E$34)*(HZ$1/10)*(HZ$24:HZ$34)), 0)</f>
        <v/>
      </c>
      <c r="IA7" s="2">
        <f>IFERROR(SUMPRODUCT(($O$24:$O$34=$O7)*($E$24:$E$34)*(IA$1/10)*(IA$24:IA$34)), 0)</f>
        <v/>
      </c>
      <c r="IB7" s="2">
        <f>IFERROR(SUMPRODUCT(($O$24:$O$34=$O7)*($E$24:$E$34)*(IB$1/10)*(IB$24:IB$34)), 0)</f>
        <v/>
      </c>
      <c r="IC7" s="2">
        <f>IFERROR(SUMPRODUCT(($O$24:$O$34=$O7)*($E$24:$E$34)*(IC$1/10)*(IC$24:IC$34)), 0)</f>
        <v/>
      </c>
      <c r="ID7" s="2">
        <f>IFERROR(SUMPRODUCT(($O$24:$O$34=$O7)*($E$24:$E$34)*(ID$1/10)*(ID$24:ID$34)), 0)</f>
        <v/>
      </c>
      <c r="IE7" s="2">
        <f>IFERROR(SUMPRODUCT(($O$24:$O$34=$O7)*($E$24:$E$34)*(IE$1/10)*(IE$24:IE$34)), 0)</f>
        <v/>
      </c>
      <c r="IF7" s="2">
        <f>IFERROR(SUMPRODUCT(($O$24:$O$34=$O7)*($E$24:$E$34)*(IF$1/10)*(IF$24:IF$34)), 0)</f>
        <v/>
      </c>
      <c r="IG7" s="2">
        <f>IFERROR(SUMPRODUCT(($O$24:$O$34=$O7)*($E$24:$E$34)*(IG$1/10)*(IG$24:IG$34)), 0)</f>
        <v/>
      </c>
      <c r="IH7" s="2">
        <f>IFERROR(SUMPRODUCT(($O$24:$O$34=$O7)*($E$24:$E$34)*(IH$1/10)*(IH$24:IH$34)), 0)</f>
        <v/>
      </c>
      <c r="II7" s="2">
        <f>IFERROR(SUMPRODUCT(($O$24:$O$34=$O7)*($E$24:$E$34)*(II$1/10)*(II$24:II$34)), 0)</f>
        <v/>
      </c>
      <c r="IJ7" s="2">
        <f>IFERROR(SUMPRODUCT(($O$24:$O$34=$O7)*($E$24:$E$34)*(IJ$1/10)*(IJ$24:IJ$34)), 0)</f>
        <v/>
      </c>
      <c r="IK7" s="2">
        <f>IFERROR(SUMPRODUCT(($O$24:$O$34=$O7)*($E$24:$E$34)*(IK$1/10)*(IK$24:IK$34)), 0)</f>
        <v/>
      </c>
      <c r="IL7" s="2">
        <f>IFERROR(SUMPRODUCT(($O$24:$O$34=$O7)*($E$24:$E$34)*(IL$1/10)*(IL$24:IL$34)), 0)</f>
        <v/>
      </c>
      <c r="IM7" s="2">
        <f>IFERROR(SUMPRODUCT(($O$24:$O$34=$O7)*($E$24:$E$34)*(IM$1/10)*(IM$24:IM$34)), 0)</f>
        <v/>
      </c>
      <c r="IN7" s="2">
        <f>IFERROR(SUMPRODUCT(($O$24:$O$34=$O7)*($E$24:$E$34)*(IN$1/10)*(IN$24:IN$34)), 0)</f>
        <v/>
      </c>
      <c r="IO7" s="2">
        <f>IFERROR(SUMPRODUCT(($O$24:$O$34=$O7)*($E$24:$E$34)*(IO$1/10)*(IO$24:IO$34)), 0)</f>
        <v/>
      </c>
      <c r="IP7" s="2">
        <f>IFERROR(SUMPRODUCT(($O$24:$O$34=$O7)*($E$24:$E$34)*(IP$1/10)*(IP$24:IP$34)), 0)</f>
        <v/>
      </c>
      <c r="IQ7" s="2">
        <f>IFERROR(SUMPRODUCT(($O$24:$O$34=$O7)*($E$24:$E$34)*(IQ$1/10)*(IQ$24:IQ$34)), 0)</f>
        <v/>
      </c>
      <c r="IR7" s="2">
        <f>IFERROR(SUMPRODUCT(($O$24:$O$34=$O7)*($E$24:$E$34)*(IR$1/10)*(IR$24:IR$34)), 0)</f>
        <v/>
      </c>
      <c r="IS7" s="2">
        <f>IFERROR(SUMPRODUCT(($O$24:$O$34=$O7)*($E$24:$E$34)*(IS$1/10)*(IS$24:IS$34)), 0)</f>
        <v/>
      </c>
      <c r="IT7" s="2">
        <f>IFERROR(SUMPRODUCT(($O$24:$O$34=$O7)*($E$24:$E$34)*(IT$1/10)*(IT$24:IT$34)), 0)</f>
        <v/>
      </c>
      <c r="IU7" s="2">
        <f>IFERROR(SUMPRODUCT(($O$24:$O$34=$O7)*($E$24:$E$34)*(IU$1/10)*(IU$24:IU$34)), 0)</f>
        <v/>
      </c>
      <c r="IV7" s="2">
        <f>IFERROR(SUMPRODUCT(($O$24:$O$34=$O7)*($E$24:$E$34)*(IV$1/10)*(IV$24:IV$34)), 0)</f>
        <v/>
      </c>
      <c r="IW7" s="2">
        <f>IFERROR(SUMPRODUCT(($O$24:$O$34=$O7)*($E$24:$E$34)*(IW$1/10)*(IW$24:IW$34)), 0)</f>
        <v/>
      </c>
      <c r="IX7" s="2">
        <f>IFERROR(SUMPRODUCT(($O$24:$O$34=$O7)*($E$24:$E$34)*(IX$1/10)*(IX$24:IX$34)), 0)</f>
        <v/>
      </c>
      <c r="IY7" s="2">
        <f>IFERROR(SUMPRODUCT(($O$24:$O$34=$O7)*($E$24:$E$34)*(IY$1/10)*(IY$24:IY$34)), 0)</f>
        <v/>
      </c>
      <c r="IZ7" s="2">
        <f>IFERROR(SUMPRODUCT(($O$24:$O$34=$O7)*($E$24:$E$34)*(IZ$1/10)*(IZ$24:IZ$34)), 0)</f>
        <v/>
      </c>
      <c r="JA7" s="2">
        <f>IFERROR(SUMPRODUCT(($O$24:$O$34=$O7)*($E$24:$E$34)*(JA$1/10)*(JA$24:JA$34)), 0)</f>
        <v/>
      </c>
      <c r="JB7" s="2">
        <f>IFERROR(SUMPRODUCT(($O$24:$O$34=$O7)*($E$24:$E$34)*(JB$1/10)*(JB$24:JB$34)), 0)</f>
        <v/>
      </c>
      <c r="JC7" s="2">
        <f>IFERROR(SUMPRODUCT(($O$24:$O$34=$O7)*($E$24:$E$34)*(JC$1/10)*(JC$24:JC$34)), 0)</f>
        <v/>
      </c>
      <c r="JD7" s="2">
        <f>IFERROR(SUMPRODUCT(($O$24:$O$34=$O7)*($E$24:$E$34)*(JD$1/10)*(JD$24:JD$34)), 0)</f>
        <v/>
      </c>
      <c r="JE7" s="2">
        <f>IFERROR(SUMPRODUCT(($O$24:$O$34=$O7)*($E$24:$E$34)*(JE$1/10)*(JE$24:JE$34)), 0)</f>
        <v/>
      </c>
      <c r="JF7" s="2">
        <f>IFERROR(SUMPRODUCT(($O$24:$O$34=$O7)*($E$24:$E$34)*(JF$1/10)*(JF$24:JF$34)), 0)</f>
        <v/>
      </c>
      <c r="JG7" s="2">
        <f>IFERROR(SUMPRODUCT(($O$24:$O$34=$O7)*($E$24:$E$34)*(JG$1/10)*(JG$24:JG$34)), 0)</f>
        <v/>
      </c>
      <c r="JH7" s="2">
        <f>IFERROR(SUMPRODUCT(($O$24:$O$34=$O7)*($E$24:$E$34)*(JH$1/10)*(JH$24:JH$34)), 0)</f>
        <v/>
      </c>
      <c r="JI7" s="2">
        <f>IFERROR(SUMPRODUCT(($O$24:$O$34=$O7)*($E$24:$E$34)*(JI$1/10)*(JI$24:JI$34)), 0)</f>
        <v/>
      </c>
      <c r="JJ7" s="2">
        <f>IFERROR(SUMPRODUCT(($O$24:$O$34=$O7)*($E$24:$E$34)*(JJ$1/10)*(JJ$24:JJ$34)), 0)</f>
        <v/>
      </c>
      <c r="JK7" s="2">
        <f>IFERROR(SUMPRODUCT(($O$24:$O$34=$O7)*($E$24:$E$34)*(JK$1/10)*(JK$24:JK$34)), 0)</f>
        <v/>
      </c>
      <c r="JL7" s="2">
        <f>IFERROR(SUMPRODUCT(($O$24:$O$34=$O7)*($E$24:$E$34)*(JL$1/10)*(JL$24:JL$34)), 0)</f>
        <v/>
      </c>
      <c r="JM7" s="2">
        <f>IFERROR(SUMPRODUCT(($O$24:$O$34=$O7)*($E$24:$E$34)*(JM$1/10)*(JM$24:JM$34)), 0)</f>
        <v/>
      </c>
      <c r="JN7" s="2">
        <f>IFERROR(SUMPRODUCT(($O$24:$O$34=$O7)*($E$24:$E$34)*(JN$1/10)*(JN$24:JN$34)), 0)</f>
        <v/>
      </c>
      <c r="JO7" s="2">
        <f>IFERROR(SUMPRODUCT(($O$24:$O$34=$O7)*($E$24:$E$34)*(JO$1/10)*(JO$24:JO$34)), 0)</f>
        <v/>
      </c>
      <c r="JP7" s="2">
        <f>IFERROR(SUMPRODUCT(($O$24:$O$34=$O7)*($E$24:$E$34)*(JP$1/10)*(JP$24:JP$34)), 0)</f>
        <v/>
      </c>
      <c r="JQ7" s="2">
        <f>IFERROR(SUMPRODUCT(($O$24:$O$34=$O7)*($E$24:$E$34)*(JQ$1/10)*(JQ$24:JQ$34)), 0)</f>
        <v/>
      </c>
      <c r="JR7" s="2">
        <f>IFERROR(SUMPRODUCT(($O$24:$O$34=$O7)*($E$24:$E$34)*(JR$1/10)*(JR$24:JR$34)), 0)</f>
        <v/>
      </c>
      <c r="JS7" s="2">
        <f>IFERROR(SUMPRODUCT(($O$24:$O$34=$O7)*($E$24:$E$34)*(JS$1/10)*(JS$24:JS$34)), 0)</f>
        <v/>
      </c>
      <c r="JT7" s="2">
        <f>IFERROR(SUMPRODUCT(($O$24:$O$34=$O7)*($E$24:$E$34)*(JT$1/10)*(JT$24:JT$34)), 0)</f>
        <v/>
      </c>
      <c r="JU7" s="2">
        <f>IFERROR(SUMPRODUCT(($O$24:$O$34=$O7)*($E$24:$E$34)*(JU$1/10)*(JU$24:JU$34)), 0)</f>
        <v/>
      </c>
      <c r="JV7" s="2">
        <f>IFERROR(SUMPRODUCT(($O$24:$O$34=$O7)*($E$24:$E$34)*(JV$1/10)*(JV$24:JV$34)), 0)</f>
        <v/>
      </c>
      <c r="JW7" s="2">
        <f>IFERROR(SUMPRODUCT(($O$24:$O$34=$O7)*($E$24:$E$34)*(JW$1/10)*(JW$24:JW$34)), 0)</f>
        <v/>
      </c>
      <c r="JX7" s="2">
        <f>IFERROR(SUMPRODUCT(($O$24:$O$34=$O7)*($E$24:$E$34)*(JX$1/10)*(JX$24:JX$34)), 0)</f>
        <v/>
      </c>
      <c r="JY7" s="2">
        <f>IFERROR(SUMPRODUCT(($O$24:$O$34=$O7)*($E$24:$E$34)*(JY$1/10)*(JY$24:JY$34)), 0)</f>
        <v/>
      </c>
      <c r="JZ7" s="2">
        <f>IFERROR(SUMPRODUCT(($O$24:$O$34=$O7)*($E$24:$E$34)*(JZ$1/10)*(JZ$24:JZ$34)), 0)</f>
        <v/>
      </c>
      <c r="KA7" s="2">
        <f>IFERROR(SUMPRODUCT(($O$24:$O$34=$O7)*($E$24:$E$34)*(KA$1/10)*(KA$24:KA$34)), 0)</f>
        <v/>
      </c>
      <c r="KB7" s="2">
        <f>IFERROR(SUMPRODUCT(($O$24:$O$34=$O7)*($E$24:$E$34)*(KB$1/10)*(KB$24:KB$34)), 0)</f>
        <v/>
      </c>
      <c r="KC7" s="2">
        <f>IFERROR(SUMPRODUCT(($O$24:$O$34=$O7)*($E$24:$E$34)*(KC$1/10)*(KC$24:KC$34)), 0)</f>
        <v/>
      </c>
      <c r="KD7" s="2">
        <f>IFERROR(SUMPRODUCT(($O$24:$O$34=$O7)*($E$24:$E$34)*(KD$1/10)*(KD$24:KD$34)), 0)</f>
        <v/>
      </c>
    </row>
    <row r="8" ht="21" customHeight="1">
      <c r="O8" s="1" t="inlineStr">
        <is>
          <t>IB ID</t>
        </is>
      </c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  <c r="AC8" s="7" t="n"/>
      <c r="AD8" s="7" t="n"/>
      <c r="AE8" s="7" t="n"/>
      <c r="AF8" s="7" t="n"/>
      <c r="AG8" s="7" t="n"/>
      <c r="AH8" s="7" t="n"/>
      <c r="AI8" s="7" t="n"/>
      <c r="AJ8" s="7" t="n"/>
      <c r="AK8" s="7" t="n"/>
      <c r="AL8" s="7" t="n"/>
      <c r="AM8" s="7" t="n"/>
      <c r="AN8" s="7" t="n"/>
      <c r="AO8" s="7" t="n"/>
      <c r="AP8" s="7" t="n"/>
      <c r="AQ8" s="7" t="n"/>
      <c r="AR8" s="7" t="n"/>
      <c r="AS8" s="7" t="n"/>
      <c r="AT8" s="7" t="n"/>
      <c r="AU8" s="7" t="n"/>
      <c r="AV8" s="7" t="n"/>
      <c r="AW8" s="7" t="n"/>
      <c r="AX8" s="7" t="n"/>
      <c r="AY8" s="7" t="n"/>
      <c r="AZ8" s="7" t="n"/>
      <c r="BA8" s="7" t="n"/>
      <c r="BB8" s="7" t="n"/>
      <c r="BC8" s="7" t="n"/>
      <c r="BD8" s="7" t="n"/>
      <c r="BE8" s="7" t="n"/>
      <c r="BF8" s="7" t="n"/>
      <c r="BG8" s="7" t="n"/>
      <c r="BH8" s="7" t="n"/>
      <c r="BI8" s="7" t="n"/>
      <c r="BJ8" s="7" t="n"/>
      <c r="BK8" s="7" t="n"/>
      <c r="BL8" s="7" t="n"/>
      <c r="BM8" s="7" t="n"/>
      <c r="BN8" s="7" t="n"/>
      <c r="BO8" s="7" t="n"/>
      <c r="BP8" s="7" t="n"/>
      <c r="BQ8" s="7" t="n"/>
      <c r="BR8" s="7" t="n"/>
      <c r="BS8" s="7" t="n"/>
      <c r="BT8" s="7" t="n"/>
      <c r="BU8" s="7" t="n"/>
      <c r="BV8" s="7" t="n"/>
      <c r="BW8" s="7" t="n"/>
      <c r="BX8" s="7" t="n"/>
      <c r="BY8" s="7" t="n"/>
      <c r="BZ8" s="7" t="n"/>
      <c r="CA8" s="7" t="n"/>
      <c r="CB8" s="7" t="n"/>
      <c r="CC8" s="7" t="n"/>
      <c r="CD8" s="7" t="n"/>
      <c r="CE8" s="7" t="n"/>
      <c r="CF8" s="7" t="n"/>
      <c r="CG8" s="7" t="n"/>
      <c r="CH8" s="7" t="n"/>
      <c r="CI8" s="7" t="n"/>
      <c r="CJ8" s="7" t="n"/>
      <c r="CK8" s="7" t="n"/>
      <c r="CL8" s="7" t="n"/>
      <c r="CM8" s="7" t="n"/>
      <c r="CN8" s="7" t="n"/>
      <c r="CO8" s="7" t="n"/>
      <c r="CP8" s="7" t="n"/>
      <c r="CQ8" s="7" t="n"/>
      <c r="CR8" s="7" t="n"/>
      <c r="CS8" s="7" t="n"/>
      <c r="CT8" s="7" t="n"/>
      <c r="CU8" s="7" t="n"/>
      <c r="CV8" s="7" t="n"/>
      <c r="CW8" s="7" t="n"/>
      <c r="CX8" s="7" t="n"/>
      <c r="CY8" s="7" t="n"/>
      <c r="CZ8" s="7" t="n"/>
      <c r="DA8" s="7" t="n"/>
      <c r="DB8" s="7" t="n"/>
      <c r="DC8" s="7" t="n"/>
      <c r="DD8" s="7" t="n"/>
      <c r="DE8" s="7" t="n"/>
      <c r="DF8" s="7" t="n"/>
      <c r="DG8" s="7" t="n"/>
      <c r="DH8" s="7" t="n"/>
      <c r="DI8" s="7" t="n"/>
      <c r="DJ8" s="7" t="n"/>
      <c r="DK8" s="7" t="n"/>
      <c r="DL8" s="7" t="n"/>
      <c r="DM8" s="7" t="n"/>
      <c r="DN8" s="7" t="n"/>
      <c r="DO8" s="7" t="n"/>
      <c r="DP8" s="7" t="n"/>
      <c r="DQ8" s="7" t="n"/>
      <c r="DR8" s="7" t="n"/>
      <c r="DS8" s="7" t="n"/>
      <c r="DT8" s="7" t="n"/>
      <c r="DU8" s="7" t="n"/>
      <c r="DV8" s="7" t="n"/>
      <c r="DW8" s="7" t="n"/>
      <c r="DX8" s="7" t="n"/>
      <c r="DY8" s="7" t="n"/>
      <c r="DZ8" s="7" t="n"/>
      <c r="EA8" s="7" t="n"/>
      <c r="EB8" s="7" t="n"/>
      <c r="EC8" s="7" t="n"/>
      <c r="ED8" s="7" t="n"/>
      <c r="EE8" s="7" t="n"/>
      <c r="EF8" s="7" t="n"/>
      <c r="EG8" s="7" t="n"/>
      <c r="EH8" s="7" t="n"/>
      <c r="EI8" s="7" t="n"/>
      <c r="EJ8" s="7" t="n"/>
      <c r="EK8" s="7" t="n"/>
      <c r="EL8" s="7" t="n"/>
      <c r="EM8" s="7" t="n"/>
      <c r="EN8" s="7" t="n"/>
      <c r="EO8" s="7" t="n"/>
      <c r="EP8" s="7" t="n"/>
      <c r="EQ8" s="7" t="n"/>
      <c r="ER8" s="7" t="n"/>
      <c r="ES8" s="7" t="n"/>
      <c r="ET8" s="7" t="n"/>
      <c r="EU8" s="7" t="n"/>
      <c r="EV8" s="7" t="n"/>
      <c r="EW8" s="7" t="n"/>
      <c r="EX8" s="7" t="n"/>
      <c r="EY8" s="7" t="n"/>
      <c r="EZ8" s="7" t="n"/>
      <c r="FA8" s="7" t="n"/>
      <c r="FB8" s="7" t="n"/>
      <c r="FC8" s="7" t="n"/>
      <c r="FD8" s="7" t="n"/>
      <c r="FE8" s="7" t="n"/>
      <c r="FF8" s="7" t="n"/>
      <c r="FG8" s="7" t="n"/>
      <c r="FH8" s="7" t="n"/>
      <c r="FI8" s="7" t="n"/>
      <c r="FJ8" s="7" t="n"/>
      <c r="FK8" s="7" t="n"/>
      <c r="FL8" s="7" t="n"/>
      <c r="FM8" s="7" t="n"/>
      <c r="FN8" s="7" t="n"/>
      <c r="FO8" s="7" t="n"/>
      <c r="FP8" s="7" t="n"/>
      <c r="FQ8" s="7" t="n"/>
      <c r="FR8" s="7" t="n"/>
      <c r="FS8" s="7" t="n"/>
      <c r="FT8" s="7" t="n"/>
      <c r="FU8" s="7" t="n"/>
      <c r="FV8" s="7" t="n"/>
      <c r="FW8" s="7" t="n"/>
      <c r="FX8" s="7" t="n"/>
      <c r="FY8" s="7" t="n"/>
      <c r="FZ8" s="7" t="n"/>
      <c r="GA8" s="7" t="n"/>
      <c r="GB8" s="7" t="n"/>
      <c r="GC8" s="7" t="n"/>
      <c r="GD8" s="7" t="n"/>
      <c r="GE8" s="7" t="n"/>
      <c r="GF8" s="7" t="n"/>
      <c r="GG8" s="7" t="n"/>
      <c r="GH8" s="7" t="n"/>
      <c r="GI8" s="7" t="n"/>
      <c r="GJ8" s="7" t="n"/>
      <c r="GK8" s="7" t="n"/>
      <c r="GL8" s="7" t="n"/>
      <c r="GM8" s="7" t="n"/>
      <c r="GN8" s="7" t="n"/>
      <c r="GO8" s="7" t="n"/>
      <c r="GP8" s="7" t="n"/>
      <c r="GQ8" s="7" t="n"/>
      <c r="GR8" s="7" t="n"/>
      <c r="GS8" s="7" t="n"/>
      <c r="GT8" s="7" t="n"/>
      <c r="GU8" s="7" t="n"/>
      <c r="GV8" s="7" t="n"/>
      <c r="GW8" s="7" t="n"/>
      <c r="GX8" s="7" t="n"/>
      <c r="GY8" s="7" t="n"/>
      <c r="GZ8" s="7" t="n"/>
      <c r="HA8" s="7" t="n"/>
      <c r="HB8" s="7" t="n"/>
      <c r="HC8" s="7" t="n"/>
      <c r="HD8" s="7" t="n"/>
      <c r="HE8" s="7" t="n"/>
      <c r="HF8" s="7" t="n"/>
      <c r="HG8" s="7" t="n"/>
      <c r="HH8" s="7" t="n"/>
      <c r="HI8" s="7" t="n"/>
      <c r="HJ8" s="7" t="n"/>
      <c r="HK8" s="7" t="n"/>
      <c r="HL8" s="7" t="n"/>
      <c r="HM8" s="7" t="n"/>
      <c r="HN8" s="7" t="n"/>
      <c r="HO8" s="7" t="n"/>
      <c r="HP8" s="7" t="n"/>
      <c r="HQ8" s="7" t="n"/>
      <c r="HR8" s="7" t="n"/>
      <c r="HS8" s="7" t="n"/>
      <c r="HT8" s="7" t="n"/>
      <c r="HU8" s="7" t="n"/>
      <c r="HV8" s="7" t="n"/>
      <c r="HW8" s="7" t="n"/>
      <c r="HX8" s="7" t="n"/>
      <c r="HY8" s="7" t="n"/>
      <c r="HZ8" s="7" t="n"/>
      <c r="IA8" s="7" t="n"/>
      <c r="IB8" s="7" t="n"/>
      <c r="IC8" s="7" t="n"/>
      <c r="ID8" s="7" t="n"/>
      <c r="IE8" s="7" t="n"/>
      <c r="IF8" s="7" t="n"/>
      <c r="IG8" s="7" t="n"/>
      <c r="IH8" s="7" t="n"/>
      <c r="II8" s="7" t="n"/>
      <c r="IJ8" s="7" t="n"/>
      <c r="IK8" s="7" t="n"/>
      <c r="IL8" s="7" t="n"/>
      <c r="IM8" s="7" t="n"/>
      <c r="IN8" s="7" t="n"/>
      <c r="IO8" s="7" t="n"/>
      <c r="IP8" s="7" t="n"/>
      <c r="IQ8" s="7" t="n"/>
      <c r="IR8" s="7" t="n"/>
      <c r="IS8" s="7" t="n"/>
      <c r="IT8" s="7" t="n"/>
      <c r="IU8" s="7" t="n"/>
      <c r="IV8" s="7" t="n"/>
      <c r="IW8" s="7" t="n"/>
      <c r="IX8" s="7" t="n"/>
      <c r="IY8" s="7" t="n"/>
      <c r="IZ8" s="7" t="n"/>
      <c r="JA8" s="7" t="n"/>
      <c r="JB8" s="7" t="n"/>
      <c r="JC8" s="7" t="n"/>
      <c r="JD8" s="7" t="n"/>
      <c r="JE8" s="7" t="n"/>
      <c r="JF8" s="7" t="n"/>
      <c r="JG8" s="7" t="n"/>
      <c r="JH8" s="7" t="n"/>
      <c r="JI8" s="7" t="n"/>
      <c r="JJ8" s="7" t="n"/>
      <c r="JK8" s="7" t="n"/>
      <c r="JL8" s="7" t="n"/>
      <c r="JM8" s="7" t="n"/>
      <c r="JN8" s="7" t="n"/>
      <c r="JO8" s="7" t="n"/>
      <c r="JP8" s="7" t="n"/>
      <c r="JQ8" s="7" t="n"/>
      <c r="JR8" s="7" t="n"/>
      <c r="JS8" s="7" t="n"/>
      <c r="JT8" s="7" t="n"/>
      <c r="JU8" s="7" t="n"/>
      <c r="JV8" s="7" t="n"/>
      <c r="JW8" s="7" t="n"/>
      <c r="JX8" s="7" t="n"/>
      <c r="JY8" s="7" t="n"/>
      <c r="JZ8" s="7" t="n"/>
      <c r="KA8" s="7" t="n"/>
      <c r="KB8" s="7" t="n"/>
      <c r="KC8" s="7" t="n"/>
      <c r="KD8" s="7" t="n"/>
    </row>
    <row r="9" ht="21" customHeight="1">
      <c r="B9" s="4" t="inlineStr">
        <is>
          <t>FCT LEFT</t>
        </is>
      </c>
      <c r="C9" s="8">
        <f>SUM(N20:N9530)</f>
        <v/>
      </c>
      <c r="D9" s="9" t="n"/>
      <c r="E9" s="4" t="inlineStr">
        <is>
          <t>Pristine</t>
        </is>
      </c>
      <c r="O9" s="10" t="inlineStr">
        <is>
          <t>Amount</t>
        </is>
      </c>
      <c r="P9" s="2">
        <f>ROUND(SUMPRODUCT(P24:P9530,$F$24:$F$9530)*P$1/10, 0)</f>
        <v/>
      </c>
      <c r="Q9" s="2">
        <f>ROUND(SUMPRODUCT(Q24:Q9530,$F$24:$F$9530)*Q$1/10, 0)</f>
        <v/>
      </c>
      <c r="R9" s="2">
        <f>ROUND(SUMPRODUCT(R24:R9530,$F$24:$F$9530)*R$1/10, 0)</f>
        <v/>
      </c>
      <c r="S9" s="2">
        <f>ROUND(SUMPRODUCT(S24:S9530,$F$24:$F$9530)*S$1/10, 0)</f>
        <v/>
      </c>
      <c r="T9" s="2">
        <f>ROUND(SUMPRODUCT(T24:T9530,$F$24:$F$9530)*T$1/10, 0)</f>
        <v/>
      </c>
      <c r="U9" s="2">
        <f>ROUND(SUMPRODUCT(U24:U9530,$F$24:$F$9530)*U$1/10, 0)</f>
        <v/>
      </c>
      <c r="V9" s="2">
        <f>ROUND(SUMPRODUCT(V24:V9530,$F$24:$F$9530)*V$1/10, 0)</f>
        <v/>
      </c>
      <c r="W9" s="2">
        <f>ROUND(SUMPRODUCT(W24:W9530,$F$24:$F$9530)*W$1/10, 0)</f>
        <v/>
      </c>
      <c r="X9" s="2">
        <f>ROUND(SUMPRODUCT(X24:X9530,$F$24:$F$9530)*X$1/10, 0)</f>
        <v/>
      </c>
      <c r="Y9" s="2">
        <f>ROUND(SUMPRODUCT(Y24:Y9530,$F$24:$F$9530)*Y$1/10, 0)</f>
        <v/>
      </c>
      <c r="Z9" s="2">
        <f>ROUND(SUMPRODUCT(Z24:Z9530,$F$24:$F$9530)*Z$1/10, 0)</f>
        <v/>
      </c>
      <c r="AA9" s="2">
        <f>ROUND(SUMPRODUCT(AA24:AA9530,$F$24:$F$9530)*AA$1/10, 0)</f>
        <v/>
      </c>
      <c r="AB9" s="2">
        <f>ROUND(SUMPRODUCT(AB24:AB9530,$F$24:$F$9530)*AB$1/10, 0)</f>
        <v/>
      </c>
      <c r="AC9" s="2">
        <f>ROUND(SUMPRODUCT(AC24:AC9530,$F$24:$F$9530)*AC$1/10, 0)</f>
        <v/>
      </c>
      <c r="AD9" s="2">
        <f>ROUND(SUMPRODUCT(AD24:AD9530,$F$24:$F$9530)*AD$1/10, 0)</f>
        <v/>
      </c>
      <c r="AE9" s="2">
        <f>ROUND(SUMPRODUCT(AE24:AE9530,$F$24:$F$9530)*AE$1/10, 0)</f>
        <v/>
      </c>
      <c r="AF9" s="2">
        <f>ROUND(SUMPRODUCT(AF24:AF9530,$F$24:$F$9530)*AF$1/10, 0)</f>
        <v/>
      </c>
      <c r="AG9" s="2">
        <f>ROUND(SUMPRODUCT(AG24:AG9530,$F$24:$F$9530)*AG$1/10, 0)</f>
        <v/>
      </c>
      <c r="AH9" s="2">
        <f>ROUND(SUMPRODUCT(AH24:AH9530,$F$24:$F$9530)*AH$1/10, 0)</f>
        <v/>
      </c>
      <c r="AI9" s="2">
        <f>ROUND(SUMPRODUCT(AI24:AI9530,$F$24:$F$9530)*AI$1/10, 0)</f>
        <v/>
      </c>
      <c r="AJ9" s="2">
        <f>ROUND(SUMPRODUCT(AJ24:AJ9530,$F$24:$F$9530)*AJ$1/10, 0)</f>
        <v/>
      </c>
      <c r="AK9" s="2">
        <f>ROUND(SUMPRODUCT(AK24:AK9530,$F$24:$F$9530)*AK$1/10, 0)</f>
        <v/>
      </c>
      <c r="AL9" s="2">
        <f>ROUND(SUMPRODUCT(AL24:AL9530,$F$24:$F$9530)*AL$1/10, 0)</f>
        <v/>
      </c>
      <c r="AM9" s="2">
        <f>ROUND(SUMPRODUCT(AM24:AM9530,$F$24:$F$9530)*AM$1/10, 0)</f>
        <v/>
      </c>
      <c r="AN9" s="2">
        <f>ROUND(SUMPRODUCT(AN24:AN9530,$F$24:$F$9530)*AN$1/10, 0)</f>
        <v/>
      </c>
      <c r="AO9" s="2">
        <f>ROUND(SUMPRODUCT(AO24:AO9530,$F$24:$F$9530)*AO$1/10, 0)</f>
        <v/>
      </c>
      <c r="AP9" s="2">
        <f>ROUND(SUMPRODUCT(AP24:AP9530,$F$24:$F$9530)*AP$1/10, 0)</f>
        <v/>
      </c>
      <c r="AQ9" s="2">
        <f>ROUND(SUMPRODUCT(AQ24:AQ9530,$F$24:$F$9530)*AQ$1/10, 0)</f>
        <v/>
      </c>
      <c r="AR9" s="2">
        <f>ROUND(SUMPRODUCT(AR24:AR9530,$F$24:$F$9530)*AR$1/10, 0)</f>
        <v/>
      </c>
      <c r="AS9" s="2">
        <f>ROUND(SUMPRODUCT(AS24:AS9530,$F$24:$F$9530)*AS$1/10, 0)</f>
        <v/>
      </c>
      <c r="AT9" s="2">
        <f>ROUND(SUMPRODUCT(AT24:AT9530,$F$24:$F$9530)*AT$1/10, 0)</f>
        <v/>
      </c>
      <c r="AU9" s="2">
        <f>ROUND(SUMPRODUCT(AU24:AU9530,$F$24:$F$9530)*AU$1/10, 0)</f>
        <v/>
      </c>
      <c r="AV9" s="2">
        <f>ROUND(SUMPRODUCT(AV24:AV9530,$F$24:$F$9530)*AV$1/10, 0)</f>
        <v/>
      </c>
      <c r="AW9" s="2">
        <f>ROUND(SUMPRODUCT(AW24:AW9530,$F$24:$F$9530)*AW$1/10, 0)</f>
        <v/>
      </c>
      <c r="AX9" s="2">
        <f>ROUND(SUMPRODUCT(AX24:AX9530,$F$24:$F$9530)*AX$1/10, 0)</f>
        <v/>
      </c>
      <c r="AY9" s="2">
        <f>ROUND(SUMPRODUCT(AY24:AY9530,$F$24:$F$9530)*AY$1/10, 0)</f>
        <v/>
      </c>
      <c r="AZ9" s="2">
        <f>ROUND(SUMPRODUCT(AZ24:AZ9530,$F$24:$F$9530)*AZ$1/10, 0)</f>
        <v/>
      </c>
      <c r="BA9" s="2">
        <f>ROUND(SUMPRODUCT(BA24:BA9530,$F$24:$F$9530)*BA$1/10, 0)</f>
        <v/>
      </c>
      <c r="BB9" s="2">
        <f>ROUND(SUMPRODUCT(BB24:BB9530,$F$24:$F$9530)*BB$1/10, 0)</f>
        <v/>
      </c>
      <c r="BC9" s="2">
        <f>ROUND(SUMPRODUCT(BC24:BC9530,$F$24:$F$9530)*BC$1/10, 0)</f>
        <v/>
      </c>
      <c r="BD9" s="2">
        <f>ROUND(SUMPRODUCT(BD24:BD9530,$F$24:$F$9530)*BD$1/10, 0)</f>
        <v/>
      </c>
      <c r="BE9" s="2">
        <f>ROUND(SUMPRODUCT(BE24:BE9530,$F$24:$F$9530)*BE$1/10, 0)</f>
        <v/>
      </c>
      <c r="BF9" s="2">
        <f>ROUND(SUMPRODUCT(BF24:BF9530,$F$24:$F$9530)*BF$1/10, 0)</f>
        <v/>
      </c>
      <c r="BG9" s="2">
        <f>ROUND(SUMPRODUCT(BG24:BG9530,$F$24:$F$9530)*BG$1/10, 0)</f>
        <v/>
      </c>
      <c r="BH9" s="2">
        <f>ROUND(SUMPRODUCT(BH24:BH9530,$F$24:$F$9530)*BH$1/10, 0)</f>
        <v/>
      </c>
      <c r="BI9" s="2">
        <f>ROUND(SUMPRODUCT(BI24:BI9530,$F$24:$F$9530)*BI$1/10, 0)</f>
        <v/>
      </c>
      <c r="BJ9" s="2">
        <f>ROUND(SUMPRODUCT(BJ24:BJ9530,$F$24:$F$9530)*BJ$1/10, 0)</f>
        <v/>
      </c>
      <c r="BK9" s="2">
        <f>ROUND(SUMPRODUCT(BK24:BK9530,$F$24:$F$9530)*BK$1/10, 0)</f>
        <v/>
      </c>
      <c r="BL9" s="2">
        <f>ROUND(SUMPRODUCT(BL24:BL9530,$F$24:$F$9530)*BL$1/10, 0)</f>
        <v/>
      </c>
      <c r="BM9" s="2">
        <f>ROUND(SUMPRODUCT(BM24:BM9530,$F$24:$F$9530)*BM$1/10, 0)</f>
        <v/>
      </c>
      <c r="BN9" s="2">
        <f>ROUND(SUMPRODUCT(BN24:BN9530,$F$24:$F$9530)*BN$1/10, 0)</f>
        <v/>
      </c>
      <c r="BO9" s="2">
        <f>ROUND(SUMPRODUCT(BO24:BO9530,$F$24:$F$9530)*BO$1/10, 0)</f>
        <v/>
      </c>
      <c r="BP9" s="2">
        <f>ROUND(SUMPRODUCT(BP24:BP9530,$F$24:$F$9530)*BP$1/10, 0)</f>
        <v/>
      </c>
      <c r="BQ9" s="2">
        <f>ROUND(SUMPRODUCT(BQ24:BQ9530,$F$24:$F$9530)*BQ$1/10, 0)</f>
        <v/>
      </c>
      <c r="BR9" s="2">
        <f>ROUND(SUMPRODUCT(BR24:BR9530,$F$24:$F$9530)*BR$1/10, 0)</f>
        <v/>
      </c>
      <c r="BS9" s="2">
        <f>ROUND(SUMPRODUCT(BS24:BS9530,$F$24:$F$9530)*BS$1/10, 0)</f>
        <v/>
      </c>
      <c r="BT9" s="2">
        <f>ROUND(SUMPRODUCT(BT24:BT9530,$F$24:$F$9530)*BT$1/10, 0)</f>
        <v/>
      </c>
      <c r="BU9" s="2">
        <f>ROUND(SUMPRODUCT(BU24:BU9530,$F$24:$F$9530)*BU$1/10, 0)</f>
        <v/>
      </c>
      <c r="BV9" s="2">
        <f>ROUND(SUMPRODUCT(BV24:BV9530,$F$24:$F$9530)*BV$1/10, 0)</f>
        <v/>
      </c>
      <c r="BW9" s="2">
        <f>ROUND(SUMPRODUCT(BW24:BW9530,$F$24:$F$9530)*BW$1/10, 0)</f>
        <v/>
      </c>
      <c r="BX9" s="2">
        <f>ROUND(SUMPRODUCT(BX24:BX9530,$F$24:$F$9530)*BX$1/10, 0)</f>
        <v/>
      </c>
      <c r="BY9" s="2">
        <f>ROUND(SUMPRODUCT(BY24:BY9530,$F$24:$F$9530)*BY$1/10, 0)</f>
        <v/>
      </c>
      <c r="BZ9" s="2">
        <f>ROUND(SUMPRODUCT(BZ24:BZ9530,$F$24:$F$9530)*BZ$1/10, 0)</f>
        <v/>
      </c>
      <c r="CA9" s="2">
        <f>ROUND(SUMPRODUCT(CA24:CA9530,$F$24:$F$9530)*CA$1/10, 0)</f>
        <v/>
      </c>
      <c r="CB9" s="2">
        <f>ROUND(SUMPRODUCT(CB24:CB9530,$F$24:$F$9530)*CB$1/10, 0)</f>
        <v/>
      </c>
      <c r="CC9" s="2">
        <f>ROUND(SUMPRODUCT(CC24:CC9530,$F$24:$F$9530)*CC$1/10, 0)</f>
        <v/>
      </c>
      <c r="CD9" s="2">
        <f>ROUND(SUMPRODUCT(CD24:CD9530,$F$24:$F$9530)*CD$1/10, 0)</f>
        <v/>
      </c>
      <c r="CE9" s="2">
        <f>ROUND(SUMPRODUCT(CE24:CE9530,$F$24:$F$9530)*CE$1/10, 0)</f>
        <v/>
      </c>
      <c r="CF9" s="2">
        <f>ROUND(SUMPRODUCT(CF24:CF9530,$F$24:$F$9530)*CF$1/10, 0)</f>
        <v/>
      </c>
      <c r="CG9" s="2">
        <f>ROUND(SUMPRODUCT(CG24:CG9530,$F$24:$F$9530)*CG$1/10, 0)</f>
        <v/>
      </c>
      <c r="CH9" s="2">
        <f>ROUND(SUMPRODUCT(CH24:CH9530,$F$24:$F$9530)*CH$1/10, 0)</f>
        <v/>
      </c>
      <c r="CI9" s="2">
        <f>ROUND(SUMPRODUCT(CI24:CI9530,$F$24:$F$9530)*CI$1/10, 0)</f>
        <v/>
      </c>
      <c r="CJ9" s="2">
        <f>ROUND(SUMPRODUCT(CJ24:CJ9530,$F$24:$F$9530)*CJ$1/10, 0)</f>
        <v/>
      </c>
      <c r="CK9" s="2">
        <f>ROUND(SUMPRODUCT(CK24:CK9530,$F$24:$F$9530)*CK$1/10, 0)</f>
        <v/>
      </c>
      <c r="CL9" s="2">
        <f>ROUND(SUMPRODUCT(CL24:CL9530,$F$24:$F$9530)*CL$1/10, 0)</f>
        <v/>
      </c>
      <c r="CM9" s="2">
        <f>ROUND(SUMPRODUCT(CM24:CM9530,$F$24:$F$9530)*CM$1/10, 0)</f>
        <v/>
      </c>
      <c r="CN9" s="2">
        <f>ROUND(SUMPRODUCT(CN24:CN9530,$F$24:$F$9530)*CN$1/10, 0)</f>
        <v/>
      </c>
      <c r="CO9" s="2">
        <f>ROUND(SUMPRODUCT(CO24:CO9530,$F$24:$F$9530)*CO$1/10, 0)</f>
        <v/>
      </c>
      <c r="CP9" s="2">
        <f>ROUND(SUMPRODUCT(CP24:CP9530,$F$24:$F$9530)*CP$1/10, 0)</f>
        <v/>
      </c>
      <c r="CQ9" s="2">
        <f>ROUND(SUMPRODUCT(CQ24:CQ9530,$F$24:$F$9530)*CQ$1/10, 0)</f>
        <v/>
      </c>
      <c r="CR9" s="2">
        <f>ROUND(SUMPRODUCT(CR24:CR9530,$F$24:$F$9530)*CR$1/10, 0)</f>
        <v/>
      </c>
      <c r="CS9" s="2">
        <f>ROUND(SUMPRODUCT(CS24:CS9530,$F$24:$F$9530)*CS$1/10, 0)</f>
        <v/>
      </c>
      <c r="CT9" s="2">
        <f>ROUND(SUMPRODUCT(CT24:CT9530,$F$24:$F$9530)*CT$1/10, 0)</f>
        <v/>
      </c>
      <c r="CU9" s="2">
        <f>ROUND(SUMPRODUCT(CU24:CU9530,$F$24:$F$9530)*CU$1/10, 0)</f>
        <v/>
      </c>
      <c r="CV9" s="2">
        <f>ROUND(SUMPRODUCT(CV24:CV9530,$F$24:$F$9530)*CV$1/10, 0)</f>
        <v/>
      </c>
      <c r="CW9" s="2">
        <f>ROUND(SUMPRODUCT(CW24:CW9530,$F$24:$F$9530)*CW$1/10, 0)</f>
        <v/>
      </c>
      <c r="CX9" s="2">
        <f>ROUND(SUMPRODUCT(CX24:CX9530,$F$24:$F$9530)*CX$1/10, 0)</f>
        <v/>
      </c>
      <c r="CY9" s="2">
        <f>ROUND(SUMPRODUCT(CY24:CY9530,$F$24:$F$9530)*CY$1/10, 0)</f>
        <v/>
      </c>
      <c r="CZ9" s="2">
        <f>ROUND(SUMPRODUCT(CZ24:CZ9530,$F$24:$F$9530)*CZ$1/10, 0)</f>
        <v/>
      </c>
      <c r="DA9" s="2">
        <f>ROUND(SUMPRODUCT(DA24:DA9530,$F$24:$F$9530)*DA$1/10, 0)</f>
        <v/>
      </c>
      <c r="DB9" s="2">
        <f>ROUND(SUMPRODUCT(DB24:DB9530,$F$24:$F$9530)*DB$1/10, 0)</f>
        <v/>
      </c>
      <c r="DC9" s="2">
        <f>ROUND(SUMPRODUCT(DC24:DC9530,$F$24:$F$9530)*DC$1/10, 0)</f>
        <v/>
      </c>
      <c r="DD9" s="2">
        <f>ROUND(SUMPRODUCT(DD24:DD9530,$F$24:$F$9530)*DD$1/10, 0)</f>
        <v/>
      </c>
      <c r="DE9" s="2">
        <f>ROUND(SUMPRODUCT(DE24:DE9530,$F$24:$F$9530)*DE$1/10, 0)</f>
        <v/>
      </c>
      <c r="DF9" s="2">
        <f>ROUND(SUMPRODUCT(DF24:DF9530,$F$24:$F$9530)*DF$1/10, 0)</f>
        <v/>
      </c>
      <c r="DG9" s="2">
        <f>ROUND(SUMPRODUCT(DG24:DG9530,$F$24:$F$9530)*DG$1/10, 0)</f>
        <v/>
      </c>
      <c r="DH9" s="2">
        <f>ROUND(SUMPRODUCT(DH24:DH9530,$F$24:$F$9530)*DH$1/10, 0)</f>
        <v/>
      </c>
      <c r="DI9" s="2">
        <f>ROUND(SUMPRODUCT(DI24:DI9530,$F$24:$F$9530)*DI$1/10, 0)</f>
        <v/>
      </c>
      <c r="DJ9" s="2">
        <f>ROUND(SUMPRODUCT(DJ24:DJ9530,$F$24:$F$9530)*DJ$1/10, 0)</f>
        <v/>
      </c>
      <c r="DK9" s="2">
        <f>ROUND(SUMPRODUCT(DK24:DK9530,$F$24:$F$9530)*DK$1/10, 0)</f>
        <v/>
      </c>
      <c r="DL9" s="2">
        <f>ROUND(SUMPRODUCT(DL24:DL9530,$F$24:$F$9530)*DL$1/10, 0)</f>
        <v/>
      </c>
      <c r="DM9" s="2">
        <f>ROUND(SUMPRODUCT(DM24:DM9530,$F$24:$F$9530)*DM$1/10, 0)</f>
        <v/>
      </c>
      <c r="DN9" s="2">
        <f>ROUND(SUMPRODUCT(DN24:DN9530,$F$24:$F$9530)*DN$1/10, 0)</f>
        <v/>
      </c>
      <c r="DO9" s="2">
        <f>ROUND(SUMPRODUCT(DO24:DO9530,$F$24:$F$9530)*DO$1/10, 0)</f>
        <v/>
      </c>
      <c r="DP9" s="2">
        <f>ROUND(SUMPRODUCT(DP24:DP9530,$F$24:$F$9530)*DP$1/10, 0)</f>
        <v/>
      </c>
      <c r="DQ9" s="2">
        <f>ROUND(SUMPRODUCT(DQ24:DQ9530,$F$24:$F$9530)*DQ$1/10, 0)</f>
        <v/>
      </c>
      <c r="DR9" s="2">
        <f>ROUND(SUMPRODUCT(DR24:DR9530,$F$24:$F$9530)*DR$1/10, 0)</f>
        <v/>
      </c>
      <c r="DS9" s="2">
        <f>ROUND(SUMPRODUCT(DS24:DS9530,$F$24:$F$9530)*DS$1/10, 0)</f>
        <v/>
      </c>
      <c r="DT9" s="2">
        <f>ROUND(SUMPRODUCT(DT24:DT9530,$F$24:$F$9530)*DT$1/10, 0)</f>
        <v/>
      </c>
      <c r="DU9" s="2">
        <f>ROUND(SUMPRODUCT(DU24:DU9530,$F$24:$F$9530)*DU$1/10, 0)</f>
        <v/>
      </c>
      <c r="DV9" s="2">
        <f>ROUND(SUMPRODUCT(DV24:DV9530,$F$24:$F$9530)*DV$1/10, 0)</f>
        <v/>
      </c>
      <c r="DW9" s="2">
        <f>ROUND(SUMPRODUCT(DW24:DW9530,$F$24:$F$9530)*DW$1/10, 0)</f>
        <v/>
      </c>
      <c r="DX9" s="2">
        <f>ROUND(SUMPRODUCT(DX24:DX9530,$F$24:$F$9530)*DX$1/10, 0)</f>
        <v/>
      </c>
      <c r="DY9" s="2">
        <f>ROUND(SUMPRODUCT(DY24:DY9530,$F$24:$F$9530)*DY$1/10, 0)</f>
        <v/>
      </c>
      <c r="DZ9" s="2">
        <f>ROUND(SUMPRODUCT(DZ24:DZ9530,$F$24:$F$9530)*DZ$1/10, 0)</f>
        <v/>
      </c>
      <c r="EA9" s="2">
        <f>ROUND(SUMPRODUCT(EA24:EA9530,$F$24:$F$9530)*EA$1/10, 0)</f>
        <v/>
      </c>
      <c r="EB9" s="2">
        <f>ROUND(SUMPRODUCT(EB24:EB9530,$F$24:$F$9530)*EB$1/10, 0)</f>
        <v/>
      </c>
      <c r="EC9" s="2">
        <f>ROUND(SUMPRODUCT(EC24:EC9530,$F$24:$F$9530)*EC$1/10, 0)</f>
        <v/>
      </c>
      <c r="ED9" s="2">
        <f>ROUND(SUMPRODUCT(ED24:ED9530,$F$24:$F$9530)*ED$1/10, 0)</f>
        <v/>
      </c>
      <c r="EE9" s="2">
        <f>ROUND(SUMPRODUCT(EE24:EE9530,$F$24:$F$9530)*EE$1/10, 0)</f>
        <v/>
      </c>
      <c r="EF9" s="2">
        <f>ROUND(SUMPRODUCT(EF24:EF9530,$F$24:$F$9530)*EF$1/10, 0)</f>
        <v/>
      </c>
      <c r="EG9" s="2">
        <f>ROUND(SUMPRODUCT(EG24:EG9530,$F$24:$F$9530)*EG$1/10, 0)</f>
        <v/>
      </c>
      <c r="EH9" s="2">
        <f>ROUND(SUMPRODUCT(EH24:EH9530,$F$24:$F$9530)*EH$1/10, 0)</f>
        <v/>
      </c>
      <c r="EI9" s="2">
        <f>ROUND(SUMPRODUCT(EI24:EI9530,$F$24:$F$9530)*EI$1/10, 0)</f>
        <v/>
      </c>
      <c r="EJ9" s="2">
        <f>ROUND(SUMPRODUCT(EJ24:EJ9530,$F$24:$F$9530)*EJ$1/10, 0)</f>
        <v/>
      </c>
      <c r="EK9" s="2">
        <f>ROUND(SUMPRODUCT(EK24:EK9530,$F$24:$F$9530)*EK$1/10, 0)</f>
        <v/>
      </c>
      <c r="EL9" s="2">
        <f>ROUND(SUMPRODUCT(EL24:EL9530,$F$24:$F$9530)*EL$1/10, 0)</f>
        <v/>
      </c>
      <c r="EM9" s="2">
        <f>ROUND(SUMPRODUCT(EM24:EM9530,$F$24:$F$9530)*EM$1/10, 0)</f>
        <v/>
      </c>
      <c r="EN9" s="2">
        <f>ROUND(SUMPRODUCT(EN24:EN9530,$F$24:$F$9530)*EN$1/10, 0)</f>
        <v/>
      </c>
      <c r="EO9" s="2">
        <f>ROUND(SUMPRODUCT(EO24:EO9530,$F$24:$F$9530)*EO$1/10, 0)</f>
        <v/>
      </c>
      <c r="EP9" s="2">
        <f>ROUND(SUMPRODUCT(EP24:EP9530,$F$24:$F$9530)*EP$1/10, 0)</f>
        <v/>
      </c>
      <c r="EQ9" s="2">
        <f>ROUND(SUMPRODUCT(EQ24:EQ9530,$F$24:$F$9530)*EQ$1/10, 0)</f>
        <v/>
      </c>
      <c r="ER9" s="2">
        <f>ROUND(SUMPRODUCT(ER24:ER9530,$F$24:$F$9530)*ER$1/10, 0)</f>
        <v/>
      </c>
      <c r="ES9" s="2">
        <f>ROUND(SUMPRODUCT(ES24:ES9530,$F$24:$F$9530)*ES$1/10, 0)</f>
        <v/>
      </c>
      <c r="ET9" s="2">
        <f>ROUND(SUMPRODUCT(ET24:ET9530,$F$24:$F$9530)*ET$1/10, 0)</f>
        <v/>
      </c>
      <c r="EU9" s="2">
        <f>ROUND(SUMPRODUCT(EU24:EU9530,$F$24:$F$9530)*EU$1/10, 0)</f>
        <v/>
      </c>
      <c r="EV9" s="2">
        <f>ROUND(SUMPRODUCT(EV24:EV9530,$F$24:$F$9530)*EV$1/10, 0)</f>
        <v/>
      </c>
      <c r="EW9" s="2">
        <f>ROUND(SUMPRODUCT(EW24:EW9530,$F$24:$F$9530)*EW$1/10, 0)</f>
        <v/>
      </c>
      <c r="EX9" s="2">
        <f>ROUND(SUMPRODUCT(EX24:EX9530,$F$24:$F$9530)*EX$1/10, 0)</f>
        <v/>
      </c>
      <c r="EY9" s="2">
        <f>ROUND(SUMPRODUCT(EY24:EY9530,$F$24:$F$9530)*EY$1/10, 0)</f>
        <v/>
      </c>
      <c r="EZ9" s="2">
        <f>ROUND(SUMPRODUCT(EZ24:EZ9530,$F$24:$F$9530)*EZ$1/10, 0)</f>
        <v/>
      </c>
      <c r="FA9" s="2">
        <f>ROUND(SUMPRODUCT(FA24:FA9530,$F$24:$F$9530)*FA$1/10, 0)</f>
        <v/>
      </c>
      <c r="FB9" s="2">
        <f>ROUND(SUMPRODUCT(FB24:FB9530,$F$24:$F$9530)*FB$1/10, 0)</f>
        <v/>
      </c>
      <c r="FC9" s="2">
        <f>ROUND(SUMPRODUCT(FC24:FC9530,$F$24:$F$9530)*FC$1/10, 0)</f>
        <v/>
      </c>
      <c r="FD9" s="2">
        <f>ROUND(SUMPRODUCT(FD24:FD9530,$F$24:$F$9530)*FD$1/10, 0)</f>
        <v/>
      </c>
      <c r="FE9" s="2">
        <f>ROUND(SUMPRODUCT(FE24:FE9530,$F$24:$F$9530)*FE$1/10, 0)</f>
        <v/>
      </c>
      <c r="FF9" s="2">
        <f>ROUND(SUMPRODUCT(FF24:FF9530,$F$24:$F$9530)*FF$1/10, 0)</f>
        <v/>
      </c>
      <c r="FG9" s="2">
        <f>ROUND(SUMPRODUCT(FG24:FG9530,$F$24:$F$9530)*FG$1/10, 0)</f>
        <v/>
      </c>
      <c r="FH9" s="2">
        <f>ROUND(SUMPRODUCT(FH24:FH9530,$F$24:$F$9530)*FH$1/10, 0)</f>
        <v/>
      </c>
      <c r="FI9" s="2">
        <f>ROUND(SUMPRODUCT(FI24:FI9530,$F$24:$F$9530)*FI$1/10, 0)</f>
        <v/>
      </c>
      <c r="FJ9" s="2">
        <f>ROUND(SUMPRODUCT(FJ24:FJ9530,$F$24:$F$9530)*FJ$1/10, 0)</f>
        <v/>
      </c>
      <c r="FK9" s="2">
        <f>ROUND(SUMPRODUCT(FK24:FK9530,$F$24:$F$9530)*FK$1/10, 0)</f>
        <v/>
      </c>
      <c r="FL9" s="2">
        <f>ROUND(SUMPRODUCT(FL24:FL9530,$F$24:$F$9530)*FL$1/10, 0)</f>
        <v/>
      </c>
      <c r="FM9" s="2">
        <f>ROUND(SUMPRODUCT(FM24:FM9530,$F$24:$F$9530)*FM$1/10, 0)</f>
        <v/>
      </c>
      <c r="FN9" s="2">
        <f>ROUND(SUMPRODUCT(FN24:FN9530,$F$24:$F$9530)*FN$1/10, 0)</f>
        <v/>
      </c>
      <c r="FO9" s="2">
        <f>ROUND(SUMPRODUCT(FO24:FO9530,$F$24:$F$9530)*FO$1/10, 0)</f>
        <v/>
      </c>
      <c r="FP9" s="2">
        <f>ROUND(SUMPRODUCT(FP24:FP9530,$F$24:$F$9530)*FP$1/10, 0)</f>
        <v/>
      </c>
      <c r="FQ9" s="2">
        <f>ROUND(SUMPRODUCT(FQ24:FQ9530,$F$24:$F$9530)*FQ$1/10, 0)</f>
        <v/>
      </c>
      <c r="FR9" s="2">
        <f>ROUND(SUMPRODUCT(FR24:FR9530,$F$24:$F$9530)*FR$1/10, 0)</f>
        <v/>
      </c>
      <c r="FS9" s="2">
        <f>ROUND(SUMPRODUCT(FS24:FS9530,$F$24:$F$9530)*FS$1/10, 0)</f>
        <v/>
      </c>
      <c r="FT9" s="2">
        <f>ROUND(SUMPRODUCT(FT24:FT9530,$F$24:$F$9530)*FT$1/10, 0)</f>
        <v/>
      </c>
      <c r="FU9" s="2">
        <f>ROUND(SUMPRODUCT(FU24:FU9530,$F$24:$F$9530)*FU$1/10, 0)</f>
        <v/>
      </c>
      <c r="FV9" s="2">
        <f>ROUND(SUMPRODUCT(FV24:FV9530,$F$24:$F$9530)*FV$1/10, 0)</f>
        <v/>
      </c>
      <c r="FW9" s="2">
        <f>ROUND(SUMPRODUCT(FW24:FW9530,$F$24:$F$9530)*FW$1/10, 0)</f>
        <v/>
      </c>
      <c r="FX9" s="2">
        <f>ROUND(SUMPRODUCT(FX24:FX9530,$F$24:$F$9530)*FX$1/10, 0)</f>
        <v/>
      </c>
      <c r="FY9" s="2">
        <f>ROUND(SUMPRODUCT(FY24:FY9530,$F$24:$F$9530)*FY$1/10, 0)</f>
        <v/>
      </c>
      <c r="FZ9" s="2">
        <f>ROUND(SUMPRODUCT(FZ24:FZ9530,$F$24:$F$9530)*FZ$1/10, 0)</f>
        <v/>
      </c>
      <c r="GA9" s="2">
        <f>ROUND(SUMPRODUCT(GA24:GA9530,$F$24:$F$9530)*GA$1/10, 0)</f>
        <v/>
      </c>
      <c r="GB9" s="2">
        <f>ROUND(SUMPRODUCT(GB24:GB9530,$F$24:$F$9530)*GB$1/10, 0)</f>
        <v/>
      </c>
      <c r="GC9" s="2">
        <f>ROUND(SUMPRODUCT(GC24:GC9530,$F$24:$F$9530)*GC$1/10, 0)</f>
        <v/>
      </c>
      <c r="GD9" s="2">
        <f>ROUND(SUMPRODUCT(GD24:GD9530,$F$24:$F$9530)*GD$1/10, 0)</f>
        <v/>
      </c>
      <c r="GE9" s="2">
        <f>ROUND(SUMPRODUCT(GE24:GE9530,$F$24:$F$9530)*GE$1/10, 0)</f>
        <v/>
      </c>
      <c r="GF9" s="2">
        <f>ROUND(SUMPRODUCT(GF24:GF9530,$F$24:$F$9530)*GF$1/10, 0)</f>
        <v/>
      </c>
      <c r="GG9" s="2">
        <f>ROUND(SUMPRODUCT(GG24:GG9530,$F$24:$F$9530)*GG$1/10, 0)</f>
        <v/>
      </c>
      <c r="GH9" s="2">
        <f>ROUND(SUMPRODUCT(GH24:GH9530,$F$24:$F$9530)*GH$1/10, 0)</f>
        <v/>
      </c>
      <c r="GI9" s="2">
        <f>ROUND(SUMPRODUCT(GI24:GI9530,$F$24:$F$9530)*GI$1/10, 0)</f>
        <v/>
      </c>
      <c r="GJ9" s="2">
        <f>ROUND(SUMPRODUCT(GJ24:GJ9530,$F$24:$F$9530)*GJ$1/10, 0)</f>
        <v/>
      </c>
      <c r="GK9" s="2">
        <f>ROUND(SUMPRODUCT(GK24:GK9530,$F$24:$F$9530)*GK$1/10, 0)</f>
        <v/>
      </c>
      <c r="GL9" s="2">
        <f>ROUND(SUMPRODUCT(GL24:GL9530,$F$24:$F$9530)*GL$1/10, 0)</f>
        <v/>
      </c>
      <c r="GM9" s="2">
        <f>ROUND(SUMPRODUCT(GM24:GM9530,$F$24:$F$9530)*GM$1/10, 0)</f>
        <v/>
      </c>
      <c r="GN9" s="2">
        <f>ROUND(SUMPRODUCT(GN24:GN9530,$F$24:$F$9530)*GN$1/10, 0)</f>
        <v/>
      </c>
      <c r="GO9" s="2">
        <f>ROUND(SUMPRODUCT(GO24:GO9530,$F$24:$F$9530)*GO$1/10, 0)</f>
        <v/>
      </c>
      <c r="GP9" s="2">
        <f>ROUND(SUMPRODUCT(GP24:GP9530,$F$24:$F$9530)*GP$1/10, 0)</f>
        <v/>
      </c>
      <c r="GQ9" s="2">
        <f>ROUND(SUMPRODUCT(GQ24:GQ9530,$F$24:$F$9530)*GQ$1/10, 0)</f>
        <v/>
      </c>
      <c r="GR9" s="2">
        <f>ROUND(SUMPRODUCT(GR24:GR9530,$F$24:$F$9530)*GR$1/10, 0)</f>
        <v/>
      </c>
      <c r="GS9" s="2">
        <f>ROUND(SUMPRODUCT(GS24:GS9530,$F$24:$F$9530)*GS$1/10, 0)</f>
        <v/>
      </c>
      <c r="GT9" s="2">
        <f>ROUND(SUMPRODUCT(GT24:GT9530,$F$24:$F$9530)*GT$1/10, 0)</f>
        <v/>
      </c>
      <c r="GU9" s="2">
        <f>ROUND(SUMPRODUCT(GU24:GU9530,$F$24:$F$9530)*GU$1/10, 0)</f>
        <v/>
      </c>
      <c r="GV9" s="2">
        <f>ROUND(SUMPRODUCT(GV24:GV9530,$F$24:$F$9530)*GV$1/10, 0)</f>
        <v/>
      </c>
      <c r="GW9" s="2">
        <f>ROUND(SUMPRODUCT(GW24:GW9530,$F$24:$F$9530)*GW$1/10, 0)</f>
        <v/>
      </c>
      <c r="GX9" s="2">
        <f>ROUND(SUMPRODUCT(GX24:GX9530,$F$24:$F$9530)*GX$1/10, 0)</f>
        <v/>
      </c>
      <c r="GY9" s="2">
        <f>ROUND(SUMPRODUCT(GY24:GY9530,$F$24:$F$9530)*GY$1/10, 0)</f>
        <v/>
      </c>
      <c r="GZ9" s="2">
        <f>ROUND(SUMPRODUCT(GZ24:GZ9530,$F$24:$F$9530)*GZ$1/10, 0)</f>
        <v/>
      </c>
      <c r="HA9" s="2">
        <f>ROUND(SUMPRODUCT(HA24:HA9530,$F$24:$F$9530)*HA$1/10, 0)</f>
        <v/>
      </c>
      <c r="HB9" s="2">
        <f>ROUND(SUMPRODUCT(HB24:HB9530,$F$24:$F$9530)*HB$1/10, 0)</f>
        <v/>
      </c>
      <c r="HC9" s="2">
        <f>ROUND(SUMPRODUCT(HC24:HC9530,$F$24:$F$9530)*HC$1/10, 0)</f>
        <v/>
      </c>
      <c r="HD9" s="2">
        <f>ROUND(SUMPRODUCT(HD24:HD9530,$F$24:$F$9530)*HD$1/10, 0)</f>
        <v/>
      </c>
      <c r="HE9" s="2">
        <f>ROUND(SUMPRODUCT(HE24:HE9530,$F$24:$F$9530)*HE$1/10, 0)</f>
        <v/>
      </c>
      <c r="HF9" s="2">
        <f>ROUND(SUMPRODUCT(HF24:HF9530,$F$24:$F$9530)*HF$1/10, 0)</f>
        <v/>
      </c>
      <c r="HG9" s="2">
        <f>ROUND(SUMPRODUCT(HG24:HG9530,$F$24:$F$9530)*HG$1/10, 0)</f>
        <v/>
      </c>
      <c r="HH9" s="2">
        <f>ROUND(SUMPRODUCT(HH24:HH9530,$F$24:$F$9530)*HH$1/10, 0)</f>
        <v/>
      </c>
      <c r="HI9" s="2">
        <f>ROUND(SUMPRODUCT(HI24:HI9530,$F$24:$F$9530)*HI$1/10, 0)</f>
        <v/>
      </c>
      <c r="HJ9" s="2">
        <f>ROUND(SUMPRODUCT(HJ24:HJ9530,$F$24:$F$9530)*HJ$1/10, 0)</f>
        <v/>
      </c>
      <c r="HK9" s="2">
        <f>ROUND(SUMPRODUCT(HK24:HK9530,$F$24:$F$9530)*HK$1/10, 0)</f>
        <v/>
      </c>
      <c r="HL9" s="2">
        <f>ROUND(SUMPRODUCT(HL24:HL9530,$F$24:$F$9530)*HL$1/10, 0)</f>
        <v/>
      </c>
      <c r="HM9" s="2">
        <f>ROUND(SUMPRODUCT(HM24:HM9530,$F$24:$F$9530)*HM$1/10, 0)</f>
        <v/>
      </c>
      <c r="HN9" s="2">
        <f>ROUND(SUMPRODUCT(HN24:HN9530,$F$24:$F$9530)*HN$1/10, 0)</f>
        <v/>
      </c>
      <c r="HO9" s="2">
        <f>ROUND(SUMPRODUCT(HO24:HO9530,$F$24:$F$9530)*HO$1/10, 0)</f>
        <v/>
      </c>
      <c r="HP9" s="2">
        <f>ROUND(SUMPRODUCT(HP24:HP9530,$F$24:$F$9530)*HP$1/10, 0)</f>
        <v/>
      </c>
      <c r="HQ9" s="2">
        <f>ROUND(SUMPRODUCT(HQ24:HQ9530,$F$24:$F$9530)*HQ$1/10, 0)</f>
        <v/>
      </c>
      <c r="HR9" s="2">
        <f>ROUND(SUMPRODUCT(HR24:HR9530,$F$24:$F$9530)*HR$1/10, 0)</f>
        <v/>
      </c>
      <c r="HS9" s="2">
        <f>ROUND(SUMPRODUCT(HS24:HS9530,$F$24:$F$9530)*HS$1/10, 0)</f>
        <v/>
      </c>
      <c r="HT9" s="2">
        <f>ROUND(SUMPRODUCT(HT24:HT9530,$F$24:$F$9530)*HT$1/10, 0)</f>
        <v/>
      </c>
      <c r="HU9" s="2">
        <f>ROUND(SUMPRODUCT(HU24:HU9530,$F$24:$F$9530)*HU$1/10, 0)</f>
        <v/>
      </c>
      <c r="HV9" s="2">
        <f>ROUND(SUMPRODUCT(HV24:HV9530,$F$24:$F$9530)*HV$1/10, 0)</f>
        <v/>
      </c>
      <c r="HW9" s="2">
        <f>ROUND(SUMPRODUCT(HW24:HW9530,$F$24:$F$9530)*HW$1/10, 0)</f>
        <v/>
      </c>
      <c r="HX9" s="2">
        <f>ROUND(SUMPRODUCT(HX24:HX9530,$F$24:$F$9530)*HX$1/10, 0)</f>
        <v/>
      </c>
      <c r="HY9" s="2">
        <f>ROUND(SUMPRODUCT(HY24:HY9530,$F$24:$F$9530)*HY$1/10, 0)</f>
        <v/>
      </c>
      <c r="HZ9" s="2">
        <f>ROUND(SUMPRODUCT(HZ24:HZ9530,$F$24:$F$9530)*HZ$1/10, 0)</f>
        <v/>
      </c>
      <c r="IA9" s="2">
        <f>ROUND(SUMPRODUCT(IA24:IA9530,$F$24:$F$9530)*IA$1/10, 0)</f>
        <v/>
      </c>
      <c r="IB9" s="2">
        <f>ROUND(SUMPRODUCT(IB24:IB9530,$F$24:$F$9530)*IB$1/10, 0)</f>
        <v/>
      </c>
      <c r="IC9" s="2">
        <f>ROUND(SUMPRODUCT(IC24:IC9530,$F$24:$F$9530)*IC$1/10, 0)</f>
        <v/>
      </c>
      <c r="ID9" s="2">
        <f>ROUND(SUMPRODUCT(ID24:ID9530,$F$24:$F$9530)*ID$1/10, 0)</f>
        <v/>
      </c>
      <c r="IE9" s="2">
        <f>ROUND(SUMPRODUCT(IE24:IE9530,$F$24:$F$9530)*IE$1/10, 0)</f>
        <v/>
      </c>
      <c r="IF9" s="2">
        <f>ROUND(SUMPRODUCT(IF24:IF9530,$F$24:$F$9530)*IF$1/10, 0)</f>
        <v/>
      </c>
      <c r="IG9" s="2">
        <f>ROUND(SUMPRODUCT(IG24:IG9530,$F$24:$F$9530)*IG$1/10, 0)</f>
        <v/>
      </c>
      <c r="IH9" s="2">
        <f>ROUND(SUMPRODUCT(IH24:IH9530,$F$24:$F$9530)*IH$1/10, 0)</f>
        <v/>
      </c>
      <c r="II9" s="2">
        <f>ROUND(SUMPRODUCT(II24:II9530,$F$24:$F$9530)*II$1/10, 0)</f>
        <v/>
      </c>
      <c r="IJ9" s="2">
        <f>ROUND(SUMPRODUCT(IJ24:IJ9530,$F$24:$F$9530)*IJ$1/10, 0)</f>
        <v/>
      </c>
      <c r="IK9" s="2">
        <f>ROUND(SUMPRODUCT(IK24:IK9530,$F$24:$F$9530)*IK$1/10, 0)</f>
        <v/>
      </c>
      <c r="IL9" s="2">
        <f>ROUND(SUMPRODUCT(IL24:IL9530,$F$24:$F$9530)*IL$1/10, 0)</f>
        <v/>
      </c>
      <c r="IM9" s="2">
        <f>ROUND(SUMPRODUCT(IM24:IM9530,$F$24:$F$9530)*IM$1/10, 0)</f>
        <v/>
      </c>
      <c r="IN9" s="2">
        <f>ROUND(SUMPRODUCT(IN24:IN9530,$F$24:$F$9530)*IN$1/10, 0)</f>
        <v/>
      </c>
      <c r="IO9" s="2">
        <f>ROUND(SUMPRODUCT(IO24:IO9530,$F$24:$F$9530)*IO$1/10, 0)</f>
        <v/>
      </c>
      <c r="IP9" s="2">
        <f>ROUND(SUMPRODUCT(IP24:IP9530,$F$24:$F$9530)*IP$1/10, 0)</f>
        <v/>
      </c>
      <c r="IQ9" s="2">
        <f>ROUND(SUMPRODUCT(IQ24:IQ9530,$F$24:$F$9530)*IQ$1/10, 0)</f>
        <v/>
      </c>
      <c r="IR9" s="2">
        <f>ROUND(SUMPRODUCT(IR24:IR9530,$F$24:$F$9530)*IR$1/10, 0)</f>
        <v/>
      </c>
      <c r="IS9" s="2">
        <f>ROUND(SUMPRODUCT(IS24:IS9530,$F$24:$F$9530)*IS$1/10, 0)</f>
        <v/>
      </c>
      <c r="IT9" s="2">
        <f>ROUND(SUMPRODUCT(IT24:IT9530,$F$24:$F$9530)*IT$1/10, 0)</f>
        <v/>
      </c>
      <c r="IU9" s="2">
        <f>ROUND(SUMPRODUCT(IU24:IU9530,$F$24:$F$9530)*IU$1/10, 0)</f>
        <v/>
      </c>
      <c r="IV9" s="2">
        <f>ROUND(SUMPRODUCT(IV24:IV9530,$F$24:$F$9530)*IV$1/10, 0)</f>
        <v/>
      </c>
      <c r="IW9" s="2">
        <f>ROUND(SUMPRODUCT(IW24:IW9530,$F$24:$F$9530)*IW$1/10, 0)</f>
        <v/>
      </c>
      <c r="IX9" s="2">
        <f>ROUND(SUMPRODUCT(IX24:IX9530,$F$24:$F$9530)*IX$1/10, 0)</f>
        <v/>
      </c>
      <c r="IY9" s="2">
        <f>ROUND(SUMPRODUCT(IY24:IY9530,$F$24:$F$9530)*IY$1/10, 0)</f>
        <v/>
      </c>
      <c r="IZ9" s="2">
        <f>ROUND(SUMPRODUCT(IZ24:IZ9530,$F$24:$F$9530)*IZ$1/10, 0)</f>
        <v/>
      </c>
      <c r="JA9" s="2">
        <f>ROUND(SUMPRODUCT(JA24:JA9530,$F$24:$F$9530)*JA$1/10, 0)</f>
        <v/>
      </c>
      <c r="JB9" s="2">
        <f>ROUND(SUMPRODUCT(JB24:JB9530,$F$24:$F$9530)*JB$1/10, 0)</f>
        <v/>
      </c>
      <c r="JC9" s="2">
        <f>ROUND(SUMPRODUCT(JC24:JC9530,$F$24:$F$9530)*JC$1/10, 0)</f>
        <v/>
      </c>
      <c r="JD9" s="2">
        <f>ROUND(SUMPRODUCT(JD24:JD9530,$F$24:$F$9530)*JD$1/10, 0)</f>
        <v/>
      </c>
      <c r="JE9" s="2">
        <f>ROUND(SUMPRODUCT(JE24:JE9530,$F$24:$F$9530)*JE$1/10, 0)</f>
        <v/>
      </c>
      <c r="JF9" s="2">
        <f>ROUND(SUMPRODUCT(JF24:JF9530,$F$24:$F$9530)*JF$1/10, 0)</f>
        <v/>
      </c>
      <c r="JG9" s="2">
        <f>ROUND(SUMPRODUCT(JG24:JG9530,$F$24:$F$9530)*JG$1/10, 0)</f>
        <v/>
      </c>
      <c r="JH9" s="2">
        <f>ROUND(SUMPRODUCT(JH24:JH9530,$F$24:$F$9530)*JH$1/10, 0)</f>
        <v/>
      </c>
      <c r="JI9" s="2">
        <f>ROUND(SUMPRODUCT(JI24:JI9530,$F$24:$F$9530)*JI$1/10, 0)</f>
        <v/>
      </c>
      <c r="JJ9" s="2">
        <f>ROUND(SUMPRODUCT(JJ24:JJ9530,$F$24:$F$9530)*JJ$1/10, 0)</f>
        <v/>
      </c>
      <c r="JK9" s="2">
        <f>ROUND(SUMPRODUCT(JK24:JK9530,$F$24:$F$9530)*JK$1/10, 0)</f>
        <v/>
      </c>
      <c r="JL9" s="2">
        <f>ROUND(SUMPRODUCT(JL24:JL9530,$F$24:$F$9530)*JL$1/10, 0)</f>
        <v/>
      </c>
      <c r="JM9" s="2">
        <f>ROUND(SUMPRODUCT(JM24:JM9530,$F$24:$F$9530)*JM$1/10, 0)</f>
        <v/>
      </c>
      <c r="JN9" s="2">
        <f>ROUND(SUMPRODUCT(JN24:JN9530,$F$24:$F$9530)*JN$1/10, 0)</f>
        <v/>
      </c>
      <c r="JO9" s="2">
        <f>ROUND(SUMPRODUCT(JO24:JO9530,$F$24:$F$9530)*JO$1/10, 0)</f>
        <v/>
      </c>
      <c r="JP9" s="2">
        <f>ROUND(SUMPRODUCT(JP24:JP9530,$F$24:$F$9530)*JP$1/10, 0)</f>
        <v/>
      </c>
      <c r="JQ9" s="2">
        <f>ROUND(SUMPRODUCT(JQ24:JQ9530,$F$24:$F$9530)*JQ$1/10, 0)</f>
        <v/>
      </c>
      <c r="JR9" s="2">
        <f>ROUND(SUMPRODUCT(JR24:JR9530,$F$24:$F$9530)*JR$1/10, 0)</f>
        <v/>
      </c>
      <c r="JS9" s="2">
        <f>ROUND(SUMPRODUCT(JS24:JS9530,$F$24:$F$9530)*JS$1/10, 0)</f>
        <v/>
      </c>
      <c r="JT9" s="2">
        <f>ROUND(SUMPRODUCT(JT24:JT9530,$F$24:$F$9530)*JT$1/10, 0)</f>
        <v/>
      </c>
      <c r="JU9" s="2">
        <f>ROUND(SUMPRODUCT(JU24:JU9530,$F$24:$F$9530)*JU$1/10, 0)</f>
        <v/>
      </c>
      <c r="JV9" s="2">
        <f>ROUND(SUMPRODUCT(JV24:JV9530,$F$24:$F$9530)*JV$1/10, 0)</f>
        <v/>
      </c>
      <c r="JW9" s="2">
        <f>ROUND(SUMPRODUCT(JW24:JW9530,$F$24:$F$9530)*JW$1/10, 0)</f>
        <v/>
      </c>
      <c r="JX9" s="2">
        <f>ROUND(SUMPRODUCT(JX24:JX9530,$F$24:$F$9530)*JX$1/10, 0)</f>
        <v/>
      </c>
      <c r="JY9" s="2">
        <f>ROUND(SUMPRODUCT(JY24:JY9530,$F$24:$F$9530)*JY$1/10, 0)</f>
        <v/>
      </c>
      <c r="JZ9" s="2">
        <f>ROUND(SUMPRODUCT(JZ24:JZ9530,$F$24:$F$9530)*JZ$1/10, 0)</f>
        <v/>
      </c>
      <c r="KA9" s="2">
        <f>ROUND(SUMPRODUCT(KA24:KA9530,$F$24:$F$9530)*KA$1/10, 0)</f>
        <v/>
      </c>
      <c r="KB9" s="2">
        <f>ROUND(SUMPRODUCT(KB24:KB9530,$F$24:$F$9530)*KB$1/10, 0)</f>
        <v/>
      </c>
      <c r="KC9" s="2">
        <f>ROUND(SUMPRODUCT(KC24:KC9530,$F$24:$F$9530)*KC$1/10, 0)</f>
        <v/>
      </c>
      <c r="KD9" s="2">
        <f>ROUND(SUMPRODUCT(KD24:KD9530,$F$24:$F$9530)*KD$1/10, 0)</f>
        <v/>
      </c>
      <c r="KF9" s="6">
        <f>ROUND(SUM(P9:KD9), 0)</f>
        <v/>
      </c>
    </row>
    <row r="10" ht="21" customHeight="1">
      <c r="B10" s="4" t="inlineStr">
        <is>
          <t>%Allocation</t>
        </is>
      </c>
      <c r="C10" s="8">
        <f>ROUND((KF18/KF5)*100, 0)</f>
        <v/>
      </c>
      <c r="D10" s="9" t="n"/>
      <c r="E10" s="4" t="inlineStr">
        <is>
          <t>%</t>
        </is>
      </c>
      <c r="K10" s="4" t="inlineStr">
        <is>
          <t>MIN</t>
        </is>
      </c>
      <c r="L10" s="5" t="n"/>
      <c r="M10" s="4" t="inlineStr">
        <is>
          <t>MAX</t>
        </is>
      </c>
      <c r="O10" s="10" t="inlineStr">
        <is>
          <t>Allocated GRP</t>
        </is>
      </c>
      <c r="P10" s="2">
        <f>ROUND(SUMPRODUCT(P24:P9530,$E$24:$E$9530)*P$1/10, 0)</f>
        <v/>
      </c>
      <c r="Q10" s="2">
        <f>ROUND(SUMPRODUCT(Q24:Q9530,$E$24:$E$9530)*Q$1/10, 0)</f>
        <v/>
      </c>
      <c r="R10" s="2">
        <f>ROUND(SUMPRODUCT(R24:R9530,$E$24:$E$9530)*R$1/10, 0)</f>
        <v/>
      </c>
      <c r="S10" s="2">
        <f>ROUND(SUMPRODUCT(S24:S9530,$E$24:$E$9530)*S$1/10, 0)</f>
        <v/>
      </c>
      <c r="T10" s="2">
        <f>ROUND(SUMPRODUCT(T24:T9530,$E$24:$E$9530)*T$1/10, 0)</f>
        <v/>
      </c>
      <c r="U10" s="2">
        <f>ROUND(SUMPRODUCT(U24:U9530,$E$24:$E$9530)*U$1/10, 0)</f>
        <v/>
      </c>
      <c r="V10" s="2">
        <f>ROUND(SUMPRODUCT(V24:V9530,$E$24:$E$9530)*V$1/10, 0)</f>
        <v/>
      </c>
      <c r="W10" s="2">
        <f>ROUND(SUMPRODUCT(W24:W9530,$E$24:$E$9530)*W$1/10, 0)</f>
        <v/>
      </c>
      <c r="X10" s="2">
        <f>ROUND(SUMPRODUCT(X24:X9530,$E$24:$E$9530)*X$1/10, 0)</f>
        <v/>
      </c>
      <c r="Y10" s="2">
        <f>ROUND(SUMPRODUCT(Y24:Y9530,$E$24:$E$9530)*Y$1/10, 0)</f>
        <v/>
      </c>
      <c r="Z10" s="2">
        <f>ROUND(SUMPRODUCT(Z24:Z9530,$E$24:$E$9530)*Z$1/10, 0)</f>
        <v/>
      </c>
      <c r="AA10" s="2">
        <f>ROUND(SUMPRODUCT(AA24:AA9530,$E$24:$E$9530)*AA$1/10, 0)</f>
        <v/>
      </c>
      <c r="AB10" s="2">
        <f>ROUND(SUMPRODUCT(AB24:AB9530,$E$24:$E$9530)*AB$1/10, 0)</f>
        <v/>
      </c>
      <c r="AC10" s="2">
        <f>ROUND(SUMPRODUCT(AC24:AC9530,$E$24:$E$9530)*AC$1/10, 0)</f>
        <v/>
      </c>
      <c r="AD10" s="2">
        <f>ROUND(SUMPRODUCT(AD24:AD9530,$E$24:$E$9530)*AD$1/10, 0)</f>
        <v/>
      </c>
      <c r="AE10" s="2">
        <f>ROUND(SUMPRODUCT(AE24:AE9530,$E$24:$E$9530)*AE$1/10, 0)</f>
        <v/>
      </c>
      <c r="AF10" s="2">
        <f>ROUND(SUMPRODUCT(AF24:AF9530,$E$24:$E$9530)*AF$1/10, 0)</f>
        <v/>
      </c>
      <c r="AG10" s="2">
        <f>ROUND(SUMPRODUCT(AG24:AG9530,$E$24:$E$9530)*AG$1/10, 0)</f>
        <v/>
      </c>
      <c r="AH10" s="2">
        <f>ROUND(SUMPRODUCT(AH24:AH9530,$E$24:$E$9530)*AH$1/10, 0)</f>
        <v/>
      </c>
      <c r="AI10" s="2">
        <f>ROUND(SUMPRODUCT(AI24:AI9530,$E$24:$E$9530)*AI$1/10, 0)</f>
        <v/>
      </c>
      <c r="AJ10" s="2">
        <f>ROUND(SUMPRODUCT(AJ24:AJ9530,$E$24:$E$9530)*AJ$1/10, 0)</f>
        <v/>
      </c>
      <c r="AK10" s="2">
        <f>ROUND(SUMPRODUCT(AK24:AK9530,$E$24:$E$9530)*AK$1/10, 0)</f>
        <v/>
      </c>
      <c r="AL10" s="2">
        <f>ROUND(SUMPRODUCT(AL24:AL9530,$E$24:$E$9530)*AL$1/10, 0)</f>
        <v/>
      </c>
      <c r="AM10" s="2">
        <f>ROUND(SUMPRODUCT(AM24:AM9530,$E$24:$E$9530)*AM$1/10, 0)</f>
        <v/>
      </c>
      <c r="AN10" s="2">
        <f>ROUND(SUMPRODUCT(AN24:AN9530,$E$24:$E$9530)*AN$1/10, 0)</f>
        <v/>
      </c>
      <c r="AO10" s="2">
        <f>ROUND(SUMPRODUCT(AO24:AO9530,$E$24:$E$9530)*AO$1/10, 0)</f>
        <v/>
      </c>
      <c r="AP10" s="2">
        <f>ROUND(SUMPRODUCT(AP24:AP9530,$E$24:$E$9530)*AP$1/10, 0)</f>
        <v/>
      </c>
      <c r="AQ10" s="2">
        <f>ROUND(SUMPRODUCT(AQ24:AQ9530,$E$24:$E$9530)*AQ$1/10, 0)</f>
        <v/>
      </c>
      <c r="AR10" s="2">
        <f>ROUND(SUMPRODUCT(AR24:AR9530,$E$24:$E$9530)*AR$1/10, 0)</f>
        <v/>
      </c>
      <c r="AS10" s="2">
        <f>ROUND(SUMPRODUCT(AS24:AS9530,$E$24:$E$9530)*AS$1/10, 0)</f>
        <v/>
      </c>
      <c r="AT10" s="2">
        <f>ROUND(SUMPRODUCT(AT24:AT9530,$E$24:$E$9530)*AT$1/10, 0)</f>
        <v/>
      </c>
      <c r="AU10" s="2">
        <f>ROUND(SUMPRODUCT(AU24:AU9530,$E$24:$E$9530)*AU$1/10, 0)</f>
        <v/>
      </c>
      <c r="AV10" s="2">
        <f>ROUND(SUMPRODUCT(AV24:AV9530,$E$24:$E$9530)*AV$1/10, 0)</f>
        <v/>
      </c>
      <c r="AW10" s="2">
        <f>ROUND(SUMPRODUCT(AW24:AW9530,$E$24:$E$9530)*AW$1/10, 0)</f>
        <v/>
      </c>
      <c r="AX10" s="2">
        <f>ROUND(SUMPRODUCT(AX24:AX9530,$E$24:$E$9530)*AX$1/10, 0)</f>
        <v/>
      </c>
      <c r="AY10" s="2">
        <f>ROUND(SUMPRODUCT(AY24:AY9530,$E$24:$E$9530)*AY$1/10, 0)</f>
        <v/>
      </c>
      <c r="AZ10" s="2">
        <f>ROUND(SUMPRODUCT(AZ24:AZ9530,$E$24:$E$9530)*AZ$1/10, 0)</f>
        <v/>
      </c>
      <c r="BA10" s="2">
        <f>ROUND(SUMPRODUCT(BA24:BA9530,$E$24:$E$9530)*BA$1/10, 0)</f>
        <v/>
      </c>
      <c r="BB10" s="2">
        <f>ROUND(SUMPRODUCT(BB24:BB9530,$E$24:$E$9530)*BB$1/10, 0)</f>
        <v/>
      </c>
      <c r="BC10" s="2">
        <f>ROUND(SUMPRODUCT(BC24:BC9530,$E$24:$E$9530)*BC$1/10, 0)</f>
        <v/>
      </c>
      <c r="BD10" s="2">
        <f>ROUND(SUMPRODUCT(BD24:BD9530,$E$24:$E$9530)*BD$1/10, 0)</f>
        <v/>
      </c>
      <c r="BE10" s="2">
        <f>ROUND(SUMPRODUCT(BE24:BE9530,$E$24:$E$9530)*BE$1/10, 0)</f>
        <v/>
      </c>
      <c r="BF10" s="2">
        <f>ROUND(SUMPRODUCT(BF24:BF9530,$E$24:$E$9530)*BF$1/10, 0)</f>
        <v/>
      </c>
      <c r="BG10" s="2">
        <f>ROUND(SUMPRODUCT(BG24:BG9530,$E$24:$E$9530)*BG$1/10, 0)</f>
        <v/>
      </c>
      <c r="BH10" s="2">
        <f>ROUND(SUMPRODUCT(BH24:BH9530,$E$24:$E$9530)*BH$1/10, 0)</f>
        <v/>
      </c>
      <c r="BI10" s="2">
        <f>ROUND(SUMPRODUCT(BI24:BI9530,$E$24:$E$9530)*BI$1/10, 0)</f>
        <v/>
      </c>
      <c r="BJ10" s="2">
        <f>ROUND(SUMPRODUCT(BJ24:BJ9530,$E$24:$E$9530)*BJ$1/10, 0)</f>
        <v/>
      </c>
      <c r="BK10" s="2">
        <f>ROUND(SUMPRODUCT(BK24:BK9530,$E$24:$E$9530)*BK$1/10, 0)</f>
        <v/>
      </c>
      <c r="BL10" s="2">
        <f>ROUND(SUMPRODUCT(BL24:BL9530,$E$24:$E$9530)*BL$1/10, 0)</f>
        <v/>
      </c>
      <c r="BM10" s="2">
        <f>ROUND(SUMPRODUCT(BM24:BM9530,$E$24:$E$9530)*BM$1/10, 0)</f>
        <v/>
      </c>
      <c r="BN10" s="2">
        <f>ROUND(SUMPRODUCT(BN24:BN9530,$E$24:$E$9530)*BN$1/10, 0)</f>
        <v/>
      </c>
      <c r="BO10" s="2">
        <f>ROUND(SUMPRODUCT(BO24:BO9530,$E$24:$E$9530)*BO$1/10, 0)</f>
        <v/>
      </c>
      <c r="BP10" s="2">
        <f>ROUND(SUMPRODUCT(BP24:BP9530,$E$24:$E$9530)*BP$1/10, 0)</f>
        <v/>
      </c>
      <c r="BQ10" s="2">
        <f>ROUND(SUMPRODUCT(BQ24:BQ9530,$E$24:$E$9530)*BQ$1/10, 0)</f>
        <v/>
      </c>
      <c r="BR10" s="2">
        <f>ROUND(SUMPRODUCT(BR24:BR9530,$E$24:$E$9530)*BR$1/10, 0)</f>
        <v/>
      </c>
      <c r="BS10" s="2">
        <f>ROUND(SUMPRODUCT(BS24:BS9530,$E$24:$E$9530)*BS$1/10, 0)</f>
        <v/>
      </c>
      <c r="BT10" s="2">
        <f>ROUND(SUMPRODUCT(BT24:BT9530,$E$24:$E$9530)*BT$1/10, 0)</f>
        <v/>
      </c>
      <c r="BU10" s="2">
        <f>ROUND(SUMPRODUCT(BU24:BU9530,$E$24:$E$9530)*BU$1/10, 0)</f>
        <v/>
      </c>
      <c r="BV10" s="2">
        <f>ROUND(SUMPRODUCT(BV24:BV9530,$E$24:$E$9530)*BV$1/10, 0)</f>
        <v/>
      </c>
      <c r="BW10" s="2">
        <f>ROUND(SUMPRODUCT(BW24:BW9530,$E$24:$E$9530)*BW$1/10, 0)</f>
        <v/>
      </c>
      <c r="BX10" s="2">
        <f>ROUND(SUMPRODUCT(BX24:BX9530,$E$24:$E$9530)*BX$1/10, 0)</f>
        <v/>
      </c>
      <c r="BY10" s="2">
        <f>ROUND(SUMPRODUCT(BY24:BY9530,$E$24:$E$9530)*BY$1/10, 0)</f>
        <v/>
      </c>
      <c r="BZ10" s="2">
        <f>ROUND(SUMPRODUCT(BZ24:BZ9530,$E$24:$E$9530)*BZ$1/10, 0)</f>
        <v/>
      </c>
      <c r="CA10" s="2">
        <f>ROUND(SUMPRODUCT(CA24:CA9530,$E$24:$E$9530)*CA$1/10, 0)</f>
        <v/>
      </c>
      <c r="CB10" s="2">
        <f>ROUND(SUMPRODUCT(CB24:CB9530,$E$24:$E$9530)*CB$1/10, 0)</f>
        <v/>
      </c>
      <c r="CC10" s="2">
        <f>ROUND(SUMPRODUCT(CC24:CC9530,$E$24:$E$9530)*CC$1/10, 0)</f>
        <v/>
      </c>
      <c r="CD10" s="2">
        <f>ROUND(SUMPRODUCT(CD24:CD9530,$E$24:$E$9530)*CD$1/10, 0)</f>
        <v/>
      </c>
      <c r="CE10" s="2">
        <f>ROUND(SUMPRODUCT(CE24:CE9530,$E$24:$E$9530)*CE$1/10, 0)</f>
        <v/>
      </c>
      <c r="CF10" s="2">
        <f>ROUND(SUMPRODUCT(CF24:CF9530,$E$24:$E$9530)*CF$1/10, 0)</f>
        <v/>
      </c>
      <c r="CG10" s="2">
        <f>ROUND(SUMPRODUCT(CG24:CG9530,$E$24:$E$9530)*CG$1/10, 0)</f>
        <v/>
      </c>
      <c r="CH10" s="2">
        <f>ROUND(SUMPRODUCT(CH24:CH9530,$E$24:$E$9530)*CH$1/10, 0)</f>
        <v/>
      </c>
      <c r="CI10" s="2">
        <f>ROUND(SUMPRODUCT(CI24:CI9530,$E$24:$E$9530)*CI$1/10, 0)</f>
        <v/>
      </c>
      <c r="CJ10" s="2">
        <f>ROUND(SUMPRODUCT(CJ24:CJ9530,$E$24:$E$9530)*CJ$1/10, 0)</f>
        <v/>
      </c>
      <c r="CK10" s="2">
        <f>ROUND(SUMPRODUCT(CK24:CK9530,$E$24:$E$9530)*CK$1/10, 0)</f>
        <v/>
      </c>
      <c r="CL10" s="2">
        <f>ROUND(SUMPRODUCT(CL24:CL9530,$E$24:$E$9530)*CL$1/10, 0)</f>
        <v/>
      </c>
      <c r="CM10" s="2">
        <f>ROUND(SUMPRODUCT(CM24:CM9530,$E$24:$E$9530)*CM$1/10, 0)</f>
        <v/>
      </c>
      <c r="CN10" s="2">
        <f>ROUND(SUMPRODUCT(CN24:CN9530,$E$24:$E$9530)*CN$1/10, 0)</f>
        <v/>
      </c>
      <c r="CO10" s="2">
        <f>ROUND(SUMPRODUCT(CO24:CO9530,$E$24:$E$9530)*CO$1/10, 0)</f>
        <v/>
      </c>
      <c r="CP10" s="2">
        <f>ROUND(SUMPRODUCT(CP24:CP9530,$E$24:$E$9530)*CP$1/10, 0)</f>
        <v/>
      </c>
      <c r="CQ10" s="2">
        <f>ROUND(SUMPRODUCT(CQ24:CQ9530,$E$24:$E$9530)*CQ$1/10, 0)</f>
        <v/>
      </c>
      <c r="CR10" s="2">
        <f>ROUND(SUMPRODUCT(CR24:CR9530,$E$24:$E$9530)*CR$1/10, 0)</f>
        <v/>
      </c>
      <c r="CS10" s="2">
        <f>ROUND(SUMPRODUCT(CS24:CS9530,$E$24:$E$9530)*CS$1/10, 0)</f>
        <v/>
      </c>
      <c r="CT10" s="2">
        <f>ROUND(SUMPRODUCT(CT24:CT9530,$E$24:$E$9530)*CT$1/10, 0)</f>
        <v/>
      </c>
      <c r="CU10" s="2">
        <f>ROUND(SUMPRODUCT(CU24:CU9530,$E$24:$E$9530)*CU$1/10, 0)</f>
        <v/>
      </c>
      <c r="CV10" s="2">
        <f>ROUND(SUMPRODUCT(CV24:CV9530,$E$24:$E$9530)*CV$1/10, 0)</f>
        <v/>
      </c>
      <c r="CW10" s="2">
        <f>ROUND(SUMPRODUCT(CW24:CW9530,$E$24:$E$9530)*CW$1/10, 0)</f>
        <v/>
      </c>
      <c r="CX10" s="2">
        <f>ROUND(SUMPRODUCT(CX24:CX9530,$E$24:$E$9530)*CX$1/10, 0)</f>
        <v/>
      </c>
      <c r="CY10" s="2">
        <f>ROUND(SUMPRODUCT(CY24:CY9530,$E$24:$E$9530)*CY$1/10, 0)</f>
        <v/>
      </c>
      <c r="CZ10" s="2">
        <f>ROUND(SUMPRODUCT(CZ24:CZ9530,$E$24:$E$9530)*CZ$1/10, 0)</f>
        <v/>
      </c>
      <c r="DA10" s="2">
        <f>ROUND(SUMPRODUCT(DA24:DA9530,$E$24:$E$9530)*DA$1/10, 0)</f>
        <v/>
      </c>
      <c r="DB10" s="2">
        <f>ROUND(SUMPRODUCT(DB24:DB9530,$E$24:$E$9530)*DB$1/10, 0)</f>
        <v/>
      </c>
      <c r="DC10" s="2">
        <f>ROUND(SUMPRODUCT(DC24:DC9530,$E$24:$E$9530)*DC$1/10, 0)</f>
        <v/>
      </c>
      <c r="DD10" s="2">
        <f>ROUND(SUMPRODUCT(DD24:DD9530,$E$24:$E$9530)*DD$1/10, 0)</f>
        <v/>
      </c>
      <c r="DE10" s="2">
        <f>ROUND(SUMPRODUCT(DE24:DE9530,$E$24:$E$9530)*DE$1/10, 0)</f>
        <v/>
      </c>
      <c r="DF10" s="2">
        <f>ROUND(SUMPRODUCT(DF24:DF9530,$E$24:$E$9530)*DF$1/10, 0)</f>
        <v/>
      </c>
      <c r="DG10" s="2">
        <f>ROUND(SUMPRODUCT(DG24:DG9530,$E$24:$E$9530)*DG$1/10, 0)</f>
        <v/>
      </c>
      <c r="DH10" s="2">
        <f>ROUND(SUMPRODUCT(DH24:DH9530,$E$24:$E$9530)*DH$1/10, 0)</f>
        <v/>
      </c>
      <c r="DI10" s="2">
        <f>ROUND(SUMPRODUCT(DI24:DI9530,$E$24:$E$9530)*DI$1/10, 0)</f>
        <v/>
      </c>
      <c r="DJ10" s="2">
        <f>ROUND(SUMPRODUCT(DJ24:DJ9530,$E$24:$E$9530)*DJ$1/10, 0)</f>
        <v/>
      </c>
      <c r="DK10" s="2">
        <f>ROUND(SUMPRODUCT(DK24:DK9530,$E$24:$E$9530)*DK$1/10, 0)</f>
        <v/>
      </c>
      <c r="DL10" s="2">
        <f>ROUND(SUMPRODUCT(DL24:DL9530,$E$24:$E$9530)*DL$1/10, 0)</f>
        <v/>
      </c>
      <c r="DM10" s="2">
        <f>ROUND(SUMPRODUCT(DM24:DM9530,$E$24:$E$9530)*DM$1/10, 0)</f>
        <v/>
      </c>
      <c r="DN10" s="2">
        <f>ROUND(SUMPRODUCT(DN24:DN9530,$E$24:$E$9530)*DN$1/10, 0)</f>
        <v/>
      </c>
      <c r="DO10" s="2">
        <f>ROUND(SUMPRODUCT(DO24:DO9530,$E$24:$E$9530)*DO$1/10, 0)</f>
        <v/>
      </c>
      <c r="DP10" s="2">
        <f>ROUND(SUMPRODUCT(DP24:DP9530,$E$24:$E$9530)*DP$1/10, 0)</f>
        <v/>
      </c>
      <c r="DQ10" s="2">
        <f>ROUND(SUMPRODUCT(DQ24:DQ9530,$E$24:$E$9530)*DQ$1/10, 0)</f>
        <v/>
      </c>
      <c r="DR10" s="2">
        <f>ROUND(SUMPRODUCT(DR24:DR9530,$E$24:$E$9530)*DR$1/10, 0)</f>
        <v/>
      </c>
      <c r="DS10" s="2">
        <f>ROUND(SUMPRODUCT(DS24:DS9530,$E$24:$E$9530)*DS$1/10, 0)</f>
        <v/>
      </c>
      <c r="DT10" s="2">
        <f>ROUND(SUMPRODUCT(DT24:DT9530,$E$24:$E$9530)*DT$1/10, 0)</f>
        <v/>
      </c>
      <c r="DU10" s="2">
        <f>ROUND(SUMPRODUCT(DU24:DU9530,$E$24:$E$9530)*DU$1/10, 0)</f>
        <v/>
      </c>
      <c r="DV10" s="2">
        <f>ROUND(SUMPRODUCT(DV24:DV9530,$E$24:$E$9530)*DV$1/10, 0)</f>
        <v/>
      </c>
      <c r="DW10" s="2">
        <f>ROUND(SUMPRODUCT(DW24:DW9530,$E$24:$E$9530)*DW$1/10, 0)</f>
        <v/>
      </c>
      <c r="DX10" s="2">
        <f>ROUND(SUMPRODUCT(DX24:DX9530,$E$24:$E$9530)*DX$1/10, 0)</f>
        <v/>
      </c>
      <c r="DY10" s="2">
        <f>ROUND(SUMPRODUCT(DY24:DY9530,$E$24:$E$9530)*DY$1/10, 0)</f>
        <v/>
      </c>
      <c r="DZ10" s="2">
        <f>ROUND(SUMPRODUCT(DZ24:DZ9530,$E$24:$E$9530)*DZ$1/10, 0)</f>
        <v/>
      </c>
      <c r="EA10" s="2">
        <f>ROUND(SUMPRODUCT(EA24:EA9530,$E$24:$E$9530)*EA$1/10, 0)</f>
        <v/>
      </c>
      <c r="EB10" s="2">
        <f>ROUND(SUMPRODUCT(EB24:EB9530,$E$24:$E$9530)*EB$1/10, 0)</f>
        <v/>
      </c>
      <c r="EC10" s="2">
        <f>ROUND(SUMPRODUCT(EC24:EC9530,$E$24:$E$9530)*EC$1/10, 0)</f>
        <v/>
      </c>
      <c r="ED10" s="2">
        <f>ROUND(SUMPRODUCT(ED24:ED9530,$E$24:$E$9530)*ED$1/10, 0)</f>
        <v/>
      </c>
      <c r="EE10" s="2">
        <f>ROUND(SUMPRODUCT(EE24:EE9530,$E$24:$E$9530)*EE$1/10, 0)</f>
        <v/>
      </c>
      <c r="EF10" s="2">
        <f>ROUND(SUMPRODUCT(EF24:EF9530,$E$24:$E$9530)*EF$1/10, 0)</f>
        <v/>
      </c>
      <c r="EG10" s="2">
        <f>ROUND(SUMPRODUCT(EG24:EG9530,$E$24:$E$9530)*EG$1/10, 0)</f>
        <v/>
      </c>
      <c r="EH10" s="2">
        <f>ROUND(SUMPRODUCT(EH24:EH9530,$E$24:$E$9530)*EH$1/10, 0)</f>
        <v/>
      </c>
      <c r="EI10" s="2">
        <f>ROUND(SUMPRODUCT(EI24:EI9530,$E$24:$E$9530)*EI$1/10, 0)</f>
        <v/>
      </c>
      <c r="EJ10" s="2">
        <f>ROUND(SUMPRODUCT(EJ24:EJ9530,$E$24:$E$9530)*EJ$1/10, 0)</f>
        <v/>
      </c>
      <c r="EK10" s="2">
        <f>ROUND(SUMPRODUCT(EK24:EK9530,$E$24:$E$9530)*EK$1/10, 0)</f>
        <v/>
      </c>
      <c r="EL10" s="2">
        <f>ROUND(SUMPRODUCT(EL24:EL9530,$E$24:$E$9530)*EL$1/10, 0)</f>
        <v/>
      </c>
      <c r="EM10" s="2">
        <f>ROUND(SUMPRODUCT(EM24:EM9530,$E$24:$E$9530)*EM$1/10, 0)</f>
        <v/>
      </c>
      <c r="EN10" s="2">
        <f>ROUND(SUMPRODUCT(EN24:EN9530,$E$24:$E$9530)*EN$1/10, 0)</f>
        <v/>
      </c>
      <c r="EO10" s="2">
        <f>ROUND(SUMPRODUCT(EO24:EO9530,$E$24:$E$9530)*EO$1/10, 0)</f>
        <v/>
      </c>
      <c r="EP10" s="2">
        <f>ROUND(SUMPRODUCT(EP24:EP9530,$E$24:$E$9530)*EP$1/10, 0)</f>
        <v/>
      </c>
      <c r="EQ10" s="2">
        <f>ROUND(SUMPRODUCT(EQ24:EQ9530,$E$24:$E$9530)*EQ$1/10, 0)</f>
        <v/>
      </c>
      <c r="ER10" s="2">
        <f>ROUND(SUMPRODUCT(ER24:ER9530,$E$24:$E$9530)*ER$1/10, 0)</f>
        <v/>
      </c>
      <c r="ES10" s="2">
        <f>ROUND(SUMPRODUCT(ES24:ES9530,$E$24:$E$9530)*ES$1/10, 0)</f>
        <v/>
      </c>
      <c r="ET10" s="2">
        <f>ROUND(SUMPRODUCT(ET24:ET9530,$E$24:$E$9530)*ET$1/10, 0)</f>
        <v/>
      </c>
      <c r="EU10" s="2">
        <f>ROUND(SUMPRODUCT(EU24:EU9530,$E$24:$E$9530)*EU$1/10, 0)</f>
        <v/>
      </c>
      <c r="EV10" s="2">
        <f>ROUND(SUMPRODUCT(EV24:EV9530,$E$24:$E$9530)*EV$1/10, 0)</f>
        <v/>
      </c>
      <c r="EW10" s="2">
        <f>ROUND(SUMPRODUCT(EW24:EW9530,$E$24:$E$9530)*EW$1/10, 0)</f>
        <v/>
      </c>
      <c r="EX10" s="2">
        <f>ROUND(SUMPRODUCT(EX24:EX9530,$E$24:$E$9530)*EX$1/10, 0)</f>
        <v/>
      </c>
      <c r="EY10" s="2">
        <f>ROUND(SUMPRODUCT(EY24:EY9530,$E$24:$E$9530)*EY$1/10, 0)</f>
        <v/>
      </c>
      <c r="EZ10" s="2">
        <f>ROUND(SUMPRODUCT(EZ24:EZ9530,$E$24:$E$9530)*EZ$1/10, 0)</f>
        <v/>
      </c>
      <c r="FA10" s="2">
        <f>ROUND(SUMPRODUCT(FA24:FA9530,$E$24:$E$9530)*FA$1/10, 0)</f>
        <v/>
      </c>
      <c r="FB10" s="2">
        <f>ROUND(SUMPRODUCT(FB24:FB9530,$E$24:$E$9530)*FB$1/10, 0)</f>
        <v/>
      </c>
      <c r="FC10" s="2">
        <f>ROUND(SUMPRODUCT(FC24:FC9530,$E$24:$E$9530)*FC$1/10, 0)</f>
        <v/>
      </c>
      <c r="FD10" s="2">
        <f>ROUND(SUMPRODUCT(FD24:FD9530,$E$24:$E$9530)*FD$1/10, 0)</f>
        <v/>
      </c>
      <c r="FE10" s="2">
        <f>ROUND(SUMPRODUCT(FE24:FE9530,$E$24:$E$9530)*FE$1/10, 0)</f>
        <v/>
      </c>
      <c r="FF10" s="2">
        <f>ROUND(SUMPRODUCT(FF24:FF9530,$E$24:$E$9530)*FF$1/10, 0)</f>
        <v/>
      </c>
      <c r="FG10" s="2">
        <f>ROUND(SUMPRODUCT(FG24:FG9530,$E$24:$E$9530)*FG$1/10, 0)</f>
        <v/>
      </c>
      <c r="FH10" s="2">
        <f>ROUND(SUMPRODUCT(FH24:FH9530,$E$24:$E$9530)*FH$1/10, 0)</f>
        <v/>
      </c>
      <c r="FI10" s="2">
        <f>ROUND(SUMPRODUCT(FI24:FI9530,$E$24:$E$9530)*FI$1/10, 0)</f>
        <v/>
      </c>
      <c r="FJ10" s="2">
        <f>ROUND(SUMPRODUCT(FJ24:FJ9530,$E$24:$E$9530)*FJ$1/10, 0)</f>
        <v/>
      </c>
      <c r="FK10" s="2">
        <f>ROUND(SUMPRODUCT(FK24:FK9530,$E$24:$E$9530)*FK$1/10, 0)</f>
        <v/>
      </c>
      <c r="FL10" s="2">
        <f>ROUND(SUMPRODUCT(FL24:FL9530,$E$24:$E$9530)*FL$1/10, 0)</f>
        <v/>
      </c>
      <c r="FM10" s="2">
        <f>ROUND(SUMPRODUCT(FM24:FM9530,$E$24:$E$9530)*FM$1/10, 0)</f>
        <v/>
      </c>
      <c r="FN10" s="2">
        <f>ROUND(SUMPRODUCT(FN24:FN9530,$E$24:$E$9530)*FN$1/10, 0)</f>
        <v/>
      </c>
      <c r="FO10" s="2">
        <f>ROUND(SUMPRODUCT(FO24:FO9530,$E$24:$E$9530)*FO$1/10, 0)</f>
        <v/>
      </c>
      <c r="FP10" s="2">
        <f>ROUND(SUMPRODUCT(FP24:FP9530,$E$24:$E$9530)*FP$1/10, 0)</f>
        <v/>
      </c>
      <c r="FQ10" s="2">
        <f>ROUND(SUMPRODUCT(FQ24:FQ9530,$E$24:$E$9530)*FQ$1/10, 0)</f>
        <v/>
      </c>
      <c r="FR10" s="2">
        <f>ROUND(SUMPRODUCT(FR24:FR9530,$E$24:$E$9530)*FR$1/10, 0)</f>
        <v/>
      </c>
      <c r="FS10" s="2">
        <f>ROUND(SUMPRODUCT(FS24:FS9530,$E$24:$E$9530)*FS$1/10, 0)</f>
        <v/>
      </c>
      <c r="FT10" s="2">
        <f>ROUND(SUMPRODUCT(FT24:FT9530,$E$24:$E$9530)*FT$1/10, 0)</f>
        <v/>
      </c>
      <c r="FU10" s="2">
        <f>ROUND(SUMPRODUCT(FU24:FU9530,$E$24:$E$9530)*FU$1/10, 0)</f>
        <v/>
      </c>
      <c r="FV10" s="2">
        <f>ROUND(SUMPRODUCT(FV24:FV9530,$E$24:$E$9530)*FV$1/10, 0)</f>
        <v/>
      </c>
      <c r="FW10" s="2">
        <f>ROUND(SUMPRODUCT(FW24:FW9530,$E$24:$E$9530)*FW$1/10, 0)</f>
        <v/>
      </c>
      <c r="FX10" s="2">
        <f>ROUND(SUMPRODUCT(FX24:FX9530,$E$24:$E$9530)*FX$1/10, 0)</f>
        <v/>
      </c>
      <c r="FY10" s="2">
        <f>ROUND(SUMPRODUCT(FY24:FY9530,$E$24:$E$9530)*FY$1/10, 0)</f>
        <v/>
      </c>
      <c r="FZ10" s="2">
        <f>ROUND(SUMPRODUCT(FZ24:FZ9530,$E$24:$E$9530)*FZ$1/10, 0)</f>
        <v/>
      </c>
      <c r="GA10" s="2">
        <f>ROUND(SUMPRODUCT(GA24:GA9530,$E$24:$E$9530)*GA$1/10, 0)</f>
        <v/>
      </c>
      <c r="GB10" s="2">
        <f>ROUND(SUMPRODUCT(GB24:GB9530,$E$24:$E$9530)*GB$1/10, 0)</f>
        <v/>
      </c>
      <c r="GC10" s="2">
        <f>ROUND(SUMPRODUCT(GC24:GC9530,$E$24:$E$9530)*GC$1/10, 0)</f>
        <v/>
      </c>
      <c r="GD10" s="2">
        <f>ROUND(SUMPRODUCT(GD24:GD9530,$E$24:$E$9530)*GD$1/10, 0)</f>
        <v/>
      </c>
      <c r="GE10" s="2">
        <f>ROUND(SUMPRODUCT(GE24:GE9530,$E$24:$E$9530)*GE$1/10, 0)</f>
        <v/>
      </c>
      <c r="GF10" s="2">
        <f>ROUND(SUMPRODUCT(GF24:GF9530,$E$24:$E$9530)*GF$1/10, 0)</f>
        <v/>
      </c>
      <c r="GG10" s="2">
        <f>ROUND(SUMPRODUCT(GG24:GG9530,$E$24:$E$9530)*GG$1/10, 0)</f>
        <v/>
      </c>
      <c r="GH10" s="2">
        <f>ROUND(SUMPRODUCT(GH24:GH9530,$E$24:$E$9530)*GH$1/10, 0)</f>
        <v/>
      </c>
      <c r="GI10" s="2">
        <f>ROUND(SUMPRODUCT(GI24:GI9530,$E$24:$E$9530)*GI$1/10, 0)</f>
        <v/>
      </c>
      <c r="GJ10" s="2">
        <f>ROUND(SUMPRODUCT(GJ24:GJ9530,$E$24:$E$9530)*GJ$1/10, 0)</f>
        <v/>
      </c>
      <c r="GK10" s="2">
        <f>ROUND(SUMPRODUCT(GK24:GK9530,$E$24:$E$9530)*GK$1/10, 0)</f>
        <v/>
      </c>
      <c r="GL10" s="2">
        <f>ROUND(SUMPRODUCT(GL24:GL9530,$E$24:$E$9530)*GL$1/10, 0)</f>
        <v/>
      </c>
      <c r="GM10" s="2">
        <f>ROUND(SUMPRODUCT(GM24:GM9530,$E$24:$E$9530)*GM$1/10, 0)</f>
        <v/>
      </c>
      <c r="GN10" s="2">
        <f>ROUND(SUMPRODUCT(GN24:GN9530,$E$24:$E$9530)*GN$1/10, 0)</f>
        <v/>
      </c>
      <c r="GO10" s="2">
        <f>ROUND(SUMPRODUCT(GO24:GO9530,$E$24:$E$9530)*GO$1/10, 0)</f>
        <v/>
      </c>
      <c r="GP10" s="2">
        <f>ROUND(SUMPRODUCT(GP24:GP9530,$E$24:$E$9530)*GP$1/10, 0)</f>
        <v/>
      </c>
      <c r="GQ10" s="2">
        <f>ROUND(SUMPRODUCT(GQ24:GQ9530,$E$24:$E$9530)*GQ$1/10, 0)</f>
        <v/>
      </c>
      <c r="GR10" s="2">
        <f>ROUND(SUMPRODUCT(GR24:GR9530,$E$24:$E$9530)*GR$1/10, 0)</f>
        <v/>
      </c>
      <c r="GS10" s="2">
        <f>ROUND(SUMPRODUCT(GS24:GS9530,$E$24:$E$9530)*GS$1/10, 0)</f>
        <v/>
      </c>
      <c r="GT10" s="2">
        <f>ROUND(SUMPRODUCT(GT24:GT9530,$E$24:$E$9530)*GT$1/10, 0)</f>
        <v/>
      </c>
      <c r="GU10" s="2">
        <f>ROUND(SUMPRODUCT(GU24:GU9530,$E$24:$E$9530)*GU$1/10, 0)</f>
        <v/>
      </c>
      <c r="GV10" s="2">
        <f>ROUND(SUMPRODUCT(GV24:GV9530,$E$24:$E$9530)*GV$1/10, 0)</f>
        <v/>
      </c>
      <c r="GW10" s="2">
        <f>ROUND(SUMPRODUCT(GW24:GW9530,$E$24:$E$9530)*GW$1/10, 0)</f>
        <v/>
      </c>
      <c r="GX10" s="2">
        <f>ROUND(SUMPRODUCT(GX24:GX9530,$E$24:$E$9530)*GX$1/10, 0)</f>
        <v/>
      </c>
      <c r="GY10" s="2">
        <f>ROUND(SUMPRODUCT(GY24:GY9530,$E$24:$E$9530)*GY$1/10, 0)</f>
        <v/>
      </c>
      <c r="GZ10" s="2">
        <f>ROUND(SUMPRODUCT(GZ24:GZ9530,$E$24:$E$9530)*GZ$1/10, 0)</f>
        <v/>
      </c>
      <c r="HA10" s="2">
        <f>ROUND(SUMPRODUCT(HA24:HA9530,$E$24:$E$9530)*HA$1/10, 0)</f>
        <v/>
      </c>
      <c r="HB10" s="2">
        <f>ROUND(SUMPRODUCT(HB24:HB9530,$E$24:$E$9530)*HB$1/10, 0)</f>
        <v/>
      </c>
      <c r="HC10" s="2">
        <f>ROUND(SUMPRODUCT(HC24:HC9530,$E$24:$E$9530)*HC$1/10, 0)</f>
        <v/>
      </c>
      <c r="HD10" s="2">
        <f>ROUND(SUMPRODUCT(HD24:HD9530,$E$24:$E$9530)*HD$1/10, 0)</f>
        <v/>
      </c>
      <c r="HE10" s="2">
        <f>ROUND(SUMPRODUCT(HE24:HE9530,$E$24:$E$9530)*HE$1/10, 0)</f>
        <v/>
      </c>
      <c r="HF10" s="2">
        <f>ROUND(SUMPRODUCT(HF24:HF9530,$E$24:$E$9530)*HF$1/10, 0)</f>
        <v/>
      </c>
      <c r="HG10" s="2">
        <f>ROUND(SUMPRODUCT(HG24:HG9530,$E$24:$E$9530)*HG$1/10, 0)</f>
        <v/>
      </c>
      <c r="HH10" s="2">
        <f>ROUND(SUMPRODUCT(HH24:HH9530,$E$24:$E$9530)*HH$1/10, 0)</f>
        <v/>
      </c>
      <c r="HI10" s="2">
        <f>ROUND(SUMPRODUCT(HI24:HI9530,$E$24:$E$9530)*HI$1/10, 0)</f>
        <v/>
      </c>
      <c r="HJ10" s="2">
        <f>ROUND(SUMPRODUCT(HJ24:HJ9530,$E$24:$E$9530)*HJ$1/10, 0)</f>
        <v/>
      </c>
      <c r="HK10" s="2">
        <f>ROUND(SUMPRODUCT(HK24:HK9530,$E$24:$E$9530)*HK$1/10, 0)</f>
        <v/>
      </c>
      <c r="HL10" s="2">
        <f>ROUND(SUMPRODUCT(HL24:HL9530,$E$24:$E$9530)*HL$1/10, 0)</f>
        <v/>
      </c>
      <c r="HM10" s="2">
        <f>ROUND(SUMPRODUCT(HM24:HM9530,$E$24:$E$9530)*HM$1/10, 0)</f>
        <v/>
      </c>
      <c r="HN10" s="2">
        <f>ROUND(SUMPRODUCT(HN24:HN9530,$E$24:$E$9530)*HN$1/10, 0)</f>
        <v/>
      </c>
      <c r="HO10" s="2">
        <f>ROUND(SUMPRODUCT(HO24:HO9530,$E$24:$E$9530)*HO$1/10, 0)</f>
        <v/>
      </c>
      <c r="HP10" s="2">
        <f>ROUND(SUMPRODUCT(HP24:HP9530,$E$24:$E$9530)*HP$1/10, 0)</f>
        <v/>
      </c>
      <c r="HQ10" s="2">
        <f>ROUND(SUMPRODUCT(HQ24:HQ9530,$E$24:$E$9530)*HQ$1/10, 0)</f>
        <v/>
      </c>
      <c r="HR10" s="2">
        <f>ROUND(SUMPRODUCT(HR24:HR9530,$E$24:$E$9530)*HR$1/10, 0)</f>
        <v/>
      </c>
      <c r="HS10" s="2">
        <f>ROUND(SUMPRODUCT(HS24:HS9530,$E$24:$E$9530)*HS$1/10, 0)</f>
        <v/>
      </c>
      <c r="HT10" s="2">
        <f>ROUND(SUMPRODUCT(HT24:HT9530,$E$24:$E$9530)*HT$1/10, 0)</f>
        <v/>
      </c>
      <c r="HU10" s="2">
        <f>ROUND(SUMPRODUCT(HU24:HU9530,$E$24:$E$9530)*HU$1/10, 0)</f>
        <v/>
      </c>
      <c r="HV10" s="2">
        <f>ROUND(SUMPRODUCT(HV24:HV9530,$E$24:$E$9530)*HV$1/10, 0)</f>
        <v/>
      </c>
      <c r="HW10" s="2">
        <f>ROUND(SUMPRODUCT(HW24:HW9530,$E$24:$E$9530)*HW$1/10, 0)</f>
        <v/>
      </c>
      <c r="HX10" s="2">
        <f>ROUND(SUMPRODUCT(HX24:HX9530,$E$24:$E$9530)*HX$1/10, 0)</f>
        <v/>
      </c>
      <c r="HY10" s="2">
        <f>ROUND(SUMPRODUCT(HY24:HY9530,$E$24:$E$9530)*HY$1/10, 0)</f>
        <v/>
      </c>
      <c r="HZ10" s="2">
        <f>ROUND(SUMPRODUCT(HZ24:HZ9530,$E$24:$E$9530)*HZ$1/10, 0)</f>
        <v/>
      </c>
      <c r="IA10" s="2">
        <f>ROUND(SUMPRODUCT(IA24:IA9530,$E$24:$E$9530)*IA$1/10, 0)</f>
        <v/>
      </c>
      <c r="IB10" s="2">
        <f>ROUND(SUMPRODUCT(IB24:IB9530,$E$24:$E$9530)*IB$1/10, 0)</f>
        <v/>
      </c>
      <c r="IC10" s="2">
        <f>ROUND(SUMPRODUCT(IC24:IC9530,$E$24:$E$9530)*IC$1/10, 0)</f>
        <v/>
      </c>
      <c r="ID10" s="2">
        <f>ROUND(SUMPRODUCT(ID24:ID9530,$E$24:$E$9530)*ID$1/10, 0)</f>
        <v/>
      </c>
      <c r="IE10" s="2">
        <f>ROUND(SUMPRODUCT(IE24:IE9530,$E$24:$E$9530)*IE$1/10, 0)</f>
        <v/>
      </c>
      <c r="IF10" s="2">
        <f>ROUND(SUMPRODUCT(IF24:IF9530,$E$24:$E$9530)*IF$1/10, 0)</f>
        <v/>
      </c>
      <c r="IG10" s="2">
        <f>ROUND(SUMPRODUCT(IG24:IG9530,$E$24:$E$9530)*IG$1/10, 0)</f>
        <v/>
      </c>
      <c r="IH10" s="2">
        <f>ROUND(SUMPRODUCT(IH24:IH9530,$E$24:$E$9530)*IH$1/10, 0)</f>
        <v/>
      </c>
      <c r="II10" s="2">
        <f>ROUND(SUMPRODUCT(II24:II9530,$E$24:$E$9530)*II$1/10, 0)</f>
        <v/>
      </c>
      <c r="IJ10" s="2">
        <f>ROUND(SUMPRODUCT(IJ24:IJ9530,$E$24:$E$9530)*IJ$1/10, 0)</f>
        <v/>
      </c>
      <c r="IK10" s="2">
        <f>ROUND(SUMPRODUCT(IK24:IK9530,$E$24:$E$9530)*IK$1/10, 0)</f>
        <v/>
      </c>
      <c r="IL10" s="2">
        <f>ROUND(SUMPRODUCT(IL24:IL9530,$E$24:$E$9530)*IL$1/10, 0)</f>
        <v/>
      </c>
      <c r="IM10" s="2">
        <f>ROUND(SUMPRODUCT(IM24:IM9530,$E$24:$E$9530)*IM$1/10, 0)</f>
        <v/>
      </c>
      <c r="IN10" s="2">
        <f>ROUND(SUMPRODUCT(IN24:IN9530,$E$24:$E$9530)*IN$1/10, 0)</f>
        <v/>
      </c>
      <c r="IO10" s="2">
        <f>ROUND(SUMPRODUCT(IO24:IO9530,$E$24:$E$9530)*IO$1/10, 0)</f>
        <v/>
      </c>
      <c r="IP10" s="2">
        <f>ROUND(SUMPRODUCT(IP24:IP9530,$E$24:$E$9530)*IP$1/10, 0)</f>
        <v/>
      </c>
      <c r="IQ10" s="2">
        <f>ROUND(SUMPRODUCT(IQ24:IQ9530,$E$24:$E$9530)*IQ$1/10, 0)</f>
        <v/>
      </c>
      <c r="IR10" s="2">
        <f>ROUND(SUMPRODUCT(IR24:IR9530,$E$24:$E$9530)*IR$1/10, 0)</f>
        <v/>
      </c>
      <c r="IS10" s="2">
        <f>ROUND(SUMPRODUCT(IS24:IS9530,$E$24:$E$9530)*IS$1/10, 0)</f>
        <v/>
      </c>
      <c r="IT10" s="2">
        <f>ROUND(SUMPRODUCT(IT24:IT9530,$E$24:$E$9530)*IT$1/10, 0)</f>
        <v/>
      </c>
      <c r="IU10" s="2">
        <f>ROUND(SUMPRODUCT(IU24:IU9530,$E$24:$E$9530)*IU$1/10, 0)</f>
        <v/>
      </c>
      <c r="IV10" s="2">
        <f>ROUND(SUMPRODUCT(IV24:IV9530,$E$24:$E$9530)*IV$1/10, 0)</f>
        <v/>
      </c>
      <c r="IW10" s="2">
        <f>ROUND(SUMPRODUCT(IW24:IW9530,$E$24:$E$9530)*IW$1/10, 0)</f>
        <v/>
      </c>
      <c r="IX10" s="2">
        <f>ROUND(SUMPRODUCT(IX24:IX9530,$E$24:$E$9530)*IX$1/10, 0)</f>
        <v/>
      </c>
      <c r="IY10" s="2">
        <f>ROUND(SUMPRODUCT(IY24:IY9530,$E$24:$E$9530)*IY$1/10, 0)</f>
        <v/>
      </c>
      <c r="IZ10" s="2">
        <f>ROUND(SUMPRODUCT(IZ24:IZ9530,$E$24:$E$9530)*IZ$1/10, 0)</f>
        <v/>
      </c>
      <c r="JA10" s="2">
        <f>ROUND(SUMPRODUCT(JA24:JA9530,$E$24:$E$9530)*JA$1/10, 0)</f>
        <v/>
      </c>
      <c r="JB10" s="2">
        <f>ROUND(SUMPRODUCT(JB24:JB9530,$E$24:$E$9530)*JB$1/10, 0)</f>
        <v/>
      </c>
      <c r="JC10" s="2">
        <f>ROUND(SUMPRODUCT(JC24:JC9530,$E$24:$E$9530)*JC$1/10, 0)</f>
        <v/>
      </c>
      <c r="JD10" s="2">
        <f>ROUND(SUMPRODUCT(JD24:JD9530,$E$24:$E$9530)*JD$1/10, 0)</f>
        <v/>
      </c>
      <c r="JE10" s="2">
        <f>ROUND(SUMPRODUCT(JE24:JE9530,$E$24:$E$9530)*JE$1/10, 0)</f>
        <v/>
      </c>
      <c r="JF10" s="2">
        <f>ROUND(SUMPRODUCT(JF24:JF9530,$E$24:$E$9530)*JF$1/10, 0)</f>
        <v/>
      </c>
      <c r="JG10" s="2">
        <f>ROUND(SUMPRODUCT(JG24:JG9530,$E$24:$E$9530)*JG$1/10, 0)</f>
        <v/>
      </c>
      <c r="JH10" s="2">
        <f>ROUND(SUMPRODUCT(JH24:JH9530,$E$24:$E$9530)*JH$1/10, 0)</f>
        <v/>
      </c>
      <c r="JI10" s="2">
        <f>ROUND(SUMPRODUCT(JI24:JI9530,$E$24:$E$9530)*JI$1/10, 0)</f>
        <v/>
      </c>
      <c r="JJ10" s="2">
        <f>ROUND(SUMPRODUCT(JJ24:JJ9530,$E$24:$E$9530)*JJ$1/10, 0)</f>
        <v/>
      </c>
      <c r="JK10" s="2">
        <f>ROUND(SUMPRODUCT(JK24:JK9530,$E$24:$E$9530)*JK$1/10, 0)</f>
        <v/>
      </c>
      <c r="JL10" s="2">
        <f>ROUND(SUMPRODUCT(JL24:JL9530,$E$24:$E$9530)*JL$1/10, 0)</f>
        <v/>
      </c>
      <c r="JM10" s="2">
        <f>ROUND(SUMPRODUCT(JM24:JM9530,$E$24:$E$9530)*JM$1/10, 0)</f>
        <v/>
      </c>
      <c r="JN10" s="2">
        <f>ROUND(SUMPRODUCT(JN24:JN9530,$E$24:$E$9530)*JN$1/10, 0)</f>
        <v/>
      </c>
      <c r="JO10" s="2">
        <f>ROUND(SUMPRODUCT(JO24:JO9530,$E$24:$E$9530)*JO$1/10, 0)</f>
        <v/>
      </c>
      <c r="JP10" s="2">
        <f>ROUND(SUMPRODUCT(JP24:JP9530,$E$24:$E$9530)*JP$1/10, 0)</f>
        <v/>
      </c>
      <c r="JQ10" s="2">
        <f>ROUND(SUMPRODUCT(JQ24:JQ9530,$E$24:$E$9530)*JQ$1/10, 0)</f>
        <v/>
      </c>
      <c r="JR10" s="2">
        <f>ROUND(SUMPRODUCT(JR24:JR9530,$E$24:$E$9530)*JR$1/10, 0)</f>
        <v/>
      </c>
      <c r="JS10" s="2">
        <f>ROUND(SUMPRODUCT(JS24:JS9530,$E$24:$E$9530)*JS$1/10, 0)</f>
        <v/>
      </c>
      <c r="JT10" s="2">
        <f>ROUND(SUMPRODUCT(JT24:JT9530,$E$24:$E$9530)*JT$1/10, 0)</f>
        <v/>
      </c>
      <c r="JU10" s="2">
        <f>ROUND(SUMPRODUCT(JU24:JU9530,$E$24:$E$9530)*JU$1/10, 0)</f>
        <v/>
      </c>
      <c r="JV10" s="2">
        <f>ROUND(SUMPRODUCT(JV24:JV9530,$E$24:$E$9530)*JV$1/10, 0)</f>
        <v/>
      </c>
      <c r="JW10" s="2">
        <f>ROUND(SUMPRODUCT(JW24:JW9530,$E$24:$E$9530)*JW$1/10, 0)</f>
        <v/>
      </c>
      <c r="JX10" s="2">
        <f>ROUND(SUMPRODUCT(JX24:JX9530,$E$24:$E$9530)*JX$1/10, 0)</f>
        <v/>
      </c>
      <c r="JY10" s="2">
        <f>ROUND(SUMPRODUCT(JY24:JY9530,$E$24:$E$9530)*JY$1/10, 0)</f>
        <v/>
      </c>
      <c r="JZ10" s="2">
        <f>ROUND(SUMPRODUCT(JZ24:JZ9530,$E$24:$E$9530)*JZ$1/10, 0)</f>
        <v/>
      </c>
      <c r="KA10" s="2">
        <f>ROUND(SUMPRODUCT(KA24:KA9530,$E$24:$E$9530)*KA$1/10, 0)</f>
        <v/>
      </c>
      <c r="KB10" s="2">
        <f>ROUND(SUMPRODUCT(KB24:KB9530,$E$24:$E$9530)*KB$1/10, 0)</f>
        <v/>
      </c>
      <c r="KC10" s="2">
        <f>ROUND(SUMPRODUCT(KC24:KC9530,$E$24:$E$9530)*KC$1/10, 0)</f>
        <v/>
      </c>
      <c r="KD10" s="2">
        <f>ROUND(SUMPRODUCT(KD24:KD9530,$E$24:$E$9530)*KD$1/10, 0)</f>
        <v/>
      </c>
      <c r="KF10" s="6">
        <f>ROUND(SUM(P10:KD10), 0)</f>
        <v/>
      </c>
    </row>
    <row r="11" ht="21" customHeight="1">
      <c r="B11" s="4" t="inlineStr">
        <is>
          <t>CPRP</t>
        </is>
      </c>
      <c r="C11" s="8">
        <f>SUM(KF24:KF55)</f>
        <v/>
      </c>
      <c r="D11" s="9" t="n"/>
      <c r="E11" s="4" t="inlineStr">
        <is>
          <t>CL.CPRP</t>
        </is>
      </c>
      <c r="K11" s="4">
        <f>MIN($P$11:$BI$11)</f>
        <v/>
      </c>
      <c r="L11" s="5" t="n"/>
      <c r="M11" s="4">
        <f>MAX($P$11:$BI$11)</f>
        <v/>
      </c>
      <c r="O11" s="10" t="inlineStr">
        <is>
          <t>CPRP</t>
        </is>
      </c>
      <c r="P11" s="2">
        <f>IFERROR(ROUND(P9/P10, 0), 0)</f>
        <v/>
      </c>
      <c r="Q11" s="2">
        <f>IFERROR(ROUND(Q9/Q10, 0), 0)</f>
        <v/>
      </c>
      <c r="R11" s="2">
        <f>IFERROR(ROUND(R9/R10, 0), 0)</f>
        <v/>
      </c>
      <c r="S11" s="2">
        <f>IFERROR(ROUND(S9/S10, 0), 0)</f>
        <v/>
      </c>
      <c r="T11" s="2">
        <f>IFERROR(ROUND(T9/T10, 0), 0)</f>
        <v/>
      </c>
      <c r="U11" s="2">
        <f>IFERROR(ROUND(U9/U10, 0), 0)</f>
        <v/>
      </c>
      <c r="V11" s="2">
        <f>IFERROR(ROUND(V9/V10, 0), 0)</f>
        <v/>
      </c>
      <c r="W11" s="2">
        <f>IFERROR(ROUND(W9/W10, 0), 0)</f>
        <v/>
      </c>
      <c r="X11" s="2">
        <f>IFERROR(ROUND(X9/X10, 0), 0)</f>
        <v/>
      </c>
      <c r="Y11" s="2">
        <f>IFERROR(ROUND(Y9/Y10, 0), 0)</f>
        <v/>
      </c>
      <c r="Z11" s="2">
        <f>IFERROR(ROUND(Z9/Z10, 0), 0)</f>
        <v/>
      </c>
      <c r="AA11" s="2">
        <f>IFERROR(ROUND(AA9/AA10, 0), 0)</f>
        <v/>
      </c>
      <c r="AB11" s="2">
        <f>IFERROR(ROUND(AB9/AB10, 0), 0)</f>
        <v/>
      </c>
      <c r="AC11" s="2">
        <f>IFERROR(ROUND(AC9/AC10, 0), 0)</f>
        <v/>
      </c>
      <c r="AD11" s="2">
        <f>IFERROR(ROUND(AD9/AD10, 0), 0)</f>
        <v/>
      </c>
      <c r="AE11" s="2">
        <f>IFERROR(ROUND(AE9/AE10, 0), 0)</f>
        <v/>
      </c>
      <c r="AF11" s="2">
        <f>IFERROR(ROUND(AF9/AF10, 0), 0)</f>
        <v/>
      </c>
      <c r="AG11" s="2">
        <f>IFERROR(ROUND(AG9/AG10, 0), 0)</f>
        <v/>
      </c>
      <c r="AH11" s="2">
        <f>IFERROR(ROUND(AH9/AH10, 0), 0)</f>
        <v/>
      </c>
      <c r="AI11" s="2">
        <f>IFERROR(ROUND(AI9/AI10, 0), 0)</f>
        <v/>
      </c>
      <c r="AJ11" s="2">
        <f>IFERROR(ROUND(AJ9/AJ10, 0), 0)</f>
        <v/>
      </c>
      <c r="AK11" s="2">
        <f>IFERROR(ROUND(AK9/AK10, 0), 0)</f>
        <v/>
      </c>
      <c r="AL11" s="2">
        <f>IFERROR(ROUND(AL9/AL10, 0), 0)</f>
        <v/>
      </c>
      <c r="AM11" s="2">
        <f>IFERROR(ROUND(AM9/AM10, 0), 0)</f>
        <v/>
      </c>
      <c r="AN11" s="2">
        <f>IFERROR(ROUND(AN9/AN10, 0), 0)</f>
        <v/>
      </c>
      <c r="AO11" s="2">
        <f>IFERROR(ROUND(AO9/AO10, 0), 0)</f>
        <v/>
      </c>
      <c r="AP11" s="2">
        <f>IFERROR(ROUND(AP9/AP10, 0), 0)</f>
        <v/>
      </c>
      <c r="AQ11" s="2">
        <f>IFERROR(ROUND(AQ9/AQ10, 0), 0)</f>
        <v/>
      </c>
      <c r="AR11" s="2">
        <f>IFERROR(ROUND(AR9/AR10, 0), 0)</f>
        <v/>
      </c>
      <c r="AS11" s="2">
        <f>IFERROR(ROUND(AS9/AS10, 0), 0)</f>
        <v/>
      </c>
      <c r="AT11" s="2">
        <f>IFERROR(ROUND(AT9/AT10, 0), 0)</f>
        <v/>
      </c>
      <c r="AU11" s="2">
        <f>IFERROR(ROUND(AU9/AU10, 0), 0)</f>
        <v/>
      </c>
      <c r="AV11" s="2">
        <f>IFERROR(ROUND(AV9/AV10, 0), 0)</f>
        <v/>
      </c>
      <c r="AW11" s="2">
        <f>IFERROR(ROUND(AW9/AW10, 0), 0)</f>
        <v/>
      </c>
      <c r="AX11" s="2">
        <f>IFERROR(ROUND(AX9/AX10, 0), 0)</f>
        <v/>
      </c>
      <c r="AY11" s="2">
        <f>IFERROR(ROUND(AY9/AY10, 0), 0)</f>
        <v/>
      </c>
      <c r="AZ11" s="2">
        <f>IFERROR(ROUND(AZ9/AZ10, 0), 0)</f>
        <v/>
      </c>
      <c r="BA11" s="2">
        <f>IFERROR(ROUND(BA9/BA10, 0), 0)</f>
        <v/>
      </c>
      <c r="BB11" s="2">
        <f>IFERROR(ROUND(BB9/BB10, 0), 0)</f>
        <v/>
      </c>
      <c r="BC11" s="2">
        <f>IFERROR(ROUND(BC9/BC10, 0), 0)</f>
        <v/>
      </c>
      <c r="BD11" s="2">
        <f>IFERROR(ROUND(BD9/BD10, 0), 0)</f>
        <v/>
      </c>
      <c r="BE11" s="2">
        <f>IFERROR(ROUND(BE9/BE10, 0), 0)</f>
        <v/>
      </c>
      <c r="BF11" s="2">
        <f>IFERROR(ROUND(BF9/BF10, 0), 0)</f>
        <v/>
      </c>
      <c r="BG11" s="2">
        <f>IFERROR(ROUND(BG9/BG10, 0), 0)</f>
        <v/>
      </c>
      <c r="BH11" s="2">
        <f>IFERROR(ROUND(BH9/BH10, 0), 0)</f>
        <v/>
      </c>
      <c r="BI11" s="2">
        <f>IFERROR(ROUND(BI9/BI10, 0), 0)</f>
        <v/>
      </c>
      <c r="BJ11" s="2">
        <f>IFERROR(ROUND(BJ9/BJ10, 0), 0)</f>
        <v/>
      </c>
      <c r="BK11" s="2">
        <f>IFERROR(ROUND(BK9/BK10, 0), 0)</f>
        <v/>
      </c>
      <c r="BL11" s="2">
        <f>IFERROR(ROUND(BL9/BL10, 0), 0)</f>
        <v/>
      </c>
      <c r="BM11" s="2">
        <f>IFERROR(ROUND(BM9/BM10, 0), 0)</f>
        <v/>
      </c>
      <c r="BN11" s="2">
        <f>IFERROR(ROUND(BN9/BN10, 0), 0)</f>
        <v/>
      </c>
      <c r="BO11" s="2">
        <f>IFERROR(ROUND(BO9/BO10, 0), 0)</f>
        <v/>
      </c>
      <c r="BP11" s="2">
        <f>IFERROR(ROUND(BP9/BP10, 0), 0)</f>
        <v/>
      </c>
      <c r="BQ11" s="2">
        <f>IFERROR(ROUND(BQ9/BQ10, 0), 0)</f>
        <v/>
      </c>
      <c r="BR11" s="2">
        <f>IFERROR(ROUND(BR9/BR10, 0), 0)</f>
        <v/>
      </c>
      <c r="BS11" s="2">
        <f>IFERROR(ROUND(BS9/BS10, 0), 0)</f>
        <v/>
      </c>
      <c r="BT11" s="2">
        <f>IFERROR(ROUND(BT9/BT10, 0), 0)</f>
        <v/>
      </c>
      <c r="BU11" s="2">
        <f>IFERROR(ROUND(BU9/BU10, 0), 0)</f>
        <v/>
      </c>
      <c r="BV11" s="2">
        <f>IFERROR(ROUND(BV9/BV10, 0), 0)</f>
        <v/>
      </c>
      <c r="BW11" s="2">
        <f>IFERROR(ROUND(BW9/BW10, 0), 0)</f>
        <v/>
      </c>
      <c r="BX11" s="2">
        <f>IFERROR(ROUND(BX9/BX10, 0), 0)</f>
        <v/>
      </c>
      <c r="BY11" s="2">
        <f>IFERROR(ROUND(BY9/BY10, 0), 0)</f>
        <v/>
      </c>
      <c r="BZ11" s="2">
        <f>IFERROR(ROUND(BZ9/BZ10, 0), 0)</f>
        <v/>
      </c>
      <c r="CA11" s="2">
        <f>IFERROR(ROUND(CA9/CA10, 0), 0)</f>
        <v/>
      </c>
      <c r="CB11" s="2">
        <f>IFERROR(ROUND(CB9/CB10, 0), 0)</f>
        <v/>
      </c>
      <c r="CC11" s="2">
        <f>IFERROR(ROUND(CC9/CC10, 0), 0)</f>
        <v/>
      </c>
      <c r="CD11" s="2">
        <f>IFERROR(ROUND(CD9/CD10, 0), 0)</f>
        <v/>
      </c>
      <c r="CE11" s="2">
        <f>IFERROR(ROUND(CE9/CE10, 0), 0)</f>
        <v/>
      </c>
      <c r="CF11" s="2">
        <f>IFERROR(ROUND(CF9/CF10, 0), 0)</f>
        <v/>
      </c>
      <c r="CG11" s="2">
        <f>IFERROR(ROUND(CG9/CG10, 0), 0)</f>
        <v/>
      </c>
      <c r="CH11" s="2">
        <f>IFERROR(ROUND(CH9/CH10, 0), 0)</f>
        <v/>
      </c>
      <c r="CI11" s="2">
        <f>IFERROR(ROUND(CI9/CI10, 0), 0)</f>
        <v/>
      </c>
      <c r="CJ11" s="2">
        <f>IFERROR(ROUND(CJ9/CJ10, 0), 0)</f>
        <v/>
      </c>
      <c r="CK11" s="2">
        <f>IFERROR(ROUND(CK9/CK10, 0), 0)</f>
        <v/>
      </c>
      <c r="CL11" s="2">
        <f>IFERROR(ROUND(CL9/CL10, 0), 0)</f>
        <v/>
      </c>
      <c r="CM11" s="2">
        <f>IFERROR(ROUND(CM9/CM10, 0), 0)</f>
        <v/>
      </c>
      <c r="CN11" s="2">
        <f>IFERROR(ROUND(CN9/CN10, 0), 0)</f>
        <v/>
      </c>
      <c r="CO11" s="2">
        <f>IFERROR(ROUND(CO9/CO10, 0), 0)</f>
        <v/>
      </c>
      <c r="CP11" s="2">
        <f>IFERROR(ROUND(CP9/CP10, 0), 0)</f>
        <v/>
      </c>
      <c r="CQ11" s="2">
        <f>IFERROR(ROUND(CQ9/CQ10, 0), 0)</f>
        <v/>
      </c>
      <c r="CR11" s="2">
        <f>IFERROR(ROUND(CR9/CR10, 0), 0)</f>
        <v/>
      </c>
      <c r="CS11" s="2">
        <f>IFERROR(ROUND(CS9/CS10, 0), 0)</f>
        <v/>
      </c>
      <c r="CT11" s="2">
        <f>IFERROR(ROUND(CT9/CT10, 0), 0)</f>
        <v/>
      </c>
      <c r="CU11" s="2">
        <f>IFERROR(ROUND(CU9/CU10, 0), 0)</f>
        <v/>
      </c>
      <c r="CV11" s="2">
        <f>IFERROR(ROUND(CV9/CV10, 0), 0)</f>
        <v/>
      </c>
      <c r="CW11" s="2">
        <f>IFERROR(ROUND(CW9/CW10, 0), 0)</f>
        <v/>
      </c>
      <c r="CX11" s="2">
        <f>IFERROR(ROUND(CX9/CX10, 0), 0)</f>
        <v/>
      </c>
      <c r="CY11" s="2">
        <f>IFERROR(ROUND(CY9/CY10, 0), 0)</f>
        <v/>
      </c>
      <c r="CZ11" s="2">
        <f>IFERROR(ROUND(CZ9/CZ10, 0), 0)</f>
        <v/>
      </c>
      <c r="DA11" s="2">
        <f>IFERROR(ROUND(DA9/DA10, 0), 0)</f>
        <v/>
      </c>
      <c r="DB11" s="2">
        <f>IFERROR(ROUND(DB9/DB10, 0), 0)</f>
        <v/>
      </c>
      <c r="DC11" s="2">
        <f>IFERROR(ROUND(DC9/DC10, 0), 0)</f>
        <v/>
      </c>
      <c r="DD11" s="2">
        <f>IFERROR(ROUND(DD9/DD10, 0), 0)</f>
        <v/>
      </c>
      <c r="DE11" s="2">
        <f>IFERROR(ROUND(DE9/DE10, 0), 0)</f>
        <v/>
      </c>
      <c r="DF11" s="2">
        <f>IFERROR(ROUND(DF9/DF10, 0), 0)</f>
        <v/>
      </c>
      <c r="DG11" s="2">
        <f>IFERROR(ROUND(DG9/DG10, 0), 0)</f>
        <v/>
      </c>
      <c r="DH11" s="2">
        <f>IFERROR(ROUND(DH9/DH10, 0), 0)</f>
        <v/>
      </c>
      <c r="DI11" s="2">
        <f>IFERROR(ROUND(DI9/DI10, 0), 0)</f>
        <v/>
      </c>
      <c r="DJ11" s="2">
        <f>IFERROR(ROUND(DJ9/DJ10, 0), 0)</f>
        <v/>
      </c>
      <c r="DK11" s="2">
        <f>IFERROR(ROUND(DK9/DK10, 0), 0)</f>
        <v/>
      </c>
      <c r="DL11" s="2">
        <f>IFERROR(ROUND(DL9/DL10, 0), 0)</f>
        <v/>
      </c>
      <c r="DM11" s="2">
        <f>IFERROR(ROUND(DM9/DM10, 0), 0)</f>
        <v/>
      </c>
      <c r="DN11" s="2">
        <f>IFERROR(ROUND(DN9/DN10, 0), 0)</f>
        <v/>
      </c>
      <c r="DO11" s="2">
        <f>IFERROR(ROUND(DO9/DO10, 0), 0)</f>
        <v/>
      </c>
      <c r="DP11" s="2">
        <f>IFERROR(ROUND(DP9/DP10, 0), 0)</f>
        <v/>
      </c>
      <c r="DQ11" s="2">
        <f>IFERROR(ROUND(DQ9/DQ10, 0), 0)</f>
        <v/>
      </c>
      <c r="DR11" s="2">
        <f>IFERROR(ROUND(DR9/DR10, 0), 0)</f>
        <v/>
      </c>
      <c r="DS11" s="2">
        <f>IFERROR(ROUND(DS9/DS10, 0), 0)</f>
        <v/>
      </c>
      <c r="DT11" s="2">
        <f>IFERROR(ROUND(DT9/DT10, 0), 0)</f>
        <v/>
      </c>
      <c r="DU11" s="2">
        <f>IFERROR(ROUND(DU9/DU10, 0), 0)</f>
        <v/>
      </c>
      <c r="DV11" s="2">
        <f>IFERROR(ROUND(DV9/DV10, 0), 0)</f>
        <v/>
      </c>
      <c r="DW11" s="2">
        <f>IFERROR(ROUND(DW9/DW10, 0), 0)</f>
        <v/>
      </c>
      <c r="DX11" s="2">
        <f>IFERROR(ROUND(DX9/DX10, 0), 0)</f>
        <v/>
      </c>
      <c r="DY11" s="2">
        <f>IFERROR(ROUND(DY9/DY10, 0), 0)</f>
        <v/>
      </c>
      <c r="DZ11" s="2">
        <f>IFERROR(ROUND(DZ9/DZ10, 0), 0)</f>
        <v/>
      </c>
      <c r="EA11" s="2">
        <f>IFERROR(ROUND(EA9/EA10, 0), 0)</f>
        <v/>
      </c>
      <c r="EB11" s="2">
        <f>IFERROR(ROUND(EB9/EB10, 0), 0)</f>
        <v/>
      </c>
      <c r="EC11" s="2">
        <f>IFERROR(ROUND(EC9/EC10, 0), 0)</f>
        <v/>
      </c>
      <c r="ED11" s="2">
        <f>IFERROR(ROUND(ED9/ED10, 0), 0)</f>
        <v/>
      </c>
      <c r="EE11" s="2">
        <f>IFERROR(ROUND(EE9/EE10, 0), 0)</f>
        <v/>
      </c>
      <c r="EF11" s="2">
        <f>IFERROR(ROUND(EF9/EF10, 0), 0)</f>
        <v/>
      </c>
      <c r="EG11" s="2">
        <f>IFERROR(ROUND(EG9/EG10, 0), 0)</f>
        <v/>
      </c>
      <c r="EH11" s="2">
        <f>IFERROR(ROUND(EH9/EH10, 0), 0)</f>
        <v/>
      </c>
      <c r="EI11" s="2">
        <f>IFERROR(ROUND(EI9/EI10, 0), 0)</f>
        <v/>
      </c>
      <c r="EJ11" s="2">
        <f>IFERROR(ROUND(EJ9/EJ10, 0), 0)</f>
        <v/>
      </c>
      <c r="EK11" s="2">
        <f>IFERROR(ROUND(EK9/EK10, 0), 0)</f>
        <v/>
      </c>
      <c r="EL11" s="2">
        <f>IFERROR(ROUND(EL9/EL10, 0), 0)</f>
        <v/>
      </c>
      <c r="EM11" s="2">
        <f>IFERROR(ROUND(EM9/EM10, 0), 0)</f>
        <v/>
      </c>
      <c r="EN11" s="2">
        <f>IFERROR(ROUND(EN9/EN10, 0), 0)</f>
        <v/>
      </c>
      <c r="EO11" s="2">
        <f>IFERROR(ROUND(EO9/EO10, 0), 0)</f>
        <v/>
      </c>
      <c r="EP11" s="2">
        <f>IFERROR(ROUND(EP9/EP10, 0), 0)</f>
        <v/>
      </c>
      <c r="EQ11" s="2">
        <f>IFERROR(ROUND(EQ9/EQ10, 0), 0)</f>
        <v/>
      </c>
      <c r="ER11" s="2">
        <f>IFERROR(ROUND(ER9/ER10, 0), 0)</f>
        <v/>
      </c>
      <c r="ES11" s="2">
        <f>IFERROR(ROUND(ES9/ES10, 0), 0)</f>
        <v/>
      </c>
      <c r="ET11" s="2">
        <f>IFERROR(ROUND(ET9/ET10, 0), 0)</f>
        <v/>
      </c>
      <c r="EU11" s="2">
        <f>IFERROR(ROUND(EU9/EU10, 0), 0)</f>
        <v/>
      </c>
      <c r="EV11" s="2">
        <f>IFERROR(ROUND(EV9/EV10, 0), 0)</f>
        <v/>
      </c>
      <c r="EW11" s="2">
        <f>IFERROR(ROUND(EW9/EW10, 0), 0)</f>
        <v/>
      </c>
      <c r="EX11" s="2">
        <f>IFERROR(ROUND(EX9/EX10, 0), 0)</f>
        <v/>
      </c>
      <c r="EY11" s="2">
        <f>IFERROR(ROUND(EY9/EY10, 0), 0)</f>
        <v/>
      </c>
      <c r="EZ11" s="2">
        <f>IFERROR(ROUND(EZ9/EZ10, 0), 0)</f>
        <v/>
      </c>
      <c r="FA11" s="2">
        <f>IFERROR(ROUND(FA9/FA10, 0), 0)</f>
        <v/>
      </c>
      <c r="FB11" s="2">
        <f>IFERROR(ROUND(FB9/FB10, 0), 0)</f>
        <v/>
      </c>
      <c r="FC11" s="2">
        <f>IFERROR(ROUND(FC9/FC10, 0), 0)</f>
        <v/>
      </c>
      <c r="FD11" s="2">
        <f>IFERROR(ROUND(FD9/FD10, 0), 0)</f>
        <v/>
      </c>
      <c r="FE11" s="2">
        <f>IFERROR(ROUND(FE9/FE10, 0), 0)</f>
        <v/>
      </c>
      <c r="FF11" s="2">
        <f>IFERROR(ROUND(FF9/FF10, 0), 0)</f>
        <v/>
      </c>
      <c r="FG11" s="2">
        <f>IFERROR(ROUND(FG9/FG10, 0), 0)</f>
        <v/>
      </c>
      <c r="FH11" s="2">
        <f>IFERROR(ROUND(FH9/FH10, 0), 0)</f>
        <v/>
      </c>
      <c r="FI11" s="2">
        <f>IFERROR(ROUND(FI9/FI10, 0), 0)</f>
        <v/>
      </c>
      <c r="FJ11" s="2">
        <f>IFERROR(ROUND(FJ9/FJ10, 0), 0)</f>
        <v/>
      </c>
      <c r="FK11" s="2">
        <f>IFERROR(ROUND(FK9/FK10, 0), 0)</f>
        <v/>
      </c>
      <c r="FL11" s="2">
        <f>IFERROR(ROUND(FL9/FL10, 0), 0)</f>
        <v/>
      </c>
      <c r="FM11" s="2">
        <f>IFERROR(ROUND(FM9/FM10, 0), 0)</f>
        <v/>
      </c>
      <c r="FN11" s="2">
        <f>IFERROR(ROUND(FN9/FN10, 0), 0)</f>
        <v/>
      </c>
      <c r="FO11" s="2">
        <f>IFERROR(ROUND(FO9/FO10, 0), 0)</f>
        <v/>
      </c>
      <c r="FP11" s="2">
        <f>IFERROR(ROUND(FP9/FP10, 0), 0)</f>
        <v/>
      </c>
      <c r="FQ11" s="2">
        <f>IFERROR(ROUND(FQ9/FQ10, 0), 0)</f>
        <v/>
      </c>
      <c r="FR11" s="2">
        <f>IFERROR(ROUND(FR9/FR10, 0), 0)</f>
        <v/>
      </c>
      <c r="FS11" s="2">
        <f>IFERROR(ROUND(FS9/FS10, 0), 0)</f>
        <v/>
      </c>
      <c r="FT11" s="2">
        <f>IFERROR(ROUND(FT9/FT10, 0), 0)</f>
        <v/>
      </c>
      <c r="FU11" s="2">
        <f>IFERROR(ROUND(FU9/FU10, 0), 0)</f>
        <v/>
      </c>
      <c r="FV11" s="2">
        <f>IFERROR(ROUND(FV9/FV10, 0), 0)</f>
        <v/>
      </c>
      <c r="FW11" s="2">
        <f>IFERROR(ROUND(FW9/FW10, 0), 0)</f>
        <v/>
      </c>
      <c r="FX11" s="2">
        <f>IFERROR(ROUND(FX9/FX10, 0), 0)</f>
        <v/>
      </c>
      <c r="FY11" s="2">
        <f>IFERROR(ROUND(FY9/FY10, 0), 0)</f>
        <v/>
      </c>
      <c r="FZ11" s="2">
        <f>IFERROR(ROUND(FZ9/FZ10, 0), 0)</f>
        <v/>
      </c>
      <c r="GA11" s="2">
        <f>IFERROR(ROUND(GA9/GA10, 0), 0)</f>
        <v/>
      </c>
      <c r="GB11" s="2">
        <f>IFERROR(ROUND(GB9/GB10, 0), 0)</f>
        <v/>
      </c>
      <c r="GC11" s="2">
        <f>IFERROR(ROUND(GC9/GC10, 0), 0)</f>
        <v/>
      </c>
      <c r="GD11" s="2">
        <f>IFERROR(ROUND(GD9/GD10, 0), 0)</f>
        <v/>
      </c>
      <c r="GE11" s="2">
        <f>IFERROR(ROUND(GE9/GE10, 0), 0)</f>
        <v/>
      </c>
      <c r="GF11" s="2">
        <f>IFERROR(ROUND(GF9/GF10, 0), 0)</f>
        <v/>
      </c>
      <c r="GG11" s="2">
        <f>IFERROR(ROUND(GG9/GG10, 0), 0)</f>
        <v/>
      </c>
      <c r="GH11" s="2">
        <f>IFERROR(ROUND(GH9/GH10, 0), 0)</f>
        <v/>
      </c>
      <c r="GI11" s="2">
        <f>IFERROR(ROUND(GI9/GI10, 0), 0)</f>
        <v/>
      </c>
      <c r="GJ11" s="2">
        <f>IFERROR(ROUND(GJ9/GJ10, 0), 0)</f>
        <v/>
      </c>
      <c r="GK11" s="2">
        <f>IFERROR(ROUND(GK9/GK10, 0), 0)</f>
        <v/>
      </c>
      <c r="GL11" s="2">
        <f>IFERROR(ROUND(GL9/GL10, 0), 0)</f>
        <v/>
      </c>
      <c r="GM11" s="2">
        <f>IFERROR(ROUND(GM9/GM10, 0), 0)</f>
        <v/>
      </c>
      <c r="GN11" s="2">
        <f>IFERROR(ROUND(GN9/GN10, 0), 0)</f>
        <v/>
      </c>
      <c r="GO11" s="2">
        <f>IFERROR(ROUND(GO9/GO10, 0), 0)</f>
        <v/>
      </c>
      <c r="GP11" s="2">
        <f>IFERROR(ROUND(GP9/GP10, 0), 0)</f>
        <v/>
      </c>
      <c r="GQ11" s="2">
        <f>IFERROR(ROUND(GQ9/GQ10, 0), 0)</f>
        <v/>
      </c>
      <c r="GR11" s="2">
        <f>IFERROR(ROUND(GR9/GR10, 0), 0)</f>
        <v/>
      </c>
      <c r="GS11" s="2">
        <f>IFERROR(ROUND(GS9/GS10, 0), 0)</f>
        <v/>
      </c>
      <c r="GT11" s="2">
        <f>IFERROR(ROUND(GT9/GT10, 0), 0)</f>
        <v/>
      </c>
      <c r="GU11" s="2">
        <f>IFERROR(ROUND(GU9/GU10, 0), 0)</f>
        <v/>
      </c>
      <c r="GV11" s="2">
        <f>IFERROR(ROUND(GV9/GV10, 0), 0)</f>
        <v/>
      </c>
      <c r="GW11" s="2">
        <f>IFERROR(ROUND(GW9/GW10, 0), 0)</f>
        <v/>
      </c>
      <c r="GX11" s="2">
        <f>IFERROR(ROUND(GX9/GX10, 0), 0)</f>
        <v/>
      </c>
      <c r="GY11" s="2">
        <f>IFERROR(ROUND(GY9/GY10, 0), 0)</f>
        <v/>
      </c>
      <c r="GZ11" s="2">
        <f>IFERROR(ROUND(GZ9/GZ10, 0), 0)</f>
        <v/>
      </c>
      <c r="HA11" s="2">
        <f>IFERROR(ROUND(HA9/HA10, 0), 0)</f>
        <v/>
      </c>
      <c r="HB11" s="2">
        <f>IFERROR(ROUND(HB9/HB10, 0), 0)</f>
        <v/>
      </c>
      <c r="HC11" s="2">
        <f>IFERROR(ROUND(HC9/HC10, 0), 0)</f>
        <v/>
      </c>
      <c r="HD11" s="2">
        <f>IFERROR(ROUND(HD9/HD10, 0), 0)</f>
        <v/>
      </c>
      <c r="HE11" s="2">
        <f>IFERROR(ROUND(HE9/HE10, 0), 0)</f>
        <v/>
      </c>
      <c r="HF11" s="2">
        <f>IFERROR(ROUND(HF9/HF10, 0), 0)</f>
        <v/>
      </c>
      <c r="HG11" s="2">
        <f>IFERROR(ROUND(HG9/HG10, 0), 0)</f>
        <v/>
      </c>
      <c r="HH11" s="2">
        <f>IFERROR(ROUND(HH9/HH10, 0), 0)</f>
        <v/>
      </c>
      <c r="HI11" s="2">
        <f>IFERROR(ROUND(HI9/HI10, 0), 0)</f>
        <v/>
      </c>
      <c r="HJ11" s="2">
        <f>IFERROR(ROUND(HJ9/HJ10, 0), 0)</f>
        <v/>
      </c>
      <c r="HK11" s="2">
        <f>IFERROR(ROUND(HK9/HK10, 0), 0)</f>
        <v/>
      </c>
      <c r="HL11" s="2">
        <f>IFERROR(ROUND(HL9/HL10, 0), 0)</f>
        <v/>
      </c>
      <c r="HM11" s="2">
        <f>IFERROR(ROUND(HM9/HM10, 0), 0)</f>
        <v/>
      </c>
      <c r="HN11" s="2">
        <f>IFERROR(ROUND(HN9/HN10, 0), 0)</f>
        <v/>
      </c>
      <c r="HO11" s="2">
        <f>IFERROR(ROUND(HO9/HO10, 0), 0)</f>
        <v/>
      </c>
      <c r="HP11" s="2">
        <f>IFERROR(ROUND(HP9/HP10, 0), 0)</f>
        <v/>
      </c>
      <c r="HQ11" s="2">
        <f>IFERROR(ROUND(HQ9/HQ10, 0), 0)</f>
        <v/>
      </c>
      <c r="HR11" s="2">
        <f>IFERROR(ROUND(HR9/HR10, 0), 0)</f>
        <v/>
      </c>
      <c r="HS11" s="2">
        <f>IFERROR(ROUND(HS9/HS10, 0), 0)</f>
        <v/>
      </c>
      <c r="HT11" s="2">
        <f>IFERROR(ROUND(HT9/HT10, 0), 0)</f>
        <v/>
      </c>
      <c r="HU11" s="2">
        <f>IFERROR(ROUND(HU9/HU10, 0), 0)</f>
        <v/>
      </c>
      <c r="HV11" s="2">
        <f>IFERROR(ROUND(HV9/HV10, 0), 0)</f>
        <v/>
      </c>
      <c r="HW11" s="2">
        <f>IFERROR(ROUND(HW9/HW10, 0), 0)</f>
        <v/>
      </c>
      <c r="HX11" s="2">
        <f>IFERROR(ROUND(HX9/HX10, 0), 0)</f>
        <v/>
      </c>
      <c r="HY11" s="2">
        <f>IFERROR(ROUND(HY9/HY10, 0), 0)</f>
        <v/>
      </c>
      <c r="HZ11" s="2">
        <f>IFERROR(ROUND(HZ9/HZ10, 0), 0)</f>
        <v/>
      </c>
      <c r="IA11" s="2">
        <f>IFERROR(ROUND(IA9/IA10, 0), 0)</f>
        <v/>
      </c>
      <c r="IB11" s="2">
        <f>IFERROR(ROUND(IB9/IB10, 0), 0)</f>
        <v/>
      </c>
      <c r="IC11" s="2">
        <f>IFERROR(ROUND(IC9/IC10, 0), 0)</f>
        <v/>
      </c>
      <c r="ID11" s="2">
        <f>IFERROR(ROUND(ID9/ID10, 0), 0)</f>
        <v/>
      </c>
      <c r="IE11" s="2">
        <f>IFERROR(ROUND(IE9/IE10, 0), 0)</f>
        <v/>
      </c>
      <c r="IF11" s="2">
        <f>IFERROR(ROUND(IF9/IF10, 0), 0)</f>
        <v/>
      </c>
      <c r="IG11" s="2">
        <f>IFERROR(ROUND(IG9/IG10, 0), 0)</f>
        <v/>
      </c>
      <c r="IH11" s="2">
        <f>IFERROR(ROUND(IH9/IH10, 0), 0)</f>
        <v/>
      </c>
      <c r="II11" s="2">
        <f>IFERROR(ROUND(II9/II10, 0), 0)</f>
        <v/>
      </c>
      <c r="IJ11" s="2">
        <f>IFERROR(ROUND(IJ9/IJ10, 0), 0)</f>
        <v/>
      </c>
      <c r="IK11" s="2">
        <f>IFERROR(ROUND(IK9/IK10, 0), 0)</f>
        <v/>
      </c>
      <c r="IL11" s="2">
        <f>IFERROR(ROUND(IL9/IL10, 0), 0)</f>
        <v/>
      </c>
      <c r="IM11" s="2">
        <f>IFERROR(ROUND(IM9/IM10, 0), 0)</f>
        <v/>
      </c>
      <c r="IN11" s="2">
        <f>IFERROR(ROUND(IN9/IN10, 0), 0)</f>
        <v/>
      </c>
      <c r="IO11" s="2">
        <f>IFERROR(ROUND(IO9/IO10, 0), 0)</f>
        <v/>
      </c>
      <c r="IP11" s="2">
        <f>IFERROR(ROUND(IP9/IP10, 0), 0)</f>
        <v/>
      </c>
      <c r="IQ11" s="2">
        <f>IFERROR(ROUND(IQ9/IQ10, 0), 0)</f>
        <v/>
      </c>
      <c r="IR11" s="2">
        <f>IFERROR(ROUND(IR9/IR10, 0), 0)</f>
        <v/>
      </c>
      <c r="IS11" s="2">
        <f>IFERROR(ROUND(IS9/IS10, 0), 0)</f>
        <v/>
      </c>
      <c r="IT11" s="2">
        <f>IFERROR(ROUND(IT9/IT10, 0), 0)</f>
        <v/>
      </c>
      <c r="IU11" s="2">
        <f>IFERROR(ROUND(IU9/IU10, 0), 0)</f>
        <v/>
      </c>
      <c r="IV11" s="2">
        <f>IFERROR(ROUND(IV9/IV10, 0), 0)</f>
        <v/>
      </c>
      <c r="IW11" s="2">
        <f>IFERROR(ROUND(IW9/IW10, 0), 0)</f>
        <v/>
      </c>
      <c r="IX11" s="2">
        <f>IFERROR(ROUND(IX9/IX10, 0), 0)</f>
        <v/>
      </c>
      <c r="IY11" s="2">
        <f>IFERROR(ROUND(IY9/IY10, 0), 0)</f>
        <v/>
      </c>
      <c r="IZ11" s="2">
        <f>IFERROR(ROUND(IZ9/IZ10, 0), 0)</f>
        <v/>
      </c>
      <c r="JA11" s="2">
        <f>IFERROR(ROUND(JA9/JA10, 0), 0)</f>
        <v/>
      </c>
      <c r="JB11" s="2">
        <f>IFERROR(ROUND(JB9/JB10, 0), 0)</f>
        <v/>
      </c>
      <c r="JC11" s="2">
        <f>IFERROR(ROUND(JC9/JC10, 0), 0)</f>
        <v/>
      </c>
      <c r="JD11" s="2">
        <f>IFERROR(ROUND(JD9/JD10, 0), 0)</f>
        <v/>
      </c>
      <c r="JE11" s="2">
        <f>IFERROR(ROUND(JE9/JE10, 0), 0)</f>
        <v/>
      </c>
      <c r="JF11" s="2">
        <f>IFERROR(ROUND(JF9/JF10, 0), 0)</f>
        <v/>
      </c>
      <c r="JG11" s="2">
        <f>IFERROR(ROUND(JG9/JG10, 0), 0)</f>
        <v/>
      </c>
      <c r="JH11" s="2">
        <f>IFERROR(ROUND(JH9/JH10, 0), 0)</f>
        <v/>
      </c>
      <c r="JI11" s="2">
        <f>IFERROR(ROUND(JI9/JI10, 0), 0)</f>
        <v/>
      </c>
      <c r="JJ11" s="2">
        <f>IFERROR(ROUND(JJ9/JJ10, 0), 0)</f>
        <v/>
      </c>
      <c r="JK11" s="2">
        <f>IFERROR(ROUND(JK9/JK10, 0), 0)</f>
        <v/>
      </c>
      <c r="JL11" s="2">
        <f>IFERROR(ROUND(JL9/JL10, 0), 0)</f>
        <v/>
      </c>
      <c r="JM11" s="2">
        <f>IFERROR(ROUND(JM9/JM10, 0), 0)</f>
        <v/>
      </c>
      <c r="JN11" s="2">
        <f>IFERROR(ROUND(JN9/JN10, 0), 0)</f>
        <v/>
      </c>
      <c r="JO11" s="2">
        <f>IFERROR(ROUND(JO9/JO10, 0), 0)</f>
        <v/>
      </c>
      <c r="JP11" s="2">
        <f>IFERROR(ROUND(JP9/JP10, 0), 0)</f>
        <v/>
      </c>
      <c r="JQ11" s="2">
        <f>IFERROR(ROUND(JQ9/JQ10, 0), 0)</f>
        <v/>
      </c>
      <c r="JR11" s="2">
        <f>IFERROR(ROUND(JR9/JR10, 0), 0)</f>
        <v/>
      </c>
      <c r="JS11" s="2">
        <f>IFERROR(ROUND(JS9/JS10, 0), 0)</f>
        <v/>
      </c>
      <c r="JT11" s="2">
        <f>IFERROR(ROUND(JT9/JT10, 0), 0)</f>
        <v/>
      </c>
      <c r="JU11" s="2">
        <f>IFERROR(ROUND(JU9/JU10, 0), 0)</f>
        <v/>
      </c>
      <c r="JV11" s="2">
        <f>IFERROR(ROUND(JV9/JV10, 0), 0)</f>
        <v/>
      </c>
      <c r="JW11" s="2">
        <f>IFERROR(ROUND(JW9/JW10, 0), 0)</f>
        <v/>
      </c>
      <c r="JX11" s="2">
        <f>IFERROR(ROUND(JX9/JX10, 0), 0)</f>
        <v/>
      </c>
      <c r="JY11" s="2">
        <f>IFERROR(ROUND(JY9/JY10, 0), 0)</f>
        <v/>
      </c>
      <c r="JZ11" s="2">
        <f>IFERROR(ROUND(JZ9/JZ10, 0), 0)</f>
        <v/>
      </c>
      <c r="KA11" s="2">
        <f>IFERROR(ROUND(KA9/KA10, 0), 0)</f>
        <v/>
      </c>
      <c r="KB11" s="2">
        <f>IFERROR(ROUND(KB9/KB10, 0), 0)</f>
        <v/>
      </c>
      <c r="KC11" s="2">
        <f>IFERROR(ROUND(KC9/KC10, 0), 0)</f>
        <v/>
      </c>
      <c r="KD11" s="2">
        <f>IFERROR(ROUND(KD9/KD10, 0), 0)</f>
        <v/>
      </c>
    </row>
    <row r="12" ht="21" customHeight="1">
      <c r="K12" s="4">
        <f>MIN($P$12:$BI$12)</f>
        <v/>
      </c>
      <c r="L12" s="5" t="n"/>
      <c r="M12" s="4">
        <f>MAX($P$12:$BI$12)</f>
        <v/>
      </c>
      <c r="O12" s="10" t="inlineStr">
        <is>
          <t>GRP Allocation %</t>
        </is>
      </c>
      <c r="P12" s="11">
        <f>IFERROR(ROUND(P10/P5*100, 0), 0)</f>
        <v/>
      </c>
      <c r="Q12" s="11">
        <f>IFERROR(ROUND(Q10/Q5*100, 0), 0)</f>
        <v/>
      </c>
      <c r="R12" s="11">
        <f>IFERROR(ROUND(R10/R5*100, 0), 0)</f>
        <v/>
      </c>
      <c r="S12" s="11">
        <f>IFERROR(ROUND(S10/S5*100, 0), 0)</f>
        <v/>
      </c>
      <c r="T12" s="11">
        <f>IFERROR(ROUND(T10/T5*100, 0), 0)</f>
        <v/>
      </c>
      <c r="U12" s="11">
        <f>IFERROR(ROUND(U10/U5*100, 0), 0)</f>
        <v/>
      </c>
      <c r="V12" s="11">
        <f>IFERROR(ROUND(V10/V5*100, 0), 0)</f>
        <v/>
      </c>
      <c r="W12" s="11">
        <f>IFERROR(ROUND(W10/W5*100, 0), 0)</f>
        <v/>
      </c>
      <c r="X12" s="11">
        <f>IFERROR(ROUND(X10/X5*100, 0), 0)</f>
        <v/>
      </c>
      <c r="Y12" s="11">
        <f>IFERROR(ROUND(Y10/Y5*100, 0), 0)</f>
        <v/>
      </c>
      <c r="Z12" s="11">
        <f>IFERROR(ROUND(Z10/Z5*100, 0), 0)</f>
        <v/>
      </c>
      <c r="AA12" s="11">
        <f>IFERROR(ROUND(AA10/AA5*100, 0), 0)</f>
        <v/>
      </c>
      <c r="AB12" s="11">
        <f>IFERROR(ROUND(AB10/AB5*100, 0), 0)</f>
        <v/>
      </c>
      <c r="AC12" s="11">
        <f>IFERROR(ROUND(AC10/AC5*100, 0), 0)</f>
        <v/>
      </c>
      <c r="AD12" s="11">
        <f>IFERROR(ROUND(AD10/AD5*100, 0), 0)</f>
        <v/>
      </c>
      <c r="AE12" s="11">
        <f>IFERROR(ROUND(AE10/AE5*100, 0), 0)</f>
        <v/>
      </c>
      <c r="AF12" s="11">
        <f>IFERROR(ROUND(AF10/AF5*100, 0), 0)</f>
        <v/>
      </c>
      <c r="AG12" s="11">
        <f>IFERROR(ROUND(AG10/AG5*100, 0), 0)</f>
        <v/>
      </c>
      <c r="AH12" s="11">
        <f>IFERROR(ROUND(AH10/AH5*100, 0), 0)</f>
        <v/>
      </c>
      <c r="AI12" s="11">
        <f>IFERROR(ROUND(AI10/AI5*100, 0), 0)</f>
        <v/>
      </c>
      <c r="AJ12" s="11">
        <f>IFERROR(ROUND(AJ10/AJ5*100, 0), 0)</f>
        <v/>
      </c>
      <c r="AK12" s="11">
        <f>IFERROR(ROUND(AK10/AK5*100, 0), 0)</f>
        <v/>
      </c>
      <c r="AL12" s="11">
        <f>IFERROR(ROUND(AL10/AL5*100, 0), 0)</f>
        <v/>
      </c>
      <c r="AM12" s="11">
        <f>IFERROR(ROUND(AM10/AM5*100, 0), 0)</f>
        <v/>
      </c>
      <c r="AN12" s="11">
        <f>IFERROR(ROUND(AN10/AN5*100, 0), 0)</f>
        <v/>
      </c>
      <c r="AO12" s="11">
        <f>IFERROR(ROUND(AO10/AO5*100, 0), 0)</f>
        <v/>
      </c>
      <c r="AP12" s="11">
        <f>IFERROR(ROUND(AP10/AP5*100, 0), 0)</f>
        <v/>
      </c>
      <c r="AQ12" s="11">
        <f>IFERROR(ROUND(AQ10/AQ5*100, 0), 0)</f>
        <v/>
      </c>
      <c r="AR12" s="11">
        <f>IFERROR(ROUND(AR10/AR5*100, 0), 0)</f>
        <v/>
      </c>
      <c r="AS12" s="11">
        <f>IFERROR(ROUND(AS10/AS5*100, 0), 0)</f>
        <v/>
      </c>
      <c r="AT12" s="11">
        <f>IFERROR(ROUND(AT10/AT5*100, 0), 0)</f>
        <v/>
      </c>
      <c r="AU12" s="11">
        <f>IFERROR(ROUND(AU10/AU5*100, 0), 0)</f>
        <v/>
      </c>
      <c r="AV12" s="11">
        <f>IFERROR(ROUND(AV10/AV5*100, 0), 0)</f>
        <v/>
      </c>
      <c r="AW12" s="11">
        <f>IFERROR(ROUND(AW10/AW5*100, 0), 0)</f>
        <v/>
      </c>
      <c r="AX12" s="11">
        <f>IFERROR(ROUND(AX10/AX5*100, 0), 0)</f>
        <v/>
      </c>
      <c r="AY12" s="11">
        <f>IFERROR(ROUND(AY10/AY5*100, 0), 0)</f>
        <v/>
      </c>
      <c r="AZ12" s="11">
        <f>IFERROR(ROUND(AZ10/AZ5*100, 0), 0)</f>
        <v/>
      </c>
      <c r="BA12" s="11">
        <f>IFERROR(ROUND(BA10/BA5*100, 0), 0)</f>
        <v/>
      </c>
      <c r="BB12" s="11">
        <f>IFERROR(ROUND(BB10/BB5*100, 0), 0)</f>
        <v/>
      </c>
      <c r="BC12" s="11">
        <f>IFERROR(ROUND(BC10/BC5*100, 0), 0)</f>
        <v/>
      </c>
      <c r="BD12" s="11">
        <f>IFERROR(ROUND(BD10/BD5*100, 0), 0)</f>
        <v/>
      </c>
      <c r="BE12" s="11">
        <f>IFERROR(ROUND(BE10/BE5*100, 0), 0)</f>
        <v/>
      </c>
      <c r="BF12" s="11">
        <f>IFERROR(ROUND(BF10/BF5*100, 0), 0)</f>
        <v/>
      </c>
      <c r="BG12" s="11">
        <f>IFERROR(ROUND(BG10/BG5*100, 0), 0)</f>
        <v/>
      </c>
      <c r="BH12" s="11">
        <f>IFERROR(ROUND(BH10/BH5*100, 0), 0)</f>
        <v/>
      </c>
      <c r="BI12" s="11">
        <f>IFERROR(ROUND(BI10/BI5*100, 0), 0)</f>
        <v/>
      </c>
      <c r="BJ12" s="11">
        <f>IFERROR(ROUND(BJ10/BJ5*100, 0), 0)</f>
        <v/>
      </c>
      <c r="BK12" s="11">
        <f>IFERROR(ROUND(BK10/BK5*100, 0), 0)</f>
        <v/>
      </c>
      <c r="BL12" s="11">
        <f>IFERROR(ROUND(BL10/BL5*100, 0), 0)</f>
        <v/>
      </c>
      <c r="BM12" s="11">
        <f>IFERROR(ROUND(BM10/BM5*100, 0), 0)</f>
        <v/>
      </c>
      <c r="BN12" s="11">
        <f>IFERROR(ROUND(BN10/BN5*100, 0), 0)</f>
        <v/>
      </c>
      <c r="BO12" s="11">
        <f>IFERROR(ROUND(BO10/BO5*100, 0), 0)</f>
        <v/>
      </c>
      <c r="BP12" s="11">
        <f>IFERROR(ROUND(BP10/BP5*100, 0), 0)</f>
        <v/>
      </c>
      <c r="BQ12" s="11">
        <f>IFERROR(ROUND(BQ10/BQ5*100, 0), 0)</f>
        <v/>
      </c>
      <c r="BR12" s="11">
        <f>IFERROR(ROUND(BR10/BR5*100, 0), 0)</f>
        <v/>
      </c>
      <c r="BS12" s="11">
        <f>IFERROR(ROUND(BS10/BS5*100, 0), 0)</f>
        <v/>
      </c>
      <c r="BT12" s="11">
        <f>IFERROR(ROUND(BT10/BT5*100, 0), 0)</f>
        <v/>
      </c>
      <c r="BU12" s="11">
        <f>IFERROR(ROUND(BU10/BU5*100, 0), 0)</f>
        <v/>
      </c>
      <c r="BV12" s="11">
        <f>IFERROR(ROUND(BV10/BV5*100, 0), 0)</f>
        <v/>
      </c>
      <c r="BW12" s="11">
        <f>IFERROR(ROUND(BW10/BW5*100, 0), 0)</f>
        <v/>
      </c>
      <c r="BX12" s="11">
        <f>IFERROR(ROUND(BX10/BX5*100, 0), 0)</f>
        <v/>
      </c>
      <c r="BY12" s="11">
        <f>IFERROR(ROUND(BY10/BY5*100, 0), 0)</f>
        <v/>
      </c>
      <c r="BZ12" s="11">
        <f>IFERROR(ROUND(BZ10/BZ5*100, 0), 0)</f>
        <v/>
      </c>
      <c r="CA12" s="11">
        <f>IFERROR(ROUND(CA10/CA5*100, 0), 0)</f>
        <v/>
      </c>
      <c r="CB12" s="11">
        <f>IFERROR(ROUND(CB10/CB5*100, 0), 0)</f>
        <v/>
      </c>
      <c r="CC12" s="11">
        <f>IFERROR(ROUND(CC10/CC5*100, 0), 0)</f>
        <v/>
      </c>
      <c r="CD12" s="11">
        <f>IFERROR(ROUND(CD10/CD5*100, 0), 0)</f>
        <v/>
      </c>
      <c r="CE12" s="11">
        <f>IFERROR(ROUND(CE10/CE5*100, 0), 0)</f>
        <v/>
      </c>
      <c r="CF12" s="11">
        <f>IFERROR(ROUND(CF10/CF5*100, 0), 0)</f>
        <v/>
      </c>
      <c r="CG12" s="11">
        <f>IFERROR(ROUND(CG10/CG5*100, 0), 0)</f>
        <v/>
      </c>
      <c r="CH12" s="11">
        <f>IFERROR(ROUND(CH10/CH5*100, 0), 0)</f>
        <v/>
      </c>
      <c r="CI12" s="11">
        <f>IFERROR(ROUND(CI10/CI5*100, 0), 0)</f>
        <v/>
      </c>
      <c r="CJ12" s="11">
        <f>IFERROR(ROUND(CJ10/CJ5*100, 0), 0)</f>
        <v/>
      </c>
      <c r="CK12" s="11">
        <f>IFERROR(ROUND(CK10/CK5*100, 0), 0)</f>
        <v/>
      </c>
      <c r="CL12" s="11">
        <f>IFERROR(ROUND(CL10/CL5*100, 0), 0)</f>
        <v/>
      </c>
      <c r="CM12" s="11">
        <f>IFERROR(ROUND(CM10/CM5*100, 0), 0)</f>
        <v/>
      </c>
      <c r="CN12" s="11">
        <f>IFERROR(ROUND(CN10/CN5*100, 0), 0)</f>
        <v/>
      </c>
      <c r="CO12" s="11">
        <f>IFERROR(ROUND(CO10/CO5*100, 0), 0)</f>
        <v/>
      </c>
      <c r="CP12" s="11">
        <f>IFERROR(ROUND(CP10/CP5*100, 0), 0)</f>
        <v/>
      </c>
      <c r="CQ12" s="11">
        <f>IFERROR(ROUND(CQ10/CQ5*100, 0), 0)</f>
        <v/>
      </c>
      <c r="CR12" s="11">
        <f>IFERROR(ROUND(CR10/CR5*100, 0), 0)</f>
        <v/>
      </c>
      <c r="CS12" s="11">
        <f>IFERROR(ROUND(CS10/CS5*100, 0), 0)</f>
        <v/>
      </c>
      <c r="CT12" s="11">
        <f>IFERROR(ROUND(CT10/CT5*100, 0), 0)</f>
        <v/>
      </c>
      <c r="CU12" s="11">
        <f>IFERROR(ROUND(CU10/CU5*100, 0), 0)</f>
        <v/>
      </c>
      <c r="CV12" s="11">
        <f>IFERROR(ROUND(CV10/CV5*100, 0), 0)</f>
        <v/>
      </c>
      <c r="CW12" s="11">
        <f>IFERROR(ROUND(CW10/CW5*100, 0), 0)</f>
        <v/>
      </c>
      <c r="CX12" s="11">
        <f>IFERROR(ROUND(CX10/CX5*100, 0), 0)</f>
        <v/>
      </c>
      <c r="CY12" s="11">
        <f>IFERROR(ROUND(CY10/CY5*100, 0), 0)</f>
        <v/>
      </c>
      <c r="CZ12" s="11">
        <f>IFERROR(ROUND(CZ10/CZ5*100, 0), 0)</f>
        <v/>
      </c>
      <c r="DA12" s="11">
        <f>IFERROR(ROUND(DA10/DA5*100, 0), 0)</f>
        <v/>
      </c>
      <c r="DB12" s="11">
        <f>IFERROR(ROUND(DB10/DB5*100, 0), 0)</f>
        <v/>
      </c>
      <c r="DC12" s="11">
        <f>IFERROR(ROUND(DC10/DC5*100, 0), 0)</f>
        <v/>
      </c>
      <c r="DD12" s="11">
        <f>IFERROR(ROUND(DD10/DD5*100, 0), 0)</f>
        <v/>
      </c>
      <c r="DE12" s="11">
        <f>IFERROR(ROUND(DE10/DE5*100, 0), 0)</f>
        <v/>
      </c>
      <c r="DF12" s="11">
        <f>IFERROR(ROUND(DF10/DF5*100, 0), 0)</f>
        <v/>
      </c>
      <c r="DG12" s="11">
        <f>IFERROR(ROUND(DG10/DG5*100, 0), 0)</f>
        <v/>
      </c>
      <c r="DH12" s="11">
        <f>IFERROR(ROUND(DH10/DH5*100, 0), 0)</f>
        <v/>
      </c>
      <c r="DI12" s="11">
        <f>IFERROR(ROUND(DI10/DI5*100, 0), 0)</f>
        <v/>
      </c>
      <c r="DJ12" s="11">
        <f>IFERROR(ROUND(DJ10/DJ5*100, 0), 0)</f>
        <v/>
      </c>
      <c r="DK12" s="11">
        <f>IFERROR(ROUND(DK10/DK5*100, 0), 0)</f>
        <v/>
      </c>
      <c r="DL12" s="11">
        <f>IFERROR(ROUND(DL10/DL5*100, 0), 0)</f>
        <v/>
      </c>
      <c r="DM12" s="11">
        <f>IFERROR(ROUND(DM10/DM5*100, 0), 0)</f>
        <v/>
      </c>
      <c r="DN12" s="11">
        <f>IFERROR(ROUND(DN10/DN5*100, 0), 0)</f>
        <v/>
      </c>
      <c r="DO12" s="11">
        <f>IFERROR(ROUND(DO10/DO5*100, 0), 0)</f>
        <v/>
      </c>
      <c r="DP12" s="11">
        <f>IFERROR(ROUND(DP10/DP5*100, 0), 0)</f>
        <v/>
      </c>
      <c r="DQ12" s="11">
        <f>IFERROR(ROUND(DQ10/DQ5*100, 0), 0)</f>
        <v/>
      </c>
      <c r="DR12" s="11">
        <f>IFERROR(ROUND(DR10/DR5*100, 0), 0)</f>
        <v/>
      </c>
      <c r="DS12" s="11">
        <f>IFERROR(ROUND(DS10/DS5*100, 0), 0)</f>
        <v/>
      </c>
      <c r="DT12" s="11">
        <f>IFERROR(ROUND(DT10/DT5*100, 0), 0)</f>
        <v/>
      </c>
      <c r="DU12" s="11">
        <f>IFERROR(ROUND(DU10/DU5*100, 0), 0)</f>
        <v/>
      </c>
      <c r="DV12" s="11">
        <f>IFERROR(ROUND(DV10/DV5*100, 0), 0)</f>
        <v/>
      </c>
      <c r="DW12" s="11">
        <f>IFERROR(ROUND(DW10/DW5*100, 0), 0)</f>
        <v/>
      </c>
      <c r="DX12" s="11">
        <f>IFERROR(ROUND(DX10/DX5*100, 0), 0)</f>
        <v/>
      </c>
      <c r="DY12" s="11">
        <f>IFERROR(ROUND(DY10/DY5*100, 0), 0)</f>
        <v/>
      </c>
      <c r="DZ12" s="11">
        <f>IFERROR(ROUND(DZ10/DZ5*100, 0), 0)</f>
        <v/>
      </c>
      <c r="EA12" s="11">
        <f>IFERROR(ROUND(EA10/EA5*100, 0), 0)</f>
        <v/>
      </c>
      <c r="EB12" s="11">
        <f>IFERROR(ROUND(EB10/EB5*100, 0), 0)</f>
        <v/>
      </c>
      <c r="EC12" s="11">
        <f>IFERROR(ROUND(EC10/EC5*100, 0), 0)</f>
        <v/>
      </c>
      <c r="ED12" s="11">
        <f>IFERROR(ROUND(ED10/ED5*100, 0), 0)</f>
        <v/>
      </c>
      <c r="EE12" s="11">
        <f>IFERROR(ROUND(EE10/EE5*100, 0), 0)</f>
        <v/>
      </c>
      <c r="EF12" s="11">
        <f>IFERROR(ROUND(EF10/EF5*100, 0), 0)</f>
        <v/>
      </c>
      <c r="EG12" s="11">
        <f>IFERROR(ROUND(EG10/EG5*100, 0), 0)</f>
        <v/>
      </c>
      <c r="EH12" s="11">
        <f>IFERROR(ROUND(EH10/EH5*100, 0), 0)</f>
        <v/>
      </c>
      <c r="EI12" s="11">
        <f>IFERROR(ROUND(EI10/EI5*100, 0), 0)</f>
        <v/>
      </c>
      <c r="EJ12" s="11">
        <f>IFERROR(ROUND(EJ10/EJ5*100, 0), 0)</f>
        <v/>
      </c>
      <c r="EK12" s="11">
        <f>IFERROR(ROUND(EK10/EK5*100, 0), 0)</f>
        <v/>
      </c>
      <c r="EL12" s="11">
        <f>IFERROR(ROUND(EL10/EL5*100, 0), 0)</f>
        <v/>
      </c>
      <c r="EM12" s="11">
        <f>IFERROR(ROUND(EM10/EM5*100, 0), 0)</f>
        <v/>
      </c>
      <c r="EN12" s="11">
        <f>IFERROR(ROUND(EN10/EN5*100, 0), 0)</f>
        <v/>
      </c>
      <c r="EO12" s="11">
        <f>IFERROR(ROUND(EO10/EO5*100, 0), 0)</f>
        <v/>
      </c>
      <c r="EP12" s="11">
        <f>IFERROR(ROUND(EP10/EP5*100, 0), 0)</f>
        <v/>
      </c>
      <c r="EQ12" s="11">
        <f>IFERROR(ROUND(EQ10/EQ5*100, 0), 0)</f>
        <v/>
      </c>
      <c r="ER12" s="11">
        <f>IFERROR(ROUND(ER10/ER5*100, 0), 0)</f>
        <v/>
      </c>
      <c r="ES12" s="11">
        <f>IFERROR(ROUND(ES10/ES5*100, 0), 0)</f>
        <v/>
      </c>
      <c r="ET12" s="11">
        <f>IFERROR(ROUND(ET10/ET5*100, 0), 0)</f>
        <v/>
      </c>
      <c r="EU12" s="11">
        <f>IFERROR(ROUND(EU10/EU5*100, 0), 0)</f>
        <v/>
      </c>
      <c r="EV12" s="11">
        <f>IFERROR(ROUND(EV10/EV5*100, 0), 0)</f>
        <v/>
      </c>
      <c r="EW12" s="11">
        <f>IFERROR(ROUND(EW10/EW5*100, 0), 0)</f>
        <v/>
      </c>
      <c r="EX12" s="11">
        <f>IFERROR(ROUND(EX10/EX5*100, 0), 0)</f>
        <v/>
      </c>
      <c r="EY12" s="11">
        <f>IFERROR(ROUND(EY10/EY5*100, 0), 0)</f>
        <v/>
      </c>
      <c r="EZ12" s="11">
        <f>IFERROR(ROUND(EZ10/EZ5*100, 0), 0)</f>
        <v/>
      </c>
      <c r="FA12" s="11">
        <f>IFERROR(ROUND(FA10/FA5*100, 0), 0)</f>
        <v/>
      </c>
      <c r="FB12" s="11">
        <f>IFERROR(ROUND(FB10/FB5*100, 0), 0)</f>
        <v/>
      </c>
      <c r="FC12" s="11">
        <f>IFERROR(ROUND(FC10/FC5*100, 0), 0)</f>
        <v/>
      </c>
      <c r="FD12" s="11">
        <f>IFERROR(ROUND(FD10/FD5*100, 0), 0)</f>
        <v/>
      </c>
      <c r="FE12" s="11">
        <f>IFERROR(ROUND(FE10/FE5*100, 0), 0)</f>
        <v/>
      </c>
      <c r="FF12" s="11">
        <f>IFERROR(ROUND(FF10/FF5*100, 0), 0)</f>
        <v/>
      </c>
      <c r="FG12" s="11">
        <f>IFERROR(ROUND(FG10/FG5*100, 0), 0)</f>
        <v/>
      </c>
      <c r="FH12" s="11">
        <f>IFERROR(ROUND(FH10/FH5*100, 0), 0)</f>
        <v/>
      </c>
      <c r="FI12" s="11">
        <f>IFERROR(ROUND(FI10/FI5*100, 0), 0)</f>
        <v/>
      </c>
      <c r="FJ12" s="11">
        <f>IFERROR(ROUND(FJ10/FJ5*100, 0), 0)</f>
        <v/>
      </c>
      <c r="FK12" s="11">
        <f>IFERROR(ROUND(FK10/FK5*100, 0), 0)</f>
        <v/>
      </c>
      <c r="FL12" s="11">
        <f>IFERROR(ROUND(FL10/FL5*100, 0), 0)</f>
        <v/>
      </c>
      <c r="FM12" s="11">
        <f>IFERROR(ROUND(FM10/FM5*100, 0), 0)</f>
        <v/>
      </c>
      <c r="FN12" s="11">
        <f>IFERROR(ROUND(FN10/FN5*100, 0), 0)</f>
        <v/>
      </c>
      <c r="FO12" s="11">
        <f>IFERROR(ROUND(FO10/FO5*100, 0), 0)</f>
        <v/>
      </c>
      <c r="FP12" s="11">
        <f>IFERROR(ROUND(FP10/FP5*100, 0), 0)</f>
        <v/>
      </c>
      <c r="FQ12" s="11">
        <f>IFERROR(ROUND(FQ10/FQ5*100, 0), 0)</f>
        <v/>
      </c>
      <c r="FR12" s="11">
        <f>IFERROR(ROUND(FR10/FR5*100, 0), 0)</f>
        <v/>
      </c>
      <c r="FS12" s="11">
        <f>IFERROR(ROUND(FS10/FS5*100, 0), 0)</f>
        <v/>
      </c>
      <c r="FT12" s="11">
        <f>IFERROR(ROUND(FT10/FT5*100, 0), 0)</f>
        <v/>
      </c>
      <c r="FU12" s="11">
        <f>IFERROR(ROUND(FU10/FU5*100, 0), 0)</f>
        <v/>
      </c>
      <c r="FV12" s="11">
        <f>IFERROR(ROUND(FV10/FV5*100, 0), 0)</f>
        <v/>
      </c>
      <c r="FW12" s="11">
        <f>IFERROR(ROUND(FW10/FW5*100, 0), 0)</f>
        <v/>
      </c>
      <c r="FX12" s="11">
        <f>IFERROR(ROUND(FX10/FX5*100, 0), 0)</f>
        <v/>
      </c>
      <c r="FY12" s="11">
        <f>IFERROR(ROUND(FY10/FY5*100, 0), 0)</f>
        <v/>
      </c>
      <c r="FZ12" s="11">
        <f>IFERROR(ROUND(FZ10/FZ5*100, 0), 0)</f>
        <v/>
      </c>
      <c r="GA12" s="11">
        <f>IFERROR(ROUND(GA10/GA5*100, 0), 0)</f>
        <v/>
      </c>
      <c r="GB12" s="11">
        <f>IFERROR(ROUND(GB10/GB5*100, 0), 0)</f>
        <v/>
      </c>
      <c r="GC12" s="11">
        <f>IFERROR(ROUND(GC10/GC5*100, 0), 0)</f>
        <v/>
      </c>
      <c r="GD12" s="11">
        <f>IFERROR(ROUND(GD10/GD5*100, 0), 0)</f>
        <v/>
      </c>
      <c r="GE12" s="11">
        <f>IFERROR(ROUND(GE10/GE5*100, 0), 0)</f>
        <v/>
      </c>
      <c r="GF12" s="11">
        <f>IFERROR(ROUND(GF10/GF5*100, 0), 0)</f>
        <v/>
      </c>
      <c r="GG12" s="11">
        <f>IFERROR(ROUND(GG10/GG5*100, 0), 0)</f>
        <v/>
      </c>
      <c r="GH12" s="11">
        <f>IFERROR(ROUND(GH10/GH5*100, 0), 0)</f>
        <v/>
      </c>
      <c r="GI12" s="11">
        <f>IFERROR(ROUND(GI10/GI5*100, 0), 0)</f>
        <v/>
      </c>
      <c r="GJ12" s="11">
        <f>IFERROR(ROUND(GJ10/GJ5*100, 0), 0)</f>
        <v/>
      </c>
      <c r="GK12" s="11">
        <f>IFERROR(ROUND(GK10/GK5*100, 0), 0)</f>
        <v/>
      </c>
      <c r="GL12" s="11">
        <f>IFERROR(ROUND(GL10/GL5*100, 0), 0)</f>
        <v/>
      </c>
      <c r="GM12" s="11">
        <f>IFERROR(ROUND(GM10/GM5*100, 0), 0)</f>
        <v/>
      </c>
      <c r="GN12" s="11">
        <f>IFERROR(ROUND(GN10/GN5*100, 0), 0)</f>
        <v/>
      </c>
      <c r="GO12" s="11">
        <f>IFERROR(ROUND(GO10/GO5*100, 0), 0)</f>
        <v/>
      </c>
      <c r="GP12" s="11">
        <f>IFERROR(ROUND(GP10/GP5*100, 0), 0)</f>
        <v/>
      </c>
      <c r="GQ12" s="11">
        <f>IFERROR(ROUND(GQ10/GQ5*100, 0), 0)</f>
        <v/>
      </c>
      <c r="GR12" s="11">
        <f>IFERROR(ROUND(GR10/GR5*100, 0), 0)</f>
        <v/>
      </c>
      <c r="GS12" s="11">
        <f>IFERROR(ROUND(GS10/GS5*100, 0), 0)</f>
        <v/>
      </c>
      <c r="GT12" s="11">
        <f>IFERROR(ROUND(GT10/GT5*100, 0), 0)</f>
        <v/>
      </c>
      <c r="GU12" s="11">
        <f>IFERROR(ROUND(GU10/GU5*100, 0), 0)</f>
        <v/>
      </c>
      <c r="GV12" s="11">
        <f>IFERROR(ROUND(GV10/GV5*100, 0), 0)</f>
        <v/>
      </c>
      <c r="GW12" s="11">
        <f>IFERROR(ROUND(GW10/GW5*100, 0), 0)</f>
        <v/>
      </c>
      <c r="GX12" s="11">
        <f>IFERROR(ROUND(GX10/GX5*100, 0), 0)</f>
        <v/>
      </c>
      <c r="GY12" s="11">
        <f>IFERROR(ROUND(GY10/GY5*100, 0), 0)</f>
        <v/>
      </c>
      <c r="GZ12" s="11">
        <f>IFERROR(ROUND(GZ10/GZ5*100, 0), 0)</f>
        <v/>
      </c>
      <c r="HA12" s="11">
        <f>IFERROR(ROUND(HA10/HA5*100, 0), 0)</f>
        <v/>
      </c>
      <c r="HB12" s="11">
        <f>IFERROR(ROUND(HB10/HB5*100, 0), 0)</f>
        <v/>
      </c>
      <c r="HC12" s="11">
        <f>IFERROR(ROUND(HC10/HC5*100, 0), 0)</f>
        <v/>
      </c>
      <c r="HD12" s="11">
        <f>IFERROR(ROUND(HD10/HD5*100, 0), 0)</f>
        <v/>
      </c>
      <c r="HE12" s="11">
        <f>IFERROR(ROUND(HE10/HE5*100, 0), 0)</f>
        <v/>
      </c>
      <c r="HF12" s="11">
        <f>IFERROR(ROUND(HF10/HF5*100, 0), 0)</f>
        <v/>
      </c>
      <c r="HG12" s="11">
        <f>IFERROR(ROUND(HG10/HG5*100, 0), 0)</f>
        <v/>
      </c>
      <c r="HH12" s="11">
        <f>IFERROR(ROUND(HH10/HH5*100, 0), 0)</f>
        <v/>
      </c>
      <c r="HI12" s="11">
        <f>IFERROR(ROUND(HI10/HI5*100, 0), 0)</f>
        <v/>
      </c>
      <c r="HJ12" s="11">
        <f>IFERROR(ROUND(HJ10/HJ5*100, 0), 0)</f>
        <v/>
      </c>
      <c r="HK12" s="11">
        <f>IFERROR(ROUND(HK10/HK5*100, 0), 0)</f>
        <v/>
      </c>
      <c r="HL12" s="11">
        <f>IFERROR(ROUND(HL10/HL5*100, 0), 0)</f>
        <v/>
      </c>
      <c r="HM12" s="11">
        <f>IFERROR(ROUND(HM10/HM5*100, 0), 0)</f>
        <v/>
      </c>
      <c r="HN12" s="11">
        <f>IFERROR(ROUND(HN10/HN5*100, 0), 0)</f>
        <v/>
      </c>
      <c r="HO12" s="11">
        <f>IFERROR(ROUND(HO10/HO5*100, 0), 0)</f>
        <v/>
      </c>
      <c r="HP12" s="11">
        <f>IFERROR(ROUND(HP10/HP5*100, 0), 0)</f>
        <v/>
      </c>
      <c r="HQ12" s="11">
        <f>IFERROR(ROUND(HQ10/HQ5*100, 0), 0)</f>
        <v/>
      </c>
      <c r="HR12" s="11">
        <f>IFERROR(ROUND(HR10/HR5*100, 0), 0)</f>
        <v/>
      </c>
      <c r="HS12" s="11">
        <f>IFERROR(ROUND(HS10/HS5*100, 0), 0)</f>
        <v/>
      </c>
      <c r="HT12" s="11">
        <f>IFERROR(ROUND(HT10/HT5*100, 0), 0)</f>
        <v/>
      </c>
      <c r="HU12" s="11">
        <f>IFERROR(ROUND(HU10/HU5*100, 0), 0)</f>
        <v/>
      </c>
      <c r="HV12" s="11">
        <f>IFERROR(ROUND(HV10/HV5*100, 0), 0)</f>
        <v/>
      </c>
      <c r="HW12" s="11">
        <f>IFERROR(ROUND(HW10/HW5*100, 0), 0)</f>
        <v/>
      </c>
      <c r="HX12" s="11">
        <f>IFERROR(ROUND(HX10/HX5*100, 0), 0)</f>
        <v/>
      </c>
      <c r="HY12" s="11">
        <f>IFERROR(ROUND(HY10/HY5*100, 0), 0)</f>
        <v/>
      </c>
      <c r="HZ12" s="11">
        <f>IFERROR(ROUND(HZ10/HZ5*100, 0), 0)</f>
        <v/>
      </c>
      <c r="IA12" s="11">
        <f>IFERROR(ROUND(IA10/IA5*100, 0), 0)</f>
        <v/>
      </c>
      <c r="IB12" s="11">
        <f>IFERROR(ROUND(IB10/IB5*100, 0), 0)</f>
        <v/>
      </c>
      <c r="IC12" s="11">
        <f>IFERROR(ROUND(IC10/IC5*100, 0), 0)</f>
        <v/>
      </c>
      <c r="ID12" s="11">
        <f>IFERROR(ROUND(ID10/ID5*100, 0), 0)</f>
        <v/>
      </c>
      <c r="IE12" s="11">
        <f>IFERROR(ROUND(IE10/IE5*100, 0), 0)</f>
        <v/>
      </c>
      <c r="IF12" s="11">
        <f>IFERROR(ROUND(IF10/IF5*100, 0), 0)</f>
        <v/>
      </c>
      <c r="IG12" s="11">
        <f>IFERROR(ROUND(IG10/IG5*100, 0), 0)</f>
        <v/>
      </c>
      <c r="IH12" s="11">
        <f>IFERROR(ROUND(IH10/IH5*100, 0), 0)</f>
        <v/>
      </c>
      <c r="II12" s="11">
        <f>IFERROR(ROUND(II10/II5*100, 0), 0)</f>
        <v/>
      </c>
      <c r="IJ12" s="11">
        <f>IFERROR(ROUND(IJ10/IJ5*100, 0), 0)</f>
        <v/>
      </c>
      <c r="IK12" s="11">
        <f>IFERROR(ROUND(IK10/IK5*100, 0), 0)</f>
        <v/>
      </c>
      <c r="IL12" s="11">
        <f>IFERROR(ROUND(IL10/IL5*100, 0), 0)</f>
        <v/>
      </c>
      <c r="IM12" s="11">
        <f>IFERROR(ROUND(IM10/IM5*100, 0), 0)</f>
        <v/>
      </c>
      <c r="IN12" s="11">
        <f>IFERROR(ROUND(IN10/IN5*100, 0), 0)</f>
        <v/>
      </c>
      <c r="IO12" s="11">
        <f>IFERROR(ROUND(IO10/IO5*100, 0), 0)</f>
        <v/>
      </c>
      <c r="IP12" s="11">
        <f>IFERROR(ROUND(IP10/IP5*100, 0), 0)</f>
        <v/>
      </c>
      <c r="IQ12" s="11">
        <f>IFERROR(ROUND(IQ10/IQ5*100, 0), 0)</f>
        <v/>
      </c>
      <c r="IR12" s="11">
        <f>IFERROR(ROUND(IR10/IR5*100, 0), 0)</f>
        <v/>
      </c>
      <c r="IS12" s="11">
        <f>IFERROR(ROUND(IS10/IS5*100, 0), 0)</f>
        <v/>
      </c>
      <c r="IT12" s="11">
        <f>IFERROR(ROUND(IT10/IT5*100, 0), 0)</f>
        <v/>
      </c>
      <c r="IU12" s="11">
        <f>IFERROR(ROUND(IU10/IU5*100, 0), 0)</f>
        <v/>
      </c>
      <c r="IV12" s="11">
        <f>IFERROR(ROUND(IV10/IV5*100, 0), 0)</f>
        <v/>
      </c>
      <c r="IW12" s="11">
        <f>IFERROR(ROUND(IW10/IW5*100, 0), 0)</f>
        <v/>
      </c>
      <c r="IX12" s="11">
        <f>IFERROR(ROUND(IX10/IX5*100, 0), 0)</f>
        <v/>
      </c>
      <c r="IY12" s="11">
        <f>IFERROR(ROUND(IY10/IY5*100, 0), 0)</f>
        <v/>
      </c>
      <c r="IZ12" s="11">
        <f>IFERROR(ROUND(IZ10/IZ5*100, 0), 0)</f>
        <v/>
      </c>
      <c r="JA12" s="11">
        <f>IFERROR(ROUND(JA10/JA5*100, 0), 0)</f>
        <v/>
      </c>
      <c r="JB12" s="11">
        <f>IFERROR(ROUND(JB10/JB5*100, 0), 0)</f>
        <v/>
      </c>
      <c r="JC12" s="11">
        <f>IFERROR(ROUND(JC10/JC5*100, 0), 0)</f>
        <v/>
      </c>
      <c r="JD12" s="11">
        <f>IFERROR(ROUND(JD10/JD5*100, 0), 0)</f>
        <v/>
      </c>
      <c r="JE12" s="11">
        <f>IFERROR(ROUND(JE10/JE5*100, 0), 0)</f>
        <v/>
      </c>
      <c r="JF12" s="11">
        <f>IFERROR(ROUND(JF10/JF5*100, 0), 0)</f>
        <v/>
      </c>
      <c r="JG12" s="11">
        <f>IFERROR(ROUND(JG10/JG5*100, 0), 0)</f>
        <v/>
      </c>
      <c r="JH12" s="11">
        <f>IFERROR(ROUND(JH10/JH5*100, 0), 0)</f>
        <v/>
      </c>
      <c r="JI12" s="11">
        <f>IFERROR(ROUND(JI10/JI5*100, 0), 0)</f>
        <v/>
      </c>
      <c r="JJ12" s="11">
        <f>IFERROR(ROUND(JJ10/JJ5*100, 0), 0)</f>
        <v/>
      </c>
      <c r="JK12" s="11">
        <f>IFERROR(ROUND(JK10/JK5*100, 0), 0)</f>
        <v/>
      </c>
      <c r="JL12" s="11">
        <f>IFERROR(ROUND(JL10/JL5*100, 0), 0)</f>
        <v/>
      </c>
      <c r="JM12" s="11">
        <f>IFERROR(ROUND(JM10/JM5*100, 0), 0)</f>
        <v/>
      </c>
      <c r="JN12" s="11">
        <f>IFERROR(ROUND(JN10/JN5*100, 0), 0)</f>
        <v/>
      </c>
      <c r="JO12" s="11">
        <f>IFERROR(ROUND(JO10/JO5*100, 0), 0)</f>
        <v/>
      </c>
      <c r="JP12" s="11">
        <f>IFERROR(ROUND(JP10/JP5*100, 0), 0)</f>
        <v/>
      </c>
      <c r="JQ12" s="11">
        <f>IFERROR(ROUND(JQ10/JQ5*100, 0), 0)</f>
        <v/>
      </c>
      <c r="JR12" s="11">
        <f>IFERROR(ROUND(JR10/JR5*100, 0), 0)</f>
        <v/>
      </c>
      <c r="JS12" s="11">
        <f>IFERROR(ROUND(JS10/JS5*100, 0), 0)</f>
        <v/>
      </c>
      <c r="JT12" s="11">
        <f>IFERROR(ROUND(JT10/JT5*100, 0), 0)</f>
        <v/>
      </c>
      <c r="JU12" s="11">
        <f>IFERROR(ROUND(JU10/JU5*100, 0), 0)</f>
        <v/>
      </c>
      <c r="JV12" s="11">
        <f>IFERROR(ROUND(JV10/JV5*100, 0), 0)</f>
        <v/>
      </c>
      <c r="JW12" s="11">
        <f>IFERROR(ROUND(JW10/JW5*100, 0), 0)</f>
        <v/>
      </c>
      <c r="JX12" s="11">
        <f>IFERROR(ROUND(JX10/JX5*100, 0), 0)</f>
        <v/>
      </c>
      <c r="JY12" s="11">
        <f>IFERROR(ROUND(JY10/JY5*100, 0), 0)</f>
        <v/>
      </c>
      <c r="JZ12" s="11">
        <f>IFERROR(ROUND(JZ10/JZ5*100, 0), 0)</f>
        <v/>
      </c>
      <c r="KA12" s="11">
        <f>IFERROR(ROUND(KA10/KA5*100, 0), 0)</f>
        <v/>
      </c>
      <c r="KB12" s="11">
        <f>IFERROR(ROUND(KB10/KB5*100, 0), 0)</f>
        <v/>
      </c>
      <c r="KC12" s="11">
        <f>IFERROR(ROUND(KC10/KC5*100, 0), 0)</f>
        <v/>
      </c>
      <c r="KD12" s="11">
        <f>IFERROR(ROUND(KD10/KD5*100, 0), 0)</f>
        <v/>
      </c>
    </row>
    <row r="13" ht="21" customHeight="1">
      <c r="K13" s="4">
        <f>MIN($P$13:$BI$13)</f>
        <v/>
      </c>
      <c r="L13" s="5" t="n"/>
      <c r="M13" s="4">
        <f>MAX($P$13:$BI$13)</f>
        <v/>
      </c>
      <c r="O13" s="10" t="inlineStr">
        <is>
          <t>Budget Available</t>
        </is>
      </c>
      <c r="P13" s="2">
        <f>P4-P9</f>
        <v/>
      </c>
      <c r="Q13" s="2">
        <f>Q4-Q9</f>
        <v/>
      </c>
      <c r="R13" s="2">
        <f>R4-R9</f>
        <v/>
      </c>
      <c r="S13" s="2">
        <f>S4-S9</f>
        <v/>
      </c>
      <c r="T13" s="2">
        <f>T4-T9</f>
        <v/>
      </c>
      <c r="U13" s="2">
        <f>U4-U9</f>
        <v/>
      </c>
      <c r="V13" s="2">
        <f>V4-V9</f>
        <v/>
      </c>
      <c r="W13" s="2">
        <f>W4-W9</f>
        <v/>
      </c>
      <c r="X13" s="2">
        <f>X4-X9</f>
        <v/>
      </c>
      <c r="Y13" s="2">
        <f>Y4-Y9</f>
        <v/>
      </c>
      <c r="Z13" s="2">
        <f>Z4-Z9</f>
        <v/>
      </c>
      <c r="AA13" s="2">
        <f>AA4-AA9</f>
        <v/>
      </c>
      <c r="AB13" s="2">
        <f>AB4-AB9</f>
        <v/>
      </c>
      <c r="AC13" s="2">
        <f>AC4-AC9</f>
        <v/>
      </c>
      <c r="AD13" s="2">
        <f>AD4-AD9</f>
        <v/>
      </c>
      <c r="AE13" s="2">
        <f>AE4-AE9</f>
        <v/>
      </c>
      <c r="AF13" s="2">
        <f>AF4-AF9</f>
        <v/>
      </c>
      <c r="AG13" s="2">
        <f>AG4-AG9</f>
        <v/>
      </c>
      <c r="AH13" s="2">
        <f>AH4-AH9</f>
        <v/>
      </c>
      <c r="AI13" s="2">
        <f>AI4-AI9</f>
        <v/>
      </c>
      <c r="AJ13" s="2">
        <f>AJ4-AJ9</f>
        <v/>
      </c>
      <c r="AK13" s="2">
        <f>AK4-AK9</f>
        <v/>
      </c>
      <c r="AL13" s="2">
        <f>AL4-AL9</f>
        <v/>
      </c>
      <c r="AM13" s="2">
        <f>AM4-AM9</f>
        <v/>
      </c>
      <c r="AN13" s="2">
        <f>AN4-AN9</f>
        <v/>
      </c>
      <c r="AO13" s="2">
        <f>AO4-AO9</f>
        <v/>
      </c>
      <c r="AP13" s="2">
        <f>AP4-AP9</f>
        <v/>
      </c>
      <c r="AQ13" s="2">
        <f>AQ4-AQ9</f>
        <v/>
      </c>
      <c r="AR13" s="2">
        <f>AR4-AR9</f>
        <v/>
      </c>
      <c r="AS13" s="2">
        <f>AS4-AS9</f>
        <v/>
      </c>
      <c r="AT13" s="2">
        <f>AT4-AT9</f>
        <v/>
      </c>
      <c r="AU13" s="2">
        <f>AU4-AU9</f>
        <v/>
      </c>
      <c r="AV13" s="2">
        <f>AV4-AV9</f>
        <v/>
      </c>
      <c r="AW13" s="2">
        <f>AW4-AW9</f>
        <v/>
      </c>
      <c r="AX13" s="2">
        <f>AX4-AX9</f>
        <v/>
      </c>
      <c r="AY13" s="2">
        <f>AY4-AY9</f>
        <v/>
      </c>
      <c r="AZ13" s="2">
        <f>AZ4-AZ9</f>
        <v/>
      </c>
      <c r="BA13" s="2">
        <f>BA4-BA9</f>
        <v/>
      </c>
      <c r="BB13" s="2">
        <f>BB4-BB9</f>
        <v/>
      </c>
      <c r="BC13" s="2">
        <f>BC4-BC9</f>
        <v/>
      </c>
      <c r="BD13" s="2">
        <f>BD4-BD9</f>
        <v/>
      </c>
      <c r="BE13" s="2">
        <f>BE4-BE9</f>
        <v/>
      </c>
      <c r="BF13" s="2">
        <f>BF4-BF9</f>
        <v/>
      </c>
      <c r="BG13" s="2">
        <f>BG4-BG9</f>
        <v/>
      </c>
      <c r="BH13" s="2">
        <f>BH4-BH9</f>
        <v/>
      </c>
      <c r="BI13" s="2">
        <f>BI4-BI9</f>
        <v/>
      </c>
      <c r="BJ13" s="2">
        <f>BJ4-BJ9</f>
        <v/>
      </c>
      <c r="BK13" s="2">
        <f>BK4-BK9</f>
        <v/>
      </c>
      <c r="BL13" s="2">
        <f>BL4-BL9</f>
        <v/>
      </c>
      <c r="BM13" s="2">
        <f>BM4-BM9</f>
        <v/>
      </c>
      <c r="BN13" s="2">
        <f>BN4-BN9</f>
        <v/>
      </c>
      <c r="BO13" s="2">
        <f>BO4-BO9</f>
        <v/>
      </c>
      <c r="BP13" s="2">
        <f>BP4-BP9</f>
        <v/>
      </c>
      <c r="BQ13" s="2">
        <f>BQ4-BQ9</f>
        <v/>
      </c>
      <c r="BR13" s="2">
        <f>BR4-BR9</f>
        <v/>
      </c>
      <c r="BS13" s="2">
        <f>BS4-BS9</f>
        <v/>
      </c>
      <c r="BT13" s="2">
        <f>BT4-BT9</f>
        <v/>
      </c>
      <c r="BU13" s="2">
        <f>BU4-BU9</f>
        <v/>
      </c>
      <c r="BV13" s="2">
        <f>BV4-BV9</f>
        <v/>
      </c>
      <c r="BW13" s="2">
        <f>BW4-BW9</f>
        <v/>
      </c>
      <c r="BX13" s="2">
        <f>BX4-BX9</f>
        <v/>
      </c>
      <c r="BY13" s="2">
        <f>BY4-BY9</f>
        <v/>
      </c>
      <c r="BZ13" s="2">
        <f>BZ4-BZ9</f>
        <v/>
      </c>
      <c r="CA13" s="2">
        <f>CA4-CA9</f>
        <v/>
      </c>
      <c r="CB13" s="2">
        <f>CB4-CB9</f>
        <v/>
      </c>
      <c r="CC13" s="2">
        <f>CC4-CC9</f>
        <v/>
      </c>
      <c r="CD13" s="2">
        <f>CD4-CD9</f>
        <v/>
      </c>
      <c r="CE13" s="2">
        <f>CE4-CE9</f>
        <v/>
      </c>
      <c r="CF13" s="2">
        <f>CF4-CF9</f>
        <v/>
      </c>
      <c r="CG13" s="2">
        <f>CG4-CG9</f>
        <v/>
      </c>
      <c r="CH13" s="2">
        <f>CH4-CH9</f>
        <v/>
      </c>
      <c r="CI13" s="2">
        <f>CI4-CI9</f>
        <v/>
      </c>
      <c r="CJ13" s="2">
        <f>CJ4-CJ9</f>
        <v/>
      </c>
      <c r="CK13" s="2">
        <f>CK4-CK9</f>
        <v/>
      </c>
      <c r="CL13" s="2">
        <f>CL4-CL9</f>
        <v/>
      </c>
      <c r="CM13" s="2">
        <f>CM4-CM9</f>
        <v/>
      </c>
      <c r="CN13" s="2">
        <f>CN4-CN9</f>
        <v/>
      </c>
      <c r="CO13" s="2">
        <f>CO4-CO9</f>
        <v/>
      </c>
      <c r="CP13" s="2">
        <f>CP4-CP9</f>
        <v/>
      </c>
      <c r="CQ13" s="2">
        <f>CQ4-CQ9</f>
        <v/>
      </c>
      <c r="CR13" s="2">
        <f>CR4-CR9</f>
        <v/>
      </c>
      <c r="CS13" s="2">
        <f>CS4-CS9</f>
        <v/>
      </c>
      <c r="CT13" s="2">
        <f>CT4-CT9</f>
        <v/>
      </c>
      <c r="CU13" s="2">
        <f>CU4-CU9</f>
        <v/>
      </c>
      <c r="CV13" s="2">
        <f>CV4-CV9</f>
        <v/>
      </c>
      <c r="CW13" s="2">
        <f>CW4-CW9</f>
        <v/>
      </c>
      <c r="CX13" s="2">
        <f>CX4-CX9</f>
        <v/>
      </c>
      <c r="CY13" s="2">
        <f>CY4-CY9</f>
        <v/>
      </c>
      <c r="CZ13" s="2">
        <f>CZ4-CZ9</f>
        <v/>
      </c>
      <c r="DA13" s="2">
        <f>DA4-DA9</f>
        <v/>
      </c>
      <c r="DB13" s="2">
        <f>DB4-DB9</f>
        <v/>
      </c>
      <c r="DC13" s="2">
        <f>DC4-DC9</f>
        <v/>
      </c>
      <c r="DD13" s="2">
        <f>DD4-DD9</f>
        <v/>
      </c>
      <c r="DE13" s="2">
        <f>DE4-DE9</f>
        <v/>
      </c>
      <c r="DF13" s="2">
        <f>DF4-DF9</f>
        <v/>
      </c>
      <c r="DG13" s="2">
        <f>DG4-DG9</f>
        <v/>
      </c>
      <c r="DH13" s="2">
        <f>DH4-DH9</f>
        <v/>
      </c>
      <c r="DI13" s="2">
        <f>DI4-DI9</f>
        <v/>
      </c>
      <c r="DJ13" s="2">
        <f>DJ4-DJ9</f>
        <v/>
      </c>
      <c r="DK13" s="2">
        <f>DK4-DK9</f>
        <v/>
      </c>
      <c r="DL13" s="2">
        <f>DL4-DL9</f>
        <v/>
      </c>
      <c r="DM13" s="2">
        <f>DM4-DM9</f>
        <v/>
      </c>
      <c r="DN13" s="2">
        <f>DN4-DN9</f>
        <v/>
      </c>
      <c r="DO13" s="2">
        <f>DO4-DO9</f>
        <v/>
      </c>
      <c r="DP13" s="2">
        <f>DP4-DP9</f>
        <v/>
      </c>
      <c r="DQ13" s="2">
        <f>DQ4-DQ9</f>
        <v/>
      </c>
      <c r="DR13" s="2">
        <f>DR4-DR9</f>
        <v/>
      </c>
      <c r="DS13" s="2">
        <f>DS4-DS9</f>
        <v/>
      </c>
      <c r="DT13" s="2">
        <f>DT4-DT9</f>
        <v/>
      </c>
      <c r="DU13" s="2">
        <f>DU4-DU9</f>
        <v/>
      </c>
      <c r="DV13" s="2">
        <f>DV4-DV9</f>
        <v/>
      </c>
      <c r="DW13" s="2">
        <f>DW4-DW9</f>
        <v/>
      </c>
      <c r="DX13" s="2">
        <f>DX4-DX9</f>
        <v/>
      </c>
      <c r="DY13" s="2">
        <f>DY4-DY9</f>
        <v/>
      </c>
      <c r="DZ13" s="2">
        <f>DZ4-DZ9</f>
        <v/>
      </c>
      <c r="EA13" s="2">
        <f>EA4-EA9</f>
        <v/>
      </c>
      <c r="EB13" s="2">
        <f>EB4-EB9</f>
        <v/>
      </c>
      <c r="EC13" s="2">
        <f>EC4-EC9</f>
        <v/>
      </c>
      <c r="ED13" s="2">
        <f>ED4-ED9</f>
        <v/>
      </c>
      <c r="EE13" s="2">
        <f>EE4-EE9</f>
        <v/>
      </c>
      <c r="EF13" s="2">
        <f>EF4-EF9</f>
        <v/>
      </c>
      <c r="EG13" s="2">
        <f>EG4-EG9</f>
        <v/>
      </c>
      <c r="EH13" s="2">
        <f>EH4-EH9</f>
        <v/>
      </c>
      <c r="EI13" s="2">
        <f>EI4-EI9</f>
        <v/>
      </c>
      <c r="EJ13" s="2">
        <f>EJ4-EJ9</f>
        <v/>
      </c>
      <c r="EK13" s="2">
        <f>EK4-EK9</f>
        <v/>
      </c>
      <c r="EL13" s="2">
        <f>EL4-EL9</f>
        <v/>
      </c>
      <c r="EM13" s="2">
        <f>EM4-EM9</f>
        <v/>
      </c>
      <c r="EN13" s="2">
        <f>EN4-EN9</f>
        <v/>
      </c>
      <c r="EO13" s="2">
        <f>EO4-EO9</f>
        <v/>
      </c>
      <c r="EP13" s="2">
        <f>EP4-EP9</f>
        <v/>
      </c>
      <c r="EQ13" s="2">
        <f>EQ4-EQ9</f>
        <v/>
      </c>
      <c r="ER13" s="2">
        <f>ER4-ER9</f>
        <v/>
      </c>
      <c r="ES13" s="2">
        <f>ES4-ES9</f>
        <v/>
      </c>
      <c r="ET13" s="2">
        <f>ET4-ET9</f>
        <v/>
      </c>
      <c r="EU13" s="2">
        <f>EU4-EU9</f>
        <v/>
      </c>
      <c r="EV13" s="2">
        <f>EV4-EV9</f>
        <v/>
      </c>
      <c r="EW13" s="2">
        <f>EW4-EW9</f>
        <v/>
      </c>
      <c r="EX13" s="2">
        <f>EX4-EX9</f>
        <v/>
      </c>
      <c r="EY13" s="2">
        <f>EY4-EY9</f>
        <v/>
      </c>
      <c r="EZ13" s="2">
        <f>EZ4-EZ9</f>
        <v/>
      </c>
      <c r="FA13" s="2">
        <f>FA4-FA9</f>
        <v/>
      </c>
      <c r="FB13" s="2">
        <f>FB4-FB9</f>
        <v/>
      </c>
      <c r="FC13" s="2">
        <f>FC4-FC9</f>
        <v/>
      </c>
      <c r="FD13" s="2">
        <f>FD4-FD9</f>
        <v/>
      </c>
      <c r="FE13" s="2">
        <f>FE4-FE9</f>
        <v/>
      </c>
      <c r="FF13" s="2">
        <f>FF4-FF9</f>
        <v/>
      </c>
      <c r="FG13" s="2">
        <f>FG4-FG9</f>
        <v/>
      </c>
      <c r="FH13" s="2">
        <f>FH4-FH9</f>
        <v/>
      </c>
      <c r="FI13" s="2">
        <f>FI4-FI9</f>
        <v/>
      </c>
      <c r="FJ13" s="2">
        <f>FJ4-FJ9</f>
        <v/>
      </c>
      <c r="FK13" s="2">
        <f>FK4-FK9</f>
        <v/>
      </c>
      <c r="FL13" s="2">
        <f>FL4-FL9</f>
        <v/>
      </c>
      <c r="FM13" s="2">
        <f>FM4-FM9</f>
        <v/>
      </c>
      <c r="FN13" s="2">
        <f>FN4-FN9</f>
        <v/>
      </c>
      <c r="FO13" s="2">
        <f>FO4-FO9</f>
        <v/>
      </c>
      <c r="FP13" s="2">
        <f>FP4-FP9</f>
        <v/>
      </c>
      <c r="FQ13" s="2">
        <f>FQ4-FQ9</f>
        <v/>
      </c>
      <c r="FR13" s="2">
        <f>FR4-FR9</f>
        <v/>
      </c>
      <c r="FS13" s="2">
        <f>FS4-FS9</f>
        <v/>
      </c>
      <c r="FT13" s="2">
        <f>FT4-FT9</f>
        <v/>
      </c>
      <c r="FU13" s="2">
        <f>FU4-FU9</f>
        <v/>
      </c>
      <c r="FV13" s="2">
        <f>FV4-FV9</f>
        <v/>
      </c>
      <c r="FW13" s="2">
        <f>FW4-FW9</f>
        <v/>
      </c>
      <c r="FX13" s="2">
        <f>FX4-FX9</f>
        <v/>
      </c>
      <c r="FY13" s="2">
        <f>FY4-FY9</f>
        <v/>
      </c>
      <c r="FZ13" s="2">
        <f>FZ4-FZ9</f>
        <v/>
      </c>
      <c r="GA13" s="2">
        <f>GA4-GA9</f>
        <v/>
      </c>
      <c r="GB13" s="2">
        <f>GB4-GB9</f>
        <v/>
      </c>
      <c r="GC13" s="2">
        <f>GC4-GC9</f>
        <v/>
      </c>
      <c r="GD13" s="2">
        <f>GD4-GD9</f>
        <v/>
      </c>
      <c r="GE13" s="2">
        <f>GE4-GE9</f>
        <v/>
      </c>
      <c r="GF13" s="2">
        <f>GF4-GF9</f>
        <v/>
      </c>
      <c r="GG13" s="2">
        <f>GG4-GG9</f>
        <v/>
      </c>
      <c r="GH13" s="2">
        <f>GH4-GH9</f>
        <v/>
      </c>
      <c r="GI13" s="2">
        <f>GI4-GI9</f>
        <v/>
      </c>
      <c r="GJ13" s="2">
        <f>GJ4-GJ9</f>
        <v/>
      </c>
      <c r="GK13" s="2">
        <f>GK4-GK9</f>
        <v/>
      </c>
      <c r="GL13" s="2">
        <f>GL4-GL9</f>
        <v/>
      </c>
      <c r="GM13" s="2">
        <f>GM4-GM9</f>
        <v/>
      </c>
      <c r="GN13" s="2">
        <f>GN4-GN9</f>
        <v/>
      </c>
      <c r="GO13" s="2">
        <f>GO4-GO9</f>
        <v/>
      </c>
      <c r="GP13" s="2">
        <f>GP4-GP9</f>
        <v/>
      </c>
      <c r="GQ13" s="2">
        <f>GQ4-GQ9</f>
        <v/>
      </c>
      <c r="GR13" s="2">
        <f>GR4-GR9</f>
        <v/>
      </c>
      <c r="GS13" s="2">
        <f>GS4-GS9</f>
        <v/>
      </c>
      <c r="GT13" s="2">
        <f>GT4-GT9</f>
        <v/>
      </c>
      <c r="GU13" s="2">
        <f>GU4-GU9</f>
        <v/>
      </c>
      <c r="GV13" s="2">
        <f>GV4-GV9</f>
        <v/>
      </c>
      <c r="GW13" s="2">
        <f>GW4-GW9</f>
        <v/>
      </c>
      <c r="GX13" s="2">
        <f>GX4-GX9</f>
        <v/>
      </c>
      <c r="GY13" s="2">
        <f>GY4-GY9</f>
        <v/>
      </c>
      <c r="GZ13" s="2">
        <f>GZ4-GZ9</f>
        <v/>
      </c>
      <c r="HA13" s="2">
        <f>HA4-HA9</f>
        <v/>
      </c>
      <c r="HB13" s="2">
        <f>HB4-HB9</f>
        <v/>
      </c>
      <c r="HC13" s="2">
        <f>HC4-HC9</f>
        <v/>
      </c>
      <c r="HD13" s="2">
        <f>HD4-HD9</f>
        <v/>
      </c>
      <c r="HE13" s="2">
        <f>HE4-HE9</f>
        <v/>
      </c>
      <c r="HF13" s="2">
        <f>HF4-HF9</f>
        <v/>
      </c>
      <c r="HG13" s="2">
        <f>HG4-HG9</f>
        <v/>
      </c>
      <c r="HH13" s="2">
        <f>HH4-HH9</f>
        <v/>
      </c>
      <c r="HI13" s="2">
        <f>HI4-HI9</f>
        <v/>
      </c>
      <c r="HJ13" s="2">
        <f>HJ4-HJ9</f>
        <v/>
      </c>
      <c r="HK13" s="2">
        <f>HK4-HK9</f>
        <v/>
      </c>
      <c r="HL13" s="2">
        <f>HL4-HL9</f>
        <v/>
      </c>
      <c r="HM13" s="2">
        <f>HM4-HM9</f>
        <v/>
      </c>
      <c r="HN13" s="2">
        <f>HN4-HN9</f>
        <v/>
      </c>
      <c r="HO13" s="2">
        <f>HO4-HO9</f>
        <v/>
      </c>
      <c r="HP13" s="2">
        <f>HP4-HP9</f>
        <v/>
      </c>
      <c r="HQ13" s="2">
        <f>HQ4-HQ9</f>
        <v/>
      </c>
      <c r="HR13" s="2">
        <f>HR4-HR9</f>
        <v/>
      </c>
      <c r="HS13" s="2">
        <f>HS4-HS9</f>
        <v/>
      </c>
      <c r="HT13" s="2">
        <f>HT4-HT9</f>
        <v/>
      </c>
      <c r="HU13" s="2">
        <f>HU4-HU9</f>
        <v/>
      </c>
      <c r="HV13" s="2">
        <f>HV4-HV9</f>
        <v/>
      </c>
      <c r="HW13" s="2">
        <f>HW4-HW9</f>
        <v/>
      </c>
      <c r="HX13" s="2">
        <f>HX4-HX9</f>
        <v/>
      </c>
      <c r="HY13" s="2">
        <f>HY4-HY9</f>
        <v/>
      </c>
      <c r="HZ13" s="2">
        <f>HZ4-HZ9</f>
        <v/>
      </c>
      <c r="IA13" s="2">
        <f>IA4-IA9</f>
        <v/>
      </c>
      <c r="IB13" s="2">
        <f>IB4-IB9</f>
        <v/>
      </c>
      <c r="IC13" s="2">
        <f>IC4-IC9</f>
        <v/>
      </c>
      <c r="ID13" s="2">
        <f>ID4-ID9</f>
        <v/>
      </c>
      <c r="IE13" s="2">
        <f>IE4-IE9</f>
        <v/>
      </c>
      <c r="IF13" s="2">
        <f>IF4-IF9</f>
        <v/>
      </c>
      <c r="IG13" s="2">
        <f>IG4-IG9</f>
        <v/>
      </c>
      <c r="IH13" s="2">
        <f>IH4-IH9</f>
        <v/>
      </c>
      <c r="II13" s="2">
        <f>II4-II9</f>
        <v/>
      </c>
      <c r="IJ13" s="2">
        <f>IJ4-IJ9</f>
        <v/>
      </c>
      <c r="IK13" s="2">
        <f>IK4-IK9</f>
        <v/>
      </c>
      <c r="IL13" s="2">
        <f>IL4-IL9</f>
        <v/>
      </c>
      <c r="IM13" s="2">
        <f>IM4-IM9</f>
        <v/>
      </c>
      <c r="IN13" s="2">
        <f>IN4-IN9</f>
        <v/>
      </c>
      <c r="IO13" s="2">
        <f>IO4-IO9</f>
        <v/>
      </c>
      <c r="IP13" s="2">
        <f>IP4-IP9</f>
        <v/>
      </c>
      <c r="IQ13" s="2">
        <f>IQ4-IQ9</f>
        <v/>
      </c>
      <c r="IR13" s="2">
        <f>IR4-IR9</f>
        <v/>
      </c>
      <c r="IS13" s="2">
        <f>IS4-IS9</f>
        <v/>
      </c>
      <c r="IT13" s="2">
        <f>IT4-IT9</f>
        <v/>
      </c>
      <c r="IU13" s="2">
        <f>IU4-IU9</f>
        <v/>
      </c>
      <c r="IV13" s="2">
        <f>IV4-IV9</f>
        <v/>
      </c>
      <c r="IW13" s="2">
        <f>IW4-IW9</f>
        <v/>
      </c>
      <c r="IX13" s="2">
        <f>IX4-IX9</f>
        <v/>
      </c>
      <c r="IY13" s="2">
        <f>IY4-IY9</f>
        <v/>
      </c>
      <c r="IZ13" s="2">
        <f>IZ4-IZ9</f>
        <v/>
      </c>
      <c r="JA13" s="2">
        <f>JA4-JA9</f>
        <v/>
      </c>
      <c r="JB13" s="2">
        <f>JB4-JB9</f>
        <v/>
      </c>
      <c r="JC13" s="2">
        <f>JC4-JC9</f>
        <v/>
      </c>
      <c r="JD13" s="2">
        <f>JD4-JD9</f>
        <v/>
      </c>
      <c r="JE13" s="2">
        <f>JE4-JE9</f>
        <v/>
      </c>
      <c r="JF13" s="2">
        <f>JF4-JF9</f>
        <v/>
      </c>
      <c r="JG13" s="2">
        <f>JG4-JG9</f>
        <v/>
      </c>
      <c r="JH13" s="2">
        <f>JH4-JH9</f>
        <v/>
      </c>
      <c r="JI13" s="2">
        <f>JI4-JI9</f>
        <v/>
      </c>
      <c r="JJ13" s="2">
        <f>JJ4-JJ9</f>
        <v/>
      </c>
      <c r="JK13" s="2">
        <f>JK4-JK9</f>
        <v/>
      </c>
      <c r="JL13" s="2">
        <f>JL4-JL9</f>
        <v/>
      </c>
      <c r="JM13" s="2">
        <f>JM4-JM9</f>
        <v/>
      </c>
      <c r="JN13" s="2">
        <f>JN4-JN9</f>
        <v/>
      </c>
      <c r="JO13" s="2">
        <f>JO4-JO9</f>
        <v/>
      </c>
      <c r="JP13" s="2">
        <f>JP4-JP9</f>
        <v/>
      </c>
      <c r="JQ13" s="2">
        <f>JQ4-JQ9</f>
        <v/>
      </c>
      <c r="JR13" s="2">
        <f>JR4-JR9</f>
        <v/>
      </c>
      <c r="JS13" s="2">
        <f>JS4-JS9</f>
        <v/>
      </c>
      <c r="JT13" s="2">
        <f>JT4-JT9</f>
        <v/>
      </c>
      <c r="JU13" s="2">
        <f>JU4-JU9</f>
        <v/>
      </c>
      <c r="JV13" s="2">
        <f>JV4-JV9</f>
        <v/>
      </c>
      <c r="JW13" s="2">
        <f>JW4-JW9</f>
        <v/>
      </c>
      <c r="JX13" s="2">
        <f>JX4-JX9</f>
        <v/>
      </c>
      <c r="JY13" s="2">
        <f>JY4-JY9</f>
        <v/>
      </c>
      <c r="JZ13" s="2">
        <f>JZ4-JZ9</f>
        <v/>
      </c>
      <c r="KA13" s="2">
        <f>KA4-KA9</f>
        <v/>
      </c>
      <c r="KB13" s="2">
        <f>KB4-KB9</f>
        <v/>
      </c>
      <c r="KC13" s="2">
        <f>KC4-KC9</f>
        <v/>
      </c>
      <c r="KD13" s="2">
        <f>KD4-KD9</f>
        <v/>
      </c>
    </row>
    <row r="14" ht="21" customHeight="1">
      <c r="O14" s="10" t="inlineStr">
        <is>
          <t>Brand Name</t>
        </is>
      </c>
      <c r="P14" s="2" t="inlineStr">
        <is>
          <t>KISSAN JAMS</t>
        </is>
      </c>
      <c r="Q14" s="2" t="inlineStr">
        <is>
          <t>KISSAN TOMATO KETCHUPS</t>
        </is>
      </c>
      <c r="R14" s="2" t="inlineStr">
        <is>
          <t>PEARS SOAPS</t>
        </is>
      </c>
      <c r="S14" s="2" t="inlineStr">
        <is>
          <t>BROOKE BOND TAAZA</t>
        </is>
      </c>
      <c r="T14" s="2" t="inlineStr">
        <is>
          <t>BROOKE BOND TAJ MAHAL</t>
        </is>
      </c>
      <c r="U14" s="2" t="inlineStr">
        <is>
          <t>CLINIC PLUS SHAMPOO</t>
        </is>
      </c>
      <c r="V14" s="2" t="inlineStr">
        <is>
          <t>COMFORT</t>
        </is>
      </c>
      <c r="W14" s="2" t="inlineStr">
        <is>
          <t>DOVE BATHING BAR</t>
        </is>
      </c>
      <c r="X14" s="2" t="inlineStr">
        <is>
          <t>GLOW AND LOVELY</t>
        </is>
      </c>
      <c r="Y14" s="2" t="inlineStr">
        <is>
          <t>INDULEKHA BRINGHA SHAMPOO</t>
        </is>
      </c>
      <c r="Z14" s="2" t="inlineStr">
        <is>
          <t>LAKME 9 TO 5 SKIN</t>
        </is>
      </c>
      <c r="AA14" s="2" t="inlineStr">
        <is>
          <t>LAKME FACE WASH</t>
        </is>
      </c>
      <c r="AB14" s="2" t="inlineStr">
        <is>
          <t>LAKME PERFECT RADIANCE</t>
        </is>
      </c>
      <c r="AC14" s="2" t="inlineStr">
        <is>
          <t>POND'S BRIGHT BEAUTY FACEWASH</t>
        </is>
      </c>
      <c r="AD14" s="2" t="inlineStr">
        <is>
          <t>POND'S BODY LOTION</t>
        </is>
      </c>
      <c r="AE14" s="2" t="inlineStr">
        <is>
          <t>PONDS BRIGHT BEAUTY</t>
        </is>
      </c>
      <c r="AF14" s="2" t="inlineStr">
        <is>
          <t>POND'S PURE DETOX FACEWASH</t>
        </is>
      </c>
      <c r="AG14" s="2" t="inlineStr">
        <is>
          <t>RIN ADVANCED BAR</t>
        </is>
      </c>
      <c r="AH14" s="2" t="inlineStr">
        <is>
          <t>SUNSILK SHAMPOO</t>
        </is>
      </c>
      <c r="AI14" s="2" t="inlineStr">
        <is>
          <t>SURF EXCEL</t>
        </is>
      </c>
      <c r="AJ14" s="2" t="inlineStr">
        <is>
          <t>VIM BAR</t>
        </is>
      </c>
      <c r="AK14" s="2" t="inlineStr">
        <is>
          <t>VASELINE TOTAL MOISTURE</t>
        </is>
      </c>
      <c r="AL14" s="2" t="inlineStr">
        <is>
          <t>GLOW AND LOVELY SERUMS</t>
        </is>
      </c>
      <c r="AM14" s="2" t="inlineStr">
        <is>
          <t>DOVE CONDITIONER</t>
        </is>
      </c>
      <c r="AN14" s="2" t="inlineStr">
        <is>
          <t>HELLMANNS</t>
        </is>
      </c>
      <c r="AO14" s="2" t="inlineStr">
        <is>
          <t>BROOKE BOND RED LABEL NC</t>
        </is>
      </c>
      <c r="AP14" s="2" t="inlineStr">
        <is>
          <t>BROOKE BOND RED LABEL</t>
        </is>
      </c>
      <c r="AQ14" s="2" t="inlineStr">
        <is>
          <t>CHOCOLATE HORLICKS</t>
        </is>
      </c>
      <c r="AR14" s="2" t="inlineStr">
        <is>
          <t>DOVE SHAMPOO</t>
        </is>
      </c>
      <c r="AS14" s="2" t="inlineStr">
        <is>
          <t>HORLICKS WOMEN'S PLUS</t>
        </is>
      </c>
      <c r="AT14" s="2" t="inlineStr">
        <is>
          <t>LIPTON GREEN TEA</t>
        </is>
      </c>
      <c r="AU14" s="2" t="inlineStr">
        <is>
          <t>PONDS SUPER LIGHT GEL</t>
        </is>
      </c>
      <c r="AV14" s="2" t="inlineStr">
        <is>
          <t>SURF EXCEL AUTOMATIC</t>
        </is>
      </c>
      <c r="AW14" s="2" t="inlineStr">
        <is>
          <t>TRESEMME SHAMPOO</t>
        </is>
      </c>
      <c r="AX14" s="2" t="inlineStr">
        <is>
          <t>CLINIC PLUS SHAMPOO</t>
        </is>
      </c>
      <c r="AY14" s="2" t="inlineStr">
        <is>
          <t>LUX TOILET SOAP</t>
        </is>
      </c>
      <c r="AZ14" s="2" t="inlineStr">
        <is>
          <t>SUNSILK SHAMPOO</t>
        </is>
      </c>
      <c r="BA14" s="2" t="inlineStr">
        <is>
          <t>ACTIVE WHEEL</t>
        </is>
      </c>
      <c r="BB14" s="2" t="inlineStr">
        <is>
          <t>CLOSE UP TOOTHPASTE</t>
        </is>
      </c>
      <c r="BC14" s="2" t="inlineStr">
        <is>
          <t>GLOW &amp; LOVELY MV SACHET</t>
        </is>
      </c>
      <c r="BD14" s="2" t="inlineStr">
        <is>
          <t>LIFEBUOY SOAP</t>
        </is>
      </c>
      <c r="BE14" s="2" t="inlineStr">
        <is>
          <t>STANDARD HORLICKS</t>
        </is>
      </c>
      <c r="BF14" s="2" t="inlineStr">
        <is>
          <t>SURF EXCEL</t>
        </is>
      </c>
      <c r="BG14" s="2" t="inlineStr">
        <is>
          <t>CLOSE UP TOOTHPASTE</t>
        </is>
      </c>
      <c r="BH14" s="2" t="inlineStr">
        <is>
          <t>LIFEBUOY SOAP</t>
        </is>
      </c>
      <c r="BI14" s="2" t="inlineStr">
        <is>
          <t>LUX TOILET SOAP</t>
        </is>
      </c>
      <c r="BJ14" s="2" t="inlineStr">
        <is>
          <t>KISSAN JAMS</t>
        </is>
      </c>
      <c r="BK14" s="2" t="inlineStr">
        <is>
          <t>KISSAN TOMATO KETCHUPS</t>
        </is>
      </c>
      <c r="BL14" s="2" t="inlineStr">
        <is>
          <t>PEARS SOAPS</t>
        </is>
      </c>
      <c r="BM14" s="2" t="inlineStr">
        <is>
          <t>BROOKE BOND TAAZA</t>
        </is>
      </c>
      <c r="BN14" s="2" t="inlineStr">
        <is>
          <t>BROOKE BOND TAJ MAHAL</t>
        </is>
      </c>
      <c r="BO14" s="2" t="inlineStr">
        <is>
          <t>CLINIC PLUS SHAMPOO</t>
        </is>
      </c>
      <c r="BP14" s="2" t="inlineStr">
        <is>
          <t>COMFORT</t>
        </is>
      </c>
      <c r="BQ14" s="2" t="inlineStr">
        <is>
          <t>DOVE BATHING BAR</t>
        </is>
      </c>
      <c r="BR14" s="2" t="inlineStr">
        <is>
          <t>GLOW AND LOVELY</t>
        </is>
      </c>
      <c r="BS14" s="2" t="inlineStr">
        <is>
          <t>INDULEKHA BRINGHA SHAMPOO</t>
        </is>
      </c>
      <c r="BT14" s="2" t="inlineStr">
        <is>
          <t>LAKME 9 TO 5 SKIN</t>
        </is>
      </c>
      <c r="BU14" s="2" t="inlineStr">
        <is>
          <t>LAKME FACE WASH</t>
        </is>
      </c>
      <c r="BV14" s="2" t="inlineStr">
        <is>
          <t>LAKME PERFECT RADIANCE</t>
        </is>
      </c>
      <c r="BW14" s="2" t="inlineStr">
        <is>
          <t>POND'S BRIGHT BEAUTY FACEWASH</t>
        </is>
      </c>
      <c r="BX14" s="2" t="inlineStr">
        <is>
          <t>POND'S BODY LOTION</t>
        </is>
      </c>
      <c r="BY14" s="2" t="inlineStr">
        <is>
          <t>PONDS BRIGHT BEAUTY</t>
        </is>
      </c>
      <c r="BZ14" s="2" t="inlineStr">
        <is>
          <t>POND'S PURE DETOX FACEWASH</t>
        </is>
      </c>
      <c r="CA14" s="2" t="inlineStr">
        <is>
          <t>RIN ADVANCED BAR</t>
        </is>
      </c>
      <c r="CB14" s="2" t="inlineStr">
        <is>
          <t>SUNSILK SHAMPOO</t>
        </is>
      </c>
      <c r="CC14" s="2" t="inlineStr">
        <is>
          <t>SURF EXCEL</t>
        </is>
      </c>
      <c r="CD14" s="2" t="inlineStr">
        <is>
          <t>VIM BAR</t>
        </is>
      </c>
      <c r="CE14" s="2" t="inlineStr">
        <is>
          <t>VASELINE TOTAL MOISTURE</t>
        </is>
      </c>
      <c r="CF14" s="2" t="inlineStr">
        <is>
          <t>GLOW AND LOVELY SERUMS</t>
        </is>
      </c>
      <c r="CG14" s="2" t="inlineStr">
        <is>
          <t>DOVE CONDITIONER</t>
        </is>
      </c>
      <c r="CH14" s="2" t="inlineStr">
        <is>
          <t>HELLMANNS</t>
        </is>
      </c>
      <c r="CI14" s="2" t="inlineStr">
        <is>
          <t>BROOKE BOND RED LABEL NC</t>
        </is>
      </c>
      <c r="CJ14" s="2" t="inlineStr">
        <is>
          <t>BROOKE BOND RED LABEL</t>
        </is>
      </c>
      <c r="CK14" s="2" t="inlineStr">
        <is>
          <t>CHOCOLATE HORLICKS</t>
        </is>
      </c>
      <c r="CL14" s="2" t="inlineStr">
        <is>
          <t>DOVE SHAMPOO</t>
        </is>
      </c>
      <c r="CM14" s="2" t="inlineStr">
        <is>
          <t>HORLICKS WOMEN'S PLUS</t>
        </is>
      </c>
      <c r="CN14" s="2" t="inlineStr">
        <is>
          <t>LIPTON GREEN TEA</t>
        </is>
      </c>
      <c r="CO14" s="2" t="inlineStr">
        <is>
          <t>PONDS SUPER LIGHT GEL</t>
        </is>
      </c>
      <c r="CP14" s="2" t="inlineStr">
        <is>
          <t>SURF EXCEL AUTOMATIC</t>
        </is>
      </c>
      <c r="CQ14" s="2" t="inlineStr">
        <is>
          <t>TRESEMME SHAMPOO</t>
        </is>
      </c>
      <c r="CR14" s="2" t="inlineStr">
        <is>
          <t>CLINIC PLUS SHAMPOO</t>
        </is>
      </c>
      <c r="CS14" s="2" t="inlineStr">
        <is>
          <t>LUX TOILET SOAP</t>
        </is>
      </c>
      <c r="CT14" s="2" t="inlineStr">
        <is>
          <t>SUNSILK SHAMPOO</t>
        </is>
      </c>
      <c r="CU14" s="2" t="inlineStr">
        <is>
          <t>ACTIVE WHEEL</t>
        </is>
      </c>
      <c r="CV14" s="2" t="inlineStr">
        <is>
          <t>CLOSE UP TOOTHPASTE</t>
        </is>
      </c>
      <c r="CW14" s="2" t="inlineStr">
        <is>
          <t>GLOW &amp; LOVELY MV SACHET</t>
        </is>
      </c>
      <c r="CX14" s="2" t="inlineStr">
        <is>
          <t>LIFEBUOY SOAP</t>
        </is>
      </c>
      <c r="CY14" s="2" t="inlineStr">
        <is>
          <t>STANDARD HORLICKS</t>
        </is>
      </c>
      <c r="CZ14" s="2" t="inlineStr">
        <is>
          <t>SURF EXCEL</t>
        </is>
      </c>
      <c r="DA14" s="2" t="inlineStr">
        <is>
          <t>CLOSE UP TOOTHPASTE</t>
        </is>
      </c>
      <c r="DB14" s="2" t="inlineStr">
        <is>
          <t>LIFEBUOY SOAP</t>
        </is>
      </c>
      <c r="DC14" s="2" t="inlineStr">
        <is>
          <t>LUX TOILET SOAP</t>
        </is>
      </c>
      <c r="DD14" s="2" t="inlineStr">
        <is>
          <t>KISSAN JAMS</t>
        </is>
      </c>
      <c r="DE14" s="2" t="inlineStr">
        <is>
          <t>KISSAN TOMATO KETCHUPS</t>
        </is>
      </c>
      <c r="DF14" s="2" t="inlineStr">
        <is>
          <t>PEARS SOAPS</t>
        </is>
      </c>
      <c r="DG14" s="2" t="inlineStr">
        <is>
          <t>BROOKE BOND TAAZA</t>
        </is>
      </c>
      <c r="DH14" s="2" t="inlineStr">
        <is>
          <t>BROOKE BOND TAJ MAHAL</t>
        </is>
      </c>
      <c r="DI14" s="2" t="inlineStr">
        <is>
          <t>CLINIC PLUS SHAMPOO</t>
        </is>
      </c>
      <c r="DJ14" s="2" t="inlineStr">
        <is>
          <t>COMFORT</t>
        </is>
      </c>
      <c r="DK14" s="2" t="inlineStr">
        <is>
          <t>DOVE BATHING BAR</t>
        </is>
      </c>
      <c r="DL14" s="2" t="inlineStr">
        <is>
          <t>GLOW AND LOVELY</t>
        </is>
      </c>
      <c r="DM14" s="2" t="inlineStr">
        <is>
          <t>INDULEKHA BRINGHA SHAMPOO</t>
        </is>
      </c>
      <c r="DN14" s="2" t="inlineStr">
        <is>
          <t>LAKME 9 TO 5 SKIN</t>
        </is>
      </c>
      <c r="DO14" s="2" t="inlineStr">
        <is>
          <t>LAKME FACE WASH</t>
        </is>
      </c>
      <c r="DP14" s="2" t="inlineStr">
        <is>
          <t>LAKME PERFECT RADIANCE</t>
        </is>
      </c>
      <c r="DQ14" s="2" t="inlineStr">
        <is>
          <t>POND'S BRIGHT BEAUTY FACEWASH</t>
        </is>
      </c>
      <c r="DR14" s="2" t="inlineStr">
        <is>
          <t>POND'S BODY LOTION</t>
        </is>
      </c>
      <c r="DS14" s="2" t="inlineStr">
        <is>
          <t>PONDS BRIGHT BEAUTY</t>
        </is>
      </c>
      <c r="DT14" s="2" t="inlineStr">
        <is>
          <t>POND'S PURE DETOX FACEWASH</t>
        </is>
      </c>
      <c r="DU14" s="2" t="inlineStr">
        <is>
          <t>RIN ADVANCED BAR</t>
        </is>
      </c>
      <c r="DV14" s="2" t="inlineStr">
        <is>
          <t>SUNSILK SHAMPOO</t>
        </is>
      </c>
      <c r="DW14" s="2" t="inlineStr">
        <is>
          <t>SURF EXCEL</t>
        </is>
      </c>
      <c r="DX14" s="2" t="inlineStr">
        <is>
          <t>VIM BAR</t>
        </is>
      </c>
      <c r="DY14" s="2" t="inlineStr">
        <is>
          <t>VASELINE TOTAL MOISTURE</t>
        </is>
      </c>
      <c r="DZ14" s="2" t="inlineStr">
        <is>
          <t>GLOW AND LOVELY SERUMS</t>
        </is>
      </c>
      <c r="EA14" s="2" t="inlineStr">
        <is>
          <t>DOVE CONDITIONER</t>
        </is>
      </c>
      <c r="EB14" s="2" t="inlineStr">
        <is>
          <t>HELLMANNS</t>
        </is>
      </c>
      <c r="EC14" s="2" t="inlineStr">
        <is>
          <t>BROOKE BOND RED LABEL NC</t>
        </is>
      </c>
      <c r="ED14" s="2" t="inlineStr">
        <is>
          <t>BROOKE BOND RED LABEL</t>
        </is>
      </c>
      <c r="EE14" s="2" t="inlineStr">
        <is>
          <t>CHOCOLATE HORLICKS</t>
        </is>
      </c>
      <c r="EF14" s="2" t="inlineStr">
        <is>
          <t>DOVE SHAMPOO</t>
        </is>
      </c>
      <c r="EG14" s="2" t="inlineStr">
        <is>
          <t>HORLICKS WOMEN'S PLUS</t>
        </is>
      </c>
      <c r="EH14" s="2" t="inlineStr">
        <is>
          <t>LIPTON GREEN TEA</t>
        </is>
      </c>
      <c r="EI14" s="2" t="inlineStr">
        <is>
          <t>PONDS SUPER LIGHT GEL</t>
        </is>
      </c>
      <c r="EJ14" s="2" t="inlineStr">
        <is>
          <t>SURF EXCEL AUTOMATIC</t>
        </is>
      </c>
      <c r="EK14" s="2" t="inlineStr">
        <is>
          <t>TRESEMME SHAMPOO</t>
        </is>
      </c>
      <c r="EL14" s="2" t="inlineStr">
        <is>
          <t>CLINIC PLUS SHAMPOO</t>
        </is>
      </c>
      <c r="EM14" s="2" t="inlineStr">
        <is>
          <t>LUX TOILET SOAP</t>
        </is>
      </c>
      <c r="EN14" s="2" t="inlineStr">
        <is>
          <t>SUNSILK SHAMPOO</t>
        </is>
      </c>
      <c r="EO14" s="2" t="inlineStr">
        <is>
          <t>ACTIVE WHEEL</t>
        </is>
      </c>
      <c r="EP14" s="2" t="inlineStr">
        <is>
          <t>CLOSE UP TOOTHPASTE</t>
        </is>
      </c>
      <c r="EQ14" s="2" t="inlineStr">
        <is>
          <t>GLOW &amp; LOVELY MV SACHET</t>
        </is>
      </c>
      <c r="ER14" s="2" t="inlineStr">
        <is>
          <t>LIFEBUOY SOAP</t>
        </is>
      </c>
      <c r="ES14" s="2" t="inlineStr">
        <is>
          <t>STANDARD HORLICKS</t>
        </is>
      </c>
      <c r="ET14" s="2" t="inlineStr">
        <is>
          <t>SURF EXCEL</t>
        </is>
      </c>
      <c r="EU14" s="2" t="inlineStr">
        <is>
          <t>CLOSE UP TOOTHPASTE</t>
        </is>
      </c>
      <c r="EV14" s="2" t="inlineStr">
        <is>
          <t>LIFEBUOY SOAP</t>
        </is>
      </c>
      <c r="EW14" s="2" t="inlineStr">
        <is>
          <t>LUX TOILET SOAP</t>
        </is>
      </c>
      <c r="EX14" s="2" t="inlineStr">
        <is>
          <t>KISSAN JAMS</t>
        </is>
      </c>
      <c r="EY14" s="2" t="inlineStr">
        <is>
          <t>KISSAN TOMATO KETCHUPS</t>
        </is>
      </c>
      <c r="EZ14" s="2" t="inlineStr">
        <is>
          <t>PEARS SOAPS</t>
        </is>
      </c>
      <c r="FA14" s="2" t="inlineStr">
        <is>
          <t>BROOKE BOND TAAZA</t>
        </is>
      </c>
      <c r="FB14" s="2" t="inlineStr">
        <is>
          <t>BROOKE BOND TAJ MAHAL</t>
        </is>
      </c>
      <c r="FC14" s="2" t="inlineStr">
        <is>
          <t>CLINIC PLUS SHAMPOO</t>
        </is>
      </c>
      <c r="FD14" s="2" t="inlineStr">
        <is>
          <t>COMFORT</t>
        </is>
      </c>
      <c r="FE14" s="2" t="inlineStr">
        <is>
          <t>DOVE BATHING BAR</t>
        </is>
      </c>
      <c r="FF14" s="2" t="inlineStr">
        <is>
          <t>GLOW AND LOVELY</t>
        </is>
      </c>
      <c r="FG14" s="2" t="inlineStr">
        <is>
          <t>INDULEKHA BRINGHA SHAMPOO</t>
        </is>
      </c>
      <c r="FH14" s="2" t="inlineStr">
        <is>
          <t>LAKME 9 TO 5 SKIN</t>
        </is>
      </c>
      <c r="FI14" s="2" t="inlineStr">
        <is>
          <t>LAKME FACE WASH</t>
        </is>
      </c>
      <c r="FJ14" s="2" t="inlineStr">
        <is>
          <t>LAKME PERFECT RADIANCE</t>
        </is>
      </c>
      <c r="FK14" s="2" t="inlineStr">
        <is>
          <t>POND'S BRIGHT BEAUTY FACEWASH</t>
        </is>
      </c>
      <c r="FL14" s="2" t="inlineStr">
        <is>
          <t>POND'S BODY LOTION</t>
        </is>
      </c>
      <c r="FM14" s="2" t="inlineStr">
        <is>
          <t>PONDS BRIGHT BEAUTY</t>
        </is>
      </c>
      <c r="FN14" s="2" t="inlineStr">
        <is>
          <t>POND'S PURE DETOX FACEWASH</t>
        </is>
      </c>
      <c r="FO14" s="2" t="inlineStr">
        <is>
          <t>RIN ADVANCED BAR</t>
        </is>
      </c>
      <c r="FP14" s="2" t="inlineStr">
        <is>
          <t>SUNSILK SHAMPOO</t>
        </is>
      </c>
      <c r="FQ14" s="2" t="inlineStr">
        <is>
          <t>SURF EXCEL</t>
        </is>
      </c>
      <c r="FR14" s="2" t="inlineStr">
        <is>
          <t>VIM BAR</t>
        </is>
      </c>
      <c r="FS14" s="2" t="inlineStr">
        <is>
          <t>VASELINE TOTAL MOISTURE</t>
        </is>
      </c>
      <c r="FT14" s="2" t="inlineStr">
        <is>
          <t>GLOW AND LOVELY SERUMS</t>
        </is>
      </c>
      <c r="FU14" s="2" t="inlineStr">
        <is>
          <t>DOVE CONDITIONER</t>
        </is>
      </c>
      <c r="FV14" s="2" t="inlineStr">
        <is>
          <t>HELLMANNS</t>
        </is>
      </c>
      <c r="FW14" s="2" t="inlineStr">
        <is>
          <t>BROOKE BOND RED LABEL NC</t>
        </is>
      </c>
      <c r="FX14" s="2" t="inlineStr">
        <is>
          <t>BROOKE BOND RED LABEL</t>
        </is>
      </c>
      <c r="FY14" s="2" t="inlineStr">
        <is>
          <t>CHOCOLATE HORLICKS</t>
        </is>
      </c>
      <c r="FZ14" s="2" t="inlineStr">
        <is>
          <t>DOVE SHAMPOO</t>
        </is>
      </c>
      <c r="GA14" s="2" t="inlineStr">
        <is>
          <t>HORLICKS WOMEN'S PLUS</t>
        </is>
      </c>
      <c r="GB14" s="2" t="inlineStr">
        <is>
          <t>LIPTON GREEN TEA</t>
        </is>
      </c>
      <c r="GC14" s="2" t="inlineStr">
        <is>
          <t>PONDS SUPER LIGHT GEL</t>
        </is>
      </c>
      <c r="GD14" s="2" t="inlineStr">
        <is>
          <t>SURF EXCEL AUTOMATIC</t>
        </is>
      </c>
      <c r="GE14" s="2" t="inlineStr">
        <is>
          <t>TRESEMME SHAMPOO</t>
        </is>
      </c>
      <c r="GF14" s="2" t="inlineStr">
        <is>
          <t>CLINIC PLUS SHAMPOO</t>
        </is>
      </c>
      <c r="GG14" s="2" t="inlineStr">
        <is>
          <t>LUX TOILET SOAP</t>
        </is>
      </c>
      <c r="GH14" s="2" t="inlineStr">
        <is>
          <t>SUNSILK SHAMPOO</t>
        </is>
      </c>
      <c r="GI14" s="2" t="inlineStr">
        <is>
          <t>ACTIVE WHEEL</t>
        </is>
      </c>
      <c r="GJ14" s="2" t="inlineStr">
        <is>
          <t>CLOSE UP TOOTHPASTE</t>
        </is>
      </c>
      <c r="GK14" s="2" t="inlineStr">
        <is>
          <t>GLOW &amp; LOVELY MV SACHET</t>
        </is>
      </c>
      <c r="GL14" s="2" t="inlineStr">
        <is>
          <t>LIFEBUOY SOAP</t>
        </is>
      </c>
      <c r="GM14" s="2" t="inlineStr">
        <is>
          <t>STANDARD HORLICKS</t>
        </is>
      </c>
      <c r="GN14" s="2" t="inlineStr">
        <is>
          <t>SURF EXCEL</t>
        </is>
      </c>
      <c r="GO14" s="2" t="inlineStr">
        <is>
          <t>CLOSE UP TOOTHPASTE</t>
        </is>
      </c>
      <c r="GP14" s="2" t="inlineStr">
        <is>
          <t>LIFEBUOY SOAP</t>
        </is>
      </c>
      <c r="GQ14" s="2" t="inlineStr">
        <is>
          <t>LUX TOILET SOAP</t>
        </is>
      </c>
      <c r="GR14" s="2" t="inlineStr">
        <is>
          <t>KISSAN JAMS</t>
        </is>
      </c>
      <c r="GS14" s="2" t="inlineStr">
        <is>
          <t>KISSAN TOMATO KETCHUPS</t>
        </is>
      </c>
      <c r="GT14" s="2" t="inlineStr">
        <is>
          <t>PEARS SOAPS</t>
        </is>
      </c>
      <c r="GU14" s="2" t="inlineStr">
        <is>
          <t>BROOKE BOND TAAZA</t>
        </is>
      </c>
      <c r="GV14" s="2" t="inlineStr">
        <is>
          <t>BROOKE BOND TAJ MAHAL</t>
        </is>
      </c>
      <c r="GW14" s="2" t="inlineStr">
        <is>
          <t>CLINIC PLUS SHAMPOO</t>
        </is>
      </c>
      <c r="GX14" s="2" t="inlineStr">
        <is>
          <t>COMFORT</t>
        </is>
      </c>
      <c r="GY14" s="2" t="inlineStr">
        <is>
          <t>DOVE BATHING BAR</t>
        </is>
      </c>
      <c r="GZ14" s="2" t="inlineStr">
        <is>
          <t>GLOW AND LOVELY</t>
        </is>
      </c>
      <c r="HA14" s="2" t="inlineStr">
        <is>
          <t>INDULEKHA BRINGHA SHAMPOO</t>
        </is>
      </c>
      <c r="HB14" s="2" t="inlineStr">
        <is>
          <t>LAKME 9 TO 5 SKIN</t>
        </is>
      </c>
      <c r="HC14" s="2" t="inlineStr">
        <is>
          <t>LAKME FACE WASH</t>
        </is>
      </c>
      <c r="HD14" s="2" t="inlineStr">
        <is>
          <t>LAKME PERFECT RADIANCE</t>
        </is>
      </c>
      <c r="HE14" s="2" t="inlineStr">
        <is>
          <t>POND'S BRIGHT BEAUTY FACEWASH</t>
        </is>
      </c>
      <c r="HF14" s="2" t="inlineStr">
        <is>
          <t>POND'S BODY LOTION</t>
        </is>
      </c>
      <c r="HG14" s="2" t="inlineStr">
        <is>
          <t>PONDS BRIGHT BEAUTY</t>
        </is>
      </c>
      <c r="HH14" s="2" t="inlineStr">
        <is>
          <t>POND'S PURE DETOX FACEWASH</t>
        </is>
      </c>
      <c r="HI14" s="2" t="inlineStr">
        <is>
          <t>RIN ADVANCED BAR</t>
        </is>
      </c>
      <c r="HJ14" s="2" t="inlineStr">
        <is>
          <t>SUNSILK SHAMPOO</t>
        </is>
      </c>
      <c r="HK14" s="2" t="inlineStr">
        <is>
          <t>SURF EXCEL</t>
        </is>
      </c>
      <c r="HL14" s="2" t="inlineStr">
        <is>
          <t>VIM BAR</t>
        </is>
      </c>
      <c r="HM14" s="2" t="inlineStr">
        <is>
          <t>VASELINE TOTAL MOISTURE</t>
        </is>
      </c>
      <c r="HN14" s="2" t="inlineStr">
        <is>
          <t>GLOW AND LOVELY SERUMS</t>
        </is>
      </c>
      <c r="HO14" s="2" t="inlineStr">
        <is>
          <t>DOVE CONDITIONER</t>
        </is>
      </c>
      <c r="HP14" s="2" t="inlineStr">
        <is>
          <t>HELLMANNS</t>
        </is>
      </c>
      <c r="HQ14" s="2" t="inlineStr">
        <is>
          <t>BROOKE BOND RED LABEL NC</t>
        </is>
      </c>
      <c r="HR14" s="2" t="inlineStr">
        <is>
          <t>BROOKE BOND RED LABEL</t>
        </is>
      </c>
      <c r="HS14" s="2" t="inlineStr">
        <is>
          <t>CHOCOLATE HORLICKS</t>
        </is>
      </c>
      <c r="HT14" s="2" t="inlineStr">
        <is>
          <t>DOVE SHAMPOO</t>
        </is>
      </c>
      <c r="HU14" s="2" t="inlineStr">
        <is>
          <t>HORLICKS WOMEN'S PLUS</t>
        </is>
      </c>
      <c r="HV14" s="2" t="inlineStr">
        <is>
          <t>LIPTON GREEN TEA</t>
        </is>
      </c>
      <c r="HW14" s="2" t="n"/>
      <c r="HX14" s="2" t="n"/>
      <c r="HY14" s="2" t="n"/>
      <c r="HZ14" s="2" t="n"/>
      <c r="IA14" s="2" t="n"/>
      <c r="IB14" s="2" t="n"/>
      <c r="IC14" s="2" t="n"/>
      <c r="ID14" s="2" t="n"/>
      <c r="IE14" s="2" t="n"/>
      <c r="IF14" s="2" t="n"/>
      <c r="IG14" s="2" t="n"/>
      <c r="IH14" s="2" t="n"/>
      <c r="II14" s="2" t="n"/>
      <c r="IJ14" s="2" t="n"/>
      <c r="IK14" s="2" t="n"/>
      <c r="IL14" s="2" t="n"/>
      <c r="IM14" s="2" t="n"/>
      <c r="IN14" s="2" t="n"/>
      <c r="IO14" s="2" t="n"/>
      <c r="IP14" s="2" t="n"/>
      <c r="IQ14" s="2" t="n"/>
      <c r="IR14" s="2" t="n"/>
      <c r="IS14" s="2" t="n"/>
      <c r="IT14" s="2" t="n"/>
      <c r="IU14" s="2" t="n"/>
      <c r="IV14" s="2" t="n"/>
      <c r="IW14" s="2" t="n"/>
      <c r="IX14" s="2" t="n"/>
      <c r="IY14" s="2" t="n"/>
      <c r="IZ14" s="2" t="n"/>
      <c r="JA14" s="2" t="n"/>
      <c r="JB14" s="2" t="n"/>
      <c r="JC14" s="2" t="n"/>
      <c r="JD14" s="2" t="n"/>
      <c r="JE14" s="2" t="n"/>
      <c r="JF14" s="2" t="n"/>
      <c r="JG14" s="2" t="n"/>
      <c r="JH14" s="2" t="n"/>
      <c r="JI14" s="2" t="n"/>
      <c r="JJ14" s="2" t="n"/>
      <c r="JK14" s="2" t="n"/>
      <c r="JL14" s="2" t="n"/>
      <c r="JM14" s="2" t="n"/>
      <c r="JN14" s="2" t="n"/>
      <c r="JO14" s="2" t="n"/>
      <c r="JP14" s="2" t="n"/>
      <c r="JQ14" s="2" t="n"/>
      <c r="JR14" s="2" t="n"/>
      <c r="JS14" s="2" t="n"/>
      <c r="JT14" s="2" t="n"/>
      <c r="JU14" s="2" t="n"/>
      <c r="JV14" s="2" t="n"/>
      <c r="JW14" s="2" t="n"/>
      <c r="JX14" s="2" t="n"/>
      <c r="JY14" s="2" t="n"/>
      <c r="JZ14" s="2" t="n"/>
      <c r="KA14" s="2" t="n"/>
      <c r="KB14" s="2" t="n"/>
      <c r="KC14" s="2" t="n"/>
      <c r="KD14" s="2" t="n"/>
      <c r="KE14" s="3" t="n"/>
    </row>
    <row r="15" ht="21" customHeight="1">
      <c r="O15" s="10" t="inlineStr">
        <is>
          <t>IB No</t>
        </is>
      </c>
      <c r="P15" s="2" t="inlineStr">
        <is>
          <t>202400511648</t>
        </is>
      </c>
      <c r="Q15" s="2" t="inlineStr">
        <is>
          <t>202400511959</t>
        </is>
      </c>
      <c r="R15" s="2" t="inlineStr">
        <is>
          <t>202400511915</t>
        </is>
      </c>
      <c r="S15" s="2" t="inlineStr">
        <is>
          <t>202400511387</t>
        </is>
      </c>
      <c r="T15" s="2" t="inlineStr">
        <is>
          <t>202400511388</t>
        </is>
      </c>
      <c r="U15" s="2" t="inlineStr">
        <is>
          <t>202400511601</t>
        </is>
      </c>
      <c r="V15" s="2" t="inlineStr">
        <is>
          <t>202400511923</t>
        </is>
      </c>
      <c r="W15" s="2" t="inlineStr">
        <is>
          <t>202400511824</t>
        </is>
      </c>
      <c r="X15" s="2" t="inlineStr">
        <is>
          <t>202400511561</t>
        </is>
      </c>
      <c r="Y15" s="2" t="inlineStr">
        <is>
          <t>202400511886</t>
        </is>
      </c>
      <c r="Z15" s="2" t="inlineStr">
        <is>
          <t>202400511759</t>
        </is>
      </c>
      <c r="AA15" s="2" t="inlineStr">
        <is>
          <t>202400511489</t>
        </is>
      </c>
      <c r="AB15" s="2" t="inlineStr">
        <is>
          <t>202400511758</t>
        </is>
      </c>
      <c r="AC15" s="2" t="inlineStr">
        <is>
          <t>202400511491</t>
        </is>
      </c>
      <c r="AD15" s="2" t="inlineStr">
        <is>
          <t>202400511602</t>
        </is>
      </c>
      <c r="AE15" s="2" t="inlineStr">
        <is>
          <t>202400511400</t>
        </is>
      </c>
      <c r="AF15" s="2" t="inlineStr">
        <is>
          <t>202400511492</t>
        </is>
      </c>
      <c r="AG15" s="2" t="inlineStr">
        <is>
          <t>202400511988</t>
        </is>
      </c>
      <c r="AH15" s="2" t="inlineStr">
        <is>
          <t>202400511560</t>
        </is>
      </c>
      <c r="AI15" s="2" t="inlineStr">
        <is>
          <t>202400511806</t>
        </is>
      </c>
      <c r="AJ15" s="2" t="inlineStr">
        <is>
          <t>202400511645</t>
        </is>
      </c>
      <c r="AK15" s="2" t="inlineStr">
        <is>
          <t>202400511612</t>
        </is>
      </c>
      <c r="AL15" s="2" t="inlineStr">
        <is>
          <t>202400511503</t>
        </is>
      </c>
      <c r="AM15" s="2" t="inlineStr">
        <is>
          <t>202400512004</t>
        </is>
      </c>
      <c r="AN15" s="2" t="inlineStr">
        <is>
          <t>202400511964</t>
        </is>
      </c>
      <c r="AO15" s="2" t="inlineStr">
        <is>
          <t>202400511419</t>
        </is>
      </c>
      <c r="AP15" s="2" t="inlineStr">
        <is>
          <t>202400511386</t>
        </is>
      </c>
      <c r="AQ15" s="2" t="inlineStr">
        <is>
          <t>202400511655</t>
        </is>
      </c>
      <c r="AR15" s="2" t="inlineStr">
        <is>
          <t>202400511999</t>
        </is>
      </c>
      <c r="AS15" s="2" t="inlineStr">
        <is>
          <t>202400511826</t>
        </is>
      </c>
      <c r="AT15" s="2" t="inlineStr">
        <is>
          <t>202400511416</t>
        </is>
      </c>
      <c r="AU15" s="2" t="inlineStr">
        <is>
          <t>202400511399</t>
        </is>
      </c>
      <c r="AV15" s="2" t="inlineStr">
        <is>
          <t>202400511920</t>
        </is>
      </c>
      <c r="AW15" s="2" t="inlineStr">
        <is>
          <t>202400511883</t>
        </is>
      </c>
      <c r="AX15" s="2" t="inlineStr">
        <is>
          <t>202400511600</t>
        </is>
      </c>
      <c r="AY15" s="2" t="inlineStr">
        <is>
          <t>202400511917</t>
        </is>
      </c>
      <c r="AZ15" s="2" t="inlineStr">
        <is>
          <t>202400511558</t>
        </is>
      </c>
      <c r="BA15" s="2" t="inlineStr">
        <is>
          <t>202400511381</t>
        </is>
      </c>
      <c r="BB15" s="2" t="inlineStr">
        <is>
          <t>202400511822</t>
        </is>
      </c>
      <c r="BC15" s="2" t="inlineStr">
        <is>
          <t>202400511490</t>
        </is>
      </c>
      <c r="BD15" s="2" t="inlineStr">
        <is>
          <t>202400511982</t>
        </is>
      </c>
      <c r="BE15" s="2" t="inlineStr">
        <is>
          <t>202400511650</t>
        </is>
      </c>
      <c r="BF15" s="2" t="inlineStr">
        <is>
          <t>202400511809</t>
        </is>
      </c>
      <c r="BG15" s="2" t="inlineStr">
        <is>
          <t>202400511821</t>
        </is>
      </c>
      <c r="BH15" s="2" t="inlineStr">
        <is>
          <t>202400511982</t>
        </is>
      </c>
      <c r="BI15" s="2" t="inlineStr">
        <is>
          <t>202400511916</t>
        </is>
      </c>
      <c r="BJ15" s="2" t="inlineStr">
        <is>
          <t>202400511648</t>
        </is>
      </c>
      <c r="BK15" s="2" t="inlineStr">
        <is>
          <t>202400511959</t>
        </is>
      </c>
      <c r="BL15" s="2" t="inlineStr">
        <is>
          <t>202400511915</t>
        </is>
      </c>
      <c r="BM15" s="2" t="inlineStr">
        <is>
          <t>202400511387</t>
        </is>
      </c>
      <c r="BN15" s="2" t="inlineStr">
        <is>
          <t>202400511388</t>
        </is>
      </c>
      <c r="BO15" s="2" t="inlineStr">
        <is>
          <t>202400511601</t>
        </is>
      </c>
      <c r="BP15" s="2" t="inlineStr">
        <is>
          <t>202400511923</t>
        </is>
      </c>
      <c r="BQ15" s="2" t="inlineStr">
        <is>
          <t>202400511824</t>
        </is>
      </c>
      <c r="BR15" s="2" t="inlineStr">
        <is>
          <t>202400511561</t>
        </is>
      </c>
      <c r="BS15" s="2" t="inlineStr">
        <is>
          <t>202400511886</t>
        </is>
      </c>
      <c r="BT15" s="2" t="inlineStr">
        <is>
          <t>202400511759</t>
        </is>
      </c>
      <c r="BU15" s="2" t="inlineStr">
        <is>
          <t>202400511489</t>
        </is>
      </c>
      <c r="BV15" s="2" t="inlineStr">
        <is>
          <t>202400511758</t>
        </is>
      </c>
      <c r="BW15" s="2" t="inlineStr">
        <is>
          <t>202400511491</t>
        </is>
      </c>
      <c r="BX15" s="2" t="inlineStr">
        <is>
          <t>202400511602</t>
        </is>
      </c>
      <c r="BY15" s="2" t="inlineStr">
        <is>
          <t>202400511400</t>
        </is>
      </c>
      <c r="BZ15" s="2" t="inlineStr">
        <is>
          <t>202400511492</t>
        </is>
      </c>
      <c r="CA15" s="2" t="inlineStr">
        <is>
          <t>202400511988</t>
        </is>
      </c>
      <c r="CB15" s="2" t="inlineStr">
        <is>
          <t>202400511560</t>
        </is>
      </c>
      <c r="CC15" s="2" t="inlineStr">
        <is>
          <t>202400511806</t>
        </is>
      </c>
      <c r="CD15" s="2" t="inlineStr">
        <is>
          <t>202400511645</t>
        </is>
      </c>
      <c r="CE15" s="2" t="inlineStr">
        <is>
          <t>202400511612</t>
        </is>
      </c>
      <c r="CF15" s="2" t="inlineStr">
        <is>
          <t>202400511503</t>
        </is>
      </c>
      <c r="CG15" s="2" t="inlineStr">
        <is>
          <t>202400512004</t>
        </is>
      </c>
      <c r="CH15" s="2" t="inlineStr">
        <is>
          <t>202400511964</t>
        </is>
      </c>
      <c r="CI15" s="2" t="inlineStr">
        <is>
          <t>202400511419</t>
        </is>
      </c>
      <c r="CJ15" s="2" t="inlineStr">
        <is>
          <t>202400511386</t>
        </is>
      </c>
      <c r="CK15" s="2" t="inlineStr">
        <is>
          <t>202400511655</t>
        </is>
      </c>
      <c r="CL15" s="2" t="inlineStr">
        <is>
          <t>202400511999</t>
        </is>
      </c>
      <c r="CM15" s="2" t="inlineStr">
        <is>
          <t>202400511826</t>
        </is>
      </c>
      <c r="CN15" s="2" t="inlineStr">
        <is>
          <t>202400511416</t>
        </is>
      </c>
      <c r="CO15" s="2" t="inlineStr">
        <is>
          <t>202400511399</t>
        </is>
      </c>
      <c r="CP15" s="2" t="inlineStr">
        <is>
          <t>202400511920</t>
        </is>
      </c>
      <c r="CQ15" s="2" t="inlineStr">
        <is>
          <t>202400511883</t>
        </is>
      </c>
      <c r="CR15" s="2" t="inlineStr">
        <is>
          <t>202400511600</t>
        </is>
      </c>
      <c r="CS15" s="2" t="inlineStr">
        <is>
          <t>202400511917</t>
        </is>
      </c>
      <c r="CT15" s="2" t="inlineStr">
        <is>
          <t>202400511558</t>
        </is>
      </c>
      <c r="CU15" s="2" t="inlineStr">
        <is>
          <t>202400511381</t>
        </is>
      </c>
      <c r="CV15" s="2" t="inlineStr">
        <is>
          <t>202400511822</t>
        </is>
      </c>
      <c r="CW15" s="2" t="inlineStr">
        <is>
          <t>202400511490</t>
        </is>
      </c>
      <c r="CX15" s="2" t="inlineStr">
        <is>
          <t>202400511982</t>
        </is>
      </c>
      <c r="CY15" s="2" t="inlineStr">
        <is>
          <t>202400511650</t>
        </is>
      </c>
      <c r="CZ15" s="2" t="inlineStr">
        <is>
          <t>202400511809</t>
        </is>
      </c>
      <c r="DA15" s="2" t="inlineStr">
        <is>
          <t>202400511821</t>
        </is>
      </c>
      <c r="DB15" s="2" t="inlineStr">
        <is>
          <t>202400511982</t>
        </is>
      </c>
      <c r="DC15" s="2" t="inlineStr">
        <is>
          <t>202400511916</t>
        </is>
      </c>
      <c r="DD15" s="2" t="inlineStr">
        <is>
          <t>202400511648</t>
        </is>
      </c>
      <c r="DE15" s="2" t="inlineStr">
        <is>
          <t>202400511959</t>
        </is>
      </c>
      <c r="DF15" s="2" t="inlineStr">
        <is>
          <t>202400511915</t>
        </is>
      </c>
      <c r="DG15" s="2" t="inlineStr">
        <is>
          <t>202400511387</t>
        </is>
      </c>
      <c r="DH15" s="2" t="inlineStr">
        <is>
          <t>202400511388</t>
        </is>
      </c>
      <c r="DI15" s="2" t="inlineStr">
        <is>
          <t>202400511601</t>
        </is>
      </c>
      <c r="DJ15" s="2" t="inlineStr">
        <is>
          <t>202400511923</t>
        </is>
      </c>
      <c r="DK15" s="2" t="inlineStr">
        <is>
          <t>202400511824</t>
        </is>
      </c>
      <c r="DL15" s="2" t="inlineStr">
        <is>
          <t>202400511561</t>
        </is>
      </c>
      <c r="DM15" s="2" t="inlineStr">
        <is>
          <t>202400511886</t>
        </is>
      </c>
      <c r="DN15" s="2" t="inlineStr">
        <is>
          <t>202400511759</t>
        </is>
      </c>
      <c r="DO15" s="2" t="inlineStr">
        <is>
          <t>202400511489</t>
        </is>
      </c>
      <c r="DP15" s="2" t="inlineStr">
        <is>
          <t>202400511758</t>
        </is>
      </c>
      <c r="DQ15" s="2" t="inlineStr">
        <is>
          <t>202400511491</t>
        </is>
      </c>
      <c r="DR15" s="2" t="inlineStr">
        <is>
          <t>202400511602</t>
        </is>
      </c>
      <c r="DS15" s="2" t="inlineStr">
        <is>
          <t>202400511400</t>
        </is>
      </c>
      <c r="DT15" s="2" t="inlineStr">
        <is>
          <t>202400511492</t>
        </is>
      </c>
      <c r="DU15" s="2" t="inlineStr">
        <is>
          <t>202400511988</t>
        </is>
      </c>
      <c r="DV15" s="2" t="inlineStr">
        <is>
          <t>202400511560</t>
        </is>
      </c>
      <c r="DW15" s="2" t="inlineStr">
        <is>
          <t>202400511806</t>
        </is>
      </c>
      <c r="DX15" s="2" t="inlineStr">
        <is>
          <t>202400511645</t>
        </is>
      </c>
      <c r="DY15" s="2" t="inlineStr">
        <is>
          <t>202400511612</t>
        </is>
      </c>
      <c r="DZ15" s="2" t="inlineStr">
        <is>
          <t>202400511503</t>
        </is>
      </c>
      <c r="EA15" s="2" t="inlineStr">
        <is>
          <t>202400512004</t>
        </is>
      </c>
      <c r="EB15" s="2" t="inlineStr">
        <is>
          <t>202400511964</t>
        </is>
      </c>
      <c r="EC15" s="2" t="inlineStr">
        <is>
          <t>202400511419</t>
        </is>
      </c>
      <c r="ED15" s="2" t="inlineStr">
        <is>
          <t>202400511386</t>
        </is>
      </c>
      <c r="EE15" s="2" t="inlineStr">
        <is>
          <t>202400511655</t>
        </is>
      </c>
      <c r="EF15" s="2" t="inlineStr">
        <is>
          <t>202400511999</t>
        </is>
      </c>
      <c r="EG15" s="2" t="inlineStr">
        <is>
          <t>202400511826</t>
        </is>
      </c>
      <c r="EH15" s="2" t="inlineStr">
        <is>
          <t>202400511416</t>
        </is>
      </c>
      <c r="EI15" s="2" t="inlineStr">
        <is>
          <t>202400511399</t>
        </is>
      </c>
      <c r="EJ15" s="2" t="inlineStr">
        <is>
          <t>202400511920</t>
        </is>
      </c>
      <c r="EK15" s="2" t="inlineStr">
        <is>
          <t>202400511883</t>
        </is>
      </c>
      <c r="EL15" s="2" t="inlineStr">
        <is>
          <t>202400511600</t>
        </is>
      </c>
      <c r="EM15" s="2" t="inlineStr">
        <is>
          <t>202400511917</t>
        </is>
      </c>
      <c r="EN15" s="2" t="inlineStr">
        <is>
          <t>202400511558</t>
        </is>
      </c>
      <c r="EO15" s="2" t="inlineStr">
        <is>
          <t>202400511381</t>
        </is>
      </c>
      <c r="EP15" s="2" t="inlineStr">
        <is>
          <t>202400511822</t>
        </is>
      </c>
      <c r="EQ15" s="2" t="inlineStr">
        <is>
          <t>202400511490</t>
        </is>
      </c>
      <c r="ER15" s="2" t="inlineStr">
        <is>
          <t>202400511982</t>
        </is>
      </c>
      <c r="ES15" s="2" t="inlineStr">
        <is>
          <t>202400511650</t>
        </is>
      </c>
      <c r="ET15" s="2" t="inlineStr">
        <is>
          <t>202400511809</t>
        </is>
      </c>
      <c r="EU15" s="2" t="inlineStr">
        <is>
          <t>202400511821</t>
        </is>
      </c>
      <c r="EV15" s="2" t="inlineStr">
        <is>
          <t>202400511982</t>
        </is>
      </c>
      <c r="EW15" s="2" t="inlineStr">
        <is>
          <t>202400511916</t>
        </is>
      </c>
      <c r="EX15" s="2" t="inlineStr">
        <is>
          <t>202400511648</t>
        </is>
      </c>
      <c r="EY15" s="2" t="inlineStr">
        <is>
          <t>202400511959</t>
        </is>
      </c>
      <c r="EZ15" s="2" t="inlineStr">
        <is>
          <t>202400511915</t>
        </is>
      </c>
      <c r="FA15" s="2" t="inlineStr">
        <is>
          <t>202400511387</t>
        </is>
      </c>
      <c r="FB15" s="2" t="inlineStr">
        <is>
          <t>202400511388</t>
        </is>
      </c>
      <c r="FC15" s="2" t="inlineStr">
        <is>
          <t>202400511601</t>
        </is>
      </c>
      <c r="FD15" s="2" t="inlineStr">
        <is>
          <t>202400511923</t>
        </is>
      </c>
      <c r="FE15" s="2" t="inlineStr">
        <is>
          <t>202400511824</t>
        </is>
      </c>
      <c r="FF15" s="2" t="inlineStr">
        <is>
          <t>202400511561</t>
        </is>
      </c>
      <c r="FG15" s="2" t="inlineStr">
        <is>
          <t>202400511886</t>
        </is>
      </c>
      <c r="FH15" s="2" t="inlineStr">
        <is>
          <t>202400511759</t>
        </is>
      </c>
      <c r="FI15" s="2" t="inlineStr">
        <is>
          <t>202400511489</t>
        </is>
      </c>
      <c r="FJ15" s="2" t="inlineStr">
        <is>
          <t>202400511758</t>
        </is>
      </c>
      <c r="FK15" s="2" t="inlineStr">
        <is>
          <t>202400511491</t>
        </is>
      </c>
      <c r="FL15" s="2" t="inlineStr">
        <is>
          <t>202400511602</t>
        </is>
      </c>
      <c r="FM15" s="2" t="inlineStr">
        <is>
          <t>202400511400</t>
        </is>
      </c>
      <c r="FN15" s="2" t="inlineStr">
        <is>
          <t>202400511492</t>
        </is>
      </c>
      <c r="FO15" s="2" t="inlineStr">
        <is>
          <t>202400511988</t>
        </is>
      </c>
      <c r="FP15" s="2" t="inlineStr">
        <is>
          <t>202400511560</t>
        </is>
      </c>
      <c r="FQ15" s="2" t="inlineStr">
        <is>
          <t>202400511806</t>
        </is>
      </c>
      <c r="FR15" s="2" t="inlineStr">
        <is>
          <t>202400511645</t>
        </is>
      </c>
      <c r="FS15" s="2" t="inlineStr">
        <is>
          <t>202400511612</t>
        </is>
      </c>
      <c r="FT15" s="2" t="inlineStr">
        <is>
          <t>202400511503</t>
        </is>
      </c>
      <c r="FU15" s="2" t="inlineStr">
        <is>
          <t>202400512004</t>
        </is>
      </c>
      <c r="FV15" s="2" t="inlineStr">
        <is>
          <t>202400511964</t>
        </is>
      </c>
      <c r="FW15" s="2" t="inlineStr">
        <is>
          <t>202400511419</t>
        </is>
      </c>
      <c r="FX15" s="2" t="inlineStr">
        <is>
          <t>202400511386</t>
        </is>
      </c>
      <c r="FY15" s="2" t="inlineStr">
        <is>
          <t>202400511655</t>
        </is>
      </c>
      <c r="FZ15" s="2" t="inlineStr">
        <is>
          <t>202400511999</t>
        </is>
      </c>
      <c r="GA15" s="2" t="inlineStr">
        <is>
          <t>202400511826</t>
        </is>
      </c>
      <c r="GB15" s="2" t="inlineStr">
        <is>
          <t>202400511416</t>
        </is>
      </c>
      <c r="GC15" s="2" t="inlineStr">
        <is>
          <t>202400511399</t>
        </is>
      </c>
      <c r="GD15" s="2" t="inlineStr">
        <is>
          <t>202400511920</t>
        </is>
      </c>
      <c r="GE15" s="2" t="inlineStr">
        <is>
          <t>202400511883</t>
        </is>
      </c>
      <c r="GF15" s="2" t="inlineStr">
        <is>
          <t>202400511600</t>
        </is>
      </c>
      <c r="GG15" s="2" t="inlineStr">
        <is>
          <t>202400511917</t>
        </is>
      </c>
      <c r="GH15" s="2" t="inlineStr">
        <is>
          <t>202400511558</t>
        </is>
      </c>
      <c r="GI15" s="2" t="inlineStr">
        <is>
          <t>202400511381</t>
        </is>
      </c>
      <c r="GJ15" s="2" t="inlineStr">
        <is>
          <t>202400511822</t>
        </is>
      </c>
      <c r="GK15" s="2" t="inlineStr">
        <is>
          <t>202400511490</t>
        </is>
      </c>
      <c r="GL15" s="2" t="inlineStr">
        <is>
          <t>202400511982</t>
        </is>
      </c>
      <c r="GM15" s="2" t="inlineStr">
        <is>
          <t>202400511650</t>
        </is>
      </c>
      <c r="GN15" s="2" t="inlineStr">
        <is>
          <t>202400511809</t>
        </is>
      </c>
      <c r="GO15" s="2" t="inlineStr">
        <is>
          <t>202400511821</t>
        </is>
      </c>
      <c r="GP15" s="2" t="inlineStr">
        <is>
          <t>202400511982</t>
        </is>
      </c>
      <c r="GQ15" s="2" t="inlineStr">
        <is>
          <t>202400511916</t>
        </is>
      </c>
      <c r="GR15" s="2" t="inlineStr">
        <is>
          <t>202400511648</t>
        </is>
      </c>
      <c r="GS15" s="2" t="inlineStr">
        <is>
          <t>202400511959</t>
        </is>
      </c>
      <c r="GT15" s="2" t="inlineStr">
        <is>
          <t>202400511915</t>
        </is>
      </c>
      <c r="GU15" s="2" t="inlineStr">
        <is>
          <t>202400511387</t>
        </is>
      </c>
      <c r="GV15" s="2" t="inlineStr">
        <is>
          <t>202400511388</t>
        </is>
      </c>
      <c r="GW15" s="2" t="inlineStr">
        <is>
          <t>202400511601</t>
        </is>
      </c>
      <c r="GX15" s="2" t="inlineStr">
        <is>
          <t>202400511923</t>
        </is>
      </c>
      <c r="GY15" s="2" t="inlineStr">
        <is>
          <t>202400511824</t>
        </is>
      </c>
      <c r="GZ15" s="2" t="inlineStr">
        <is>
          <t>202400511561</t>
        </is>
      </c>
      <c r="HA15" s="2" t="inlineStr">
        <is>
          <t>202400511886</t>
        </is>
      </c>
      <c r="HB15" s="2" t="inlineStr">
        <is>
          <t>202400511759</t>
        </is>
      </c>
      <c r="HC15" s="2" t="inlineStr">
        <is>
          <t>202400511489</t>
        </is>
      </c>
      <c r="HD15" s="2" t="inlineStr">
        <is>
          <t>202400511758</t>
        </is>
      </c>
      <c r="HE15" s="2" t="inlineStr">
        <is>
          <t>202400511491</t>
        </is>
      </c>
      <c r="HF15" s="2" t="inlineStr">
        <is>
          <t>202400511602</t>
        </is>
      </c>
      <c r="HG15" s="2" t="inlineStr">
        <is>
          <t>202400511400</t>
        </is>
      </c>
      <c r="HH15" s="2" t="inlineStr">
        <is>
          <t>202400511492</t>
        </is>
      </c>
      <c r="HI15" s="2" t="inlineStr">
        <is>
          <t>202400511988</t>
        </is>
      </c>
      <c r="HJ15" s="2" t="inlineStr">
        <is>
          <t>202400511560</t>
        </is>
      </c>
      <c r="HK15" s="2" t="inlineStr">
        <is>
          <t>202400511806</t>
        </is>
      </c>
      <c r="HL15" s="2" t="inlineStr">
        <is>
          <t>202400511645</t>
        </is>
      </c>
      <c r="HM15" s="2" t="inlineStr">
        <is>
          <t>202400511612</t>
        </is>
      </c>
      <c r="HN15" s="2" t="inlineStr">
        <is>
          <t>202400511503</t>
        </is>
      </c>
      <c r="HO15" s="2" t="inlineStr">
        <is>
          <t>202400512004</t>
        </is>
      </c>
      <c r="HP15" s="2" t="inlineStr">
        <is>
          <t>202400511964</t>
        </is>
      </c>
      <c r="HQ15" s="2" t="inlineStr">
        <is>
          <t>202400511419</t>
        </is>
      </c>
      <c r="HR15" s="2" t="inlineStr">
        <is>
          <t>202400511386</t>
        </is>
      </c>
      <c r="HS15" s="2" t="inlineStr">
        <is>
          <t>202400511655</t>
        </is>
      </c>
      <c r="HT15" s="2" t="inlineStr">
        <is>
          <t>202400511999</t>
        </is>
      </c>
      <c r="HU15" s="2" t="inlineStr">
        <is>
          <t>202400511826</t>
        </is>
      </c>
      <c r="HV15" s="2" t="inlineStr">
        <is>
          <t>202400511416</t>
        </is>
      </c>
      <c r="HW15" s="2" t="inlineStr">
        <is>
          <t>None</t>
        </is>
      </c>
      <c r="HX15" s="2" t="inlineStr">
        <is>
          <t>None</t>
        </is>
      </c>
      <c r="HY15" s="2" t="inlineStr">
        <is>
          <t>None</t>
        </is>
      </c>
      <c r="HZ15" s="2" t="inlineStr">
        <is>
          <t>None</t>
        </is>
      </c>
      <c r="IA15" s="2" t="inlineStr">
        <is>
          <t>None</t>
        </is>
      </c>
      <c r="IB15" s="2" t="inlineStr">
        <is>
          <t>None</t>
        </is>
      </c>
      <c r="IC15" s="2" t="inlineStr">
        <is>
          <t>None</t>
        </is>
      </c>
      <c r="ID15" s="2" t="inlineStr">
        <is>
          <t>None</t>
        </is>
      </c>
      <c r="IE15" s="2" t="inlineStr">
        <is>
          <t>None</t>
        </is>
      </c>
      <c r="IF15" s="2" t="inlineStr">
        <is>
          <t>None</t>
        </is>
      </c>
      <c r="IG15" s="2" t="inlineStr">
        <is>
          <t>None</t>
        </is>
      </c>
      <c r="IH15" s="2" t="inlineStr">
        <is>
          <t>None</t>
        </is>
      </c>
      <c r="II15" s="2" t="inlineStr">
        <is>
          <t>None</t>
        </is>
      </c>
      <c r="IJ15" s="2" t="inlineStr">
        <is>
          <t>None</t>
        </is>
      </c>
      <c r="IK15" s="2" t="inlineStr">
        <is>
          <t>None</t>
        </is>
      </c>
      <c r="IL15" s="2" t="inlineStr">
        <is>
          <t>None</t>
        </is>
      </c>
      <c r="IM15" s="2" t="inlineStr">
        <is>
          <t>None</t>
        </is>
      </c>
      <c r="IN15" s="2" t="inlineStr">
        <is>
          <t>None</t>
        </is>
      </c>
      <c r="IO15" s="2" t="inlineStr">
        <is>
          <t>None</t>
        </is>
      </c>
      <c r="IP15" s="2" t="inlineStr">
        <is>
          <t>None</t>
        </is>
      </c>
      <c r="IQ15" s="2" t="inlineStr">
        <is>
          <t>None</t>
        </is>
      </c>
      <c r="IR15" s="2" t="inlineStr">
        <is>
          <t>None</t>
        </is>
      </c>
      <c r="IS15" s="2" t="inlineStr">
        <is>
          <t>None</t>
        </is>
      </c>
      <c r="IT15" s="2" t="inlineStr">
        <is>
          <t>None</t>
        </is>
      </c>
      <c r="IU15" s="2" t="inlineStr">
        <is>
          <t>None</t>
        </is>
      </c>
      <c r="IV15" s="2" t="inlineStr">
        <is>
          <t>None</t>
        </is>
      </c>
      <c r="IW15" s="2" t="inlineStr">
        <is>
          <t>None</t>
        </is>
      </c>
      <c r="IX15" s="2" t="inlineStr">
        <is>
          <t>None</t>
        </is>
      </c>
      <c r="IY15" s="2" t="inlineStr">
        <is>
          <t>None</t>
        </is>
      </c>
      <c r="IZ15" s="2" t="inlineStr">
        <is>
          <t>None</t>
        </is>
      </c>
      <c r="JA15" s="2" t="inlineStr">
        <is>
          <t>None</t>
        </is>
      </c>
      <c r="JB15" s="2" t="inlineStr">
        <is>
          <t>None</t>
        </is>
      </c>
      <c r="JC15" s="2" t="inlineStr">
        <is>
          <t>None</t>
        </is>
      </c>
      <c r="JD15" s="2" t="inlineStr">
        <is>
          <t>None</t>
        </is>
      </c>
      <c r="JE15" s="2" t="inlineStr">
        <is>
          <t>None</t>
        </is>
      </c>
      <c r="JF15" s="2" t="inlineStr">
        <is>
          <t>None</t>
        </is>
      </c>
      <c r="JG15" s="2" t="inlineStr">
        <is>
          <t>None</t>
        </is>
      </c>
      <c r="JH15" s="2" t="inlineStr">
        <is>
          <t>None</t>
        </is>
      </c>
      <c r="JI15" s="2" t="inlineStr">
        <is>
          <t>None</t>
        </is>
      </c>
      <c r="JJ15" s="2" t="inlineStr">
        <is>
          <t>None</t>
        </is>
      </c>
      <c r="JK15" s="2" t="inlineStr">
        <is>
          <t>None</t>
        </is>
      </c>
      <c r="JL15" s="2" t="inlineStr">
        <is>
          <t>None</t>
        </is>
      </c>
      <c r="JM15" s="2" t="inlineStr">
        <is>
          <t>None</t>
        </is>
      </c>
      <c r="JN15" s="2" t="inlineStr">
        <is>
          <t>None</t>
        </is>
      </c>
      <c r="JO15" s="2" t="inlineStr">
        <is>
          <t>None</t>
        </is>
      </c>
      <c r="JP15" s="2" t="inlineStr">
        <is>
          <t>None</t>
        </is>
      </c>
      <c r="JQ15" s="2" t="inlineStr">
        <is>
          <t>None</t>
        </is>
      </c>
      <c r="JR15" s="2" t="inlineStr">
        <is>
          <t>None</t>
        </is>
      </c>
      <c r="JS15" s="2" t="inlineStr">
        <is>
          <t>None</t>
        </is>
      </c>
      <c r="JT15" s="2" t="inlineStr">
        <is>
          <t>None</t>
        </is>
      </c>
      <c r="JU15" s="2" t="inlineStr">
        <is>
          <t>None</t>
        </is>
      </c>
      <c r="JV15" s="2" t="inlineStr">
        <is>
          <t>None</t>
        </is>
      </c>
      <c r="JW15" s="2" t="inlineStr">
        <is>
          <t>None</t>
        </is>
      </c>
      <c r="JX15" s="2" t="inlineStr">
        <is>
          <t>None</t>
        </is>
      </c>
      <c r="JY15" s="2" t="inlineStr">
        <is>
          <t>None</t>
        </is>
      </c>
      <c r="JZ15" s="2" t="inlineStr">
        <is>
          <t>None</t>
        </is>
      </c>
      <c r="KA15" s="2" t="inlineStr">
        <is>
          <t>None</t>
        </is>
      </c>
      <c r="KB15" s="2" t="inlineStr">
        <is>
          <t>None</t>
        </is>
      </c>
      <c r="KC15" s="2" t="inlineStr">
        <is>
          <t>None</t>
        </is>
      </c>
      <c r="KD15" s="2" t="inlineStr">
        <is>
          <t>None</t>
        </is>
      </c>
      <c r="KE15" s="3" t="inlineStr">
        <is>
          <t>None</t>
        </is>
      </c>
    </row>
    <row r="16" ht="21" customHeight="1">
      <c r="O16" s="1" t="inlineStr">
        <is>
          <t>Start Date</t>
        </is>
      </c>
      <c r="P16" s="12" t="n">
        <v>45536</v>
      </c>
      <c r="Q16" s="12" t="n">
        <v>45536</v>
      </c>
      <c r="R16" s="12" t="n">
        <v>45536</v>
      </c>
      <c r="S16" s="12" t="n">
        <v>45536</v>
      </c>
      <c r="T16" s="12" t="n">
        <v>45536</v>
      </c>
      <c r="U16" s="12" t="n">
        <v>45536</v>
      </c>
      <c r="V16" s="12" t="n">
        <v>45536</v>
      </c>
      <c r="W16" s="12" t="n">
        <v>45536</v>
      </c>
      <c r="X16" s="12" t="n">
        <v>45536</v>
      </c>
      <c r="Y16" s="12" t="n">
        <v>45536</v>
      </c>
      <c r="Z16" s="12" t="n">
        <v>45536</v>
      </c>
      <c r="AA16" s="12" t="n">
        <v>45536</v>
      </c>
      <c r="AB16" s="12" t="n">
        <v>45536</v>
      </c>
      <c r="AC16" s="12" t="n">
        <v>45536</v>
      </c>
      <c r="AD16" s="12" t="n">
        <v>45536</v>
      </c>
      <c r="AE16" s="12" t="n">
        <v>45536</v>
      </c>
      <c r="AF16" s="12" t="n">
        <v>45536</v>
      </c>
      <c r="AG16" s="12" t="n">
        <v>45536</v>
      </c>
      <c r="AH16" s="12" t="n">
        <v>45536</v>
      </c>
      <c r="AI16" s="12" t="n">
        <v>45536</v>
      </c>
      <c r="AJ16" s="12" t="n">
        <v>45536</v>
      </c>
      <c r="AK16" s="12" t="n">
        <v>45536</v>
      </c>
      <c r="AL16" s="12" t="n">
        <v>45551</v>
      </c>
      <c r="AM16" s="12" t="n">
        <v>45536</v>
      </c>
      <c r="AN16" s="12" t="n">
        <v>45536</v>
      </c>
      <c r="AO16" s="12" t="n">
        <v>45536</v>
      </c>
      <c r="AP16" s="12" t="n">
        <v>45536</v>
      </c>
      <c r="AQ16" s="12" t="n">
        <v>45536</v>
      </c>
      <c r="AR16" s="12" t="n">
        <v>45536</v>
      </c>
      <c r="AS16" s="12" t="n">
        <v>45536</v>
      </c>
      <c r="AT16" s="12" t="n">
        <v>45536</v>
      </c>
      <c r="AU16" s="12" t="n">
        <v>45536</v>
      </c>
      <c r="AV16" s="12" t="n">
        <v>45536</v>
      </c>
      <c r="AW16" s="12" t="n">
        <v>45536</v>
      </c>
      <c r="AX16" s="12" t="n">
        <v>45536</v>
      </c>
      <c r="AY16" s="12" t="n">
        <v>45536</v>
      </c>
      <c r="AZ16" s="12" t="n">
        <v>45536</v>
      </c>
      <c r="BA16" s="12" t="n">
        <v>45536</v>
      </c>
      <c r="BB16" s="12" t="n">
        <v>45536</v>
      </c>
      <c r="BC16" s="12" t="n">
        <v>45536</v>
      </c>
      <c r="BD16" s="12" t="n">
        <v>45536</v>
      </c>
      <c r="BE16" s="12" t="n">
        <v>45536</v>
      </c>
      <c r="BF16" s="12" t="n">
        <v>45536</v>
      </c>
      <c r="BG16" s="12" t="n">
        <v>45536</v>
      </c>
      <c r="BH16" s="12" t="n">
        <v>45536</v>
      </c>
      <c r="BI16" s="12" t="n">
        <v>45536</v>
      </c>
      <c r="BJ16" s="12" t="n">
        <v>45536</v>
      </c>
      <c r="BK16" s="12" t="n">
        <v>45536</v>
      </c>
      <c r="BL16" s="12" t="n">
        <v>45536</v>
      </c>
      <c r="BM16" s="12" t="n">
        <v>45536</v>
      </c>
      <c r="BN16" s="12" t="n">
        <v>45536</v>
      </c>
      <c r="BO16" s="12" t="n">
        <v>45536</v>
      </c>
      <c r="BP16" s="12" t="n">
        <v>45536</v>
      </c>
      <c r="BQ16" s="12" t="n">
        <v>45536</v>
      </c>
      <c r="BR16" s="12" t="n">
        <v>45536</v>
      </c>
      <c r="BS16" s="12" t="n">
        <v>45536</v>
      </c>
      <c r="BT16" s="12" t="n">
        <v>45536</v>
      </c>
      <c r="BU16" s="12" t="n">
        <v>45536</v>
      </c>
      <c r="BV16" s="12" t="n">
        <v>45536</v>
      </c>
      <c r="BW16" s="12" t="n">
        <v>45536</v>
      </c>
      <c r="BX16" s="12" t="n">
        <v>45536</v>
      </c>
      <c r="BY16" s="12" t="n">
        <v>45536</v>
      </c>
      <c r="BZ16" s="12" t="n">
        <v>45536</v>
      </c>
      <c r="CA16" s="12" t="n">
        <v>45536</v>
      </c>
      <c r="CB16" s="12" t="n">
        <v>45536</v>
      </c>
      <c r="CC16" s="12" t="n">
        <v>45536</v>
      </c>
      <c r="CD16" s="12" t="n">
        <v>45536</v>
      </c>
      <c r="CE16" s="12" t="n">
        <v>45536</v>
      </c>
      <c r="CF16" s="12" t="n">
        <v>45551</v>
      </c>
      <c r="CG16" s="12" t="n">
        <v>45536</v>
      </c>
      <c r="CH16" s="12" t="n">
        <v>45536</v>
      </c>
      <c r="CI16" s="12" t="n">
        <v>45536</v>
      </c>
      <c r="CJ16" s="12" t="n">
        <v>45536</v>
      </c>
      <c r="CK16" s="12" t="n">
        <v>45536</v>
      </c>
      <c r="CL16" s="12" t="n">
        <v>45536</v>
      </c>
      <c r="CM16" s="12" t="n">
        <v>45536</v>
      </c>
      <c r="CN16" s="12" t="n">
        <v>45536</v>
      </c>
      <c r="CO16" s="12" t="n">
        <v>45536</v>
      </c>
      <c r="CP16" s="12" t="n">
        <v>45536</v>
      </c>
      <c r="CQ16" s="12" t="n">
        <v>45536</v>
      </c>
      <c r="CR16" s="12" t="n">
        <v>45536</v>
      </c>
      <c r="CS16" s="12" t="n">
        <v>45536</v>
      </c>
      <c r="CT16" s="12" t="n">
        <v>45536</v>
      </c>
      <c r="CU16" s="12" t="n">
        <v>45536</v>
      </c>
      <c r="CV16" s="12" t="n">
        <v>45536</v>
      </c>
      <c r="CW16" s="12" t="n">
        <v>45536</v>
      </c>
      <c r="CX16" s="12" t="n">
        <v>45536</v>
      </c>
      <c r="CY16" s="12" t="n">
        <v>45536</v>
      </c>
      <c r="CZ16" s="12" t="n">
        <v>45536</v>
      </c>
      <c r="DA16" s="12" t="n">
        <v>45536</v>
      </c>
      <c r="DB16" s="12" t="n">
        <v>45536</v>
      </c>
      <c r="DC16" s="12" t="n">
        <v>45536</v>
      </c>
      <c r="DD16" s="12" t="n">
        <v>45536</v>
      </c>
      <c r="DE16" s="12" t="n">
        <v>45536</v>
      </c>
      <c r="DF16" s="12" t="n">
        <v>45536</v>
      </c>
      <c r="DG16" s="12" t="n">
        <v>45536</v>
      </c>
      <c r="DH16" s="12" t="n">
        <v>45536</v>
      </c>
      <c r="DI16" s="12" t="n">
        <v>45536</v>
      </c>
      <c r="DJ16" s="12" t="n">
        <v>45536</v>
      </c>
      <c r="DK16" s="12" t="n">
        <v>45536</v>
      </c>
      <c r="DL16" s="12" t="n">
        <v>45536</v>
      </c>
      <c r="DM16" s="12" t="n">
        <v>45536</v>
      </c>
      <c r="DN16" s="12" t="n">
        <v>45536</v>
      </c>
      <c r="DO16" s="12" t="n">
        <v>45536</v>
      </c>
      <c r="DP16" s="12" t="n">
        <v>45536</v>
      </c>
      <c r="DQ16" s="12" t="n">
        <v>45536</v>
      </c>
      <c r="DR16" s="12" t="n">
        <v>45536</v>
      </c>
      <c r="DS16" s="12" t="n">
        <v>45536</v>
      </c>
      <c r="DT16" s="12" t="n">
        <v>45536</v>
      </c>
      <c r="DU16" s="12" t="n">
        <v>45536</v>
      </c>
      <c r="DV16" s="12" t="n">
        <v>45536</v>
      </c>
      <c r="DW16" s="12" t="n">
        <v>45536</v>
      </c>
      <c r="DX16" s="12" t="n">
        <v>45536</v>
      </c>
      <c r="DY16" s="12" t="n">
        <v>45536</v>
      </c>
      <c r="DZ16" s="12" t="n">
        <v>45551</v>
      </c>
      <c r="EA16" s="12" t="n">
        <v>45536</v>
      </c>
      <c r="EB16" s="12" t="n">
        <v>45536</v>
      </c>
      <c r="EC16" s="12" t="n">
        <v>45536</v>
      </c>
      <c r="ED16" s="12" t="n">
        <v>45536</v>
      </c>
      <c r="EE16" s="12" t="n">
        <v>45536</v>
      </c>
      <c r="EF16" s="12" t="n">
        <v>45536</v>
      </c>
      <c r="EG16" s="12" t="n">
        <v>45536</v>
      </c>
      <c r="EH16" s="12" t="n">
        <v>45536</v>
      </c>
      <c r="EI16" s="12" t="n">
        <v>45536</v>
      </c>
      <c r="EJ16" s="12" t="n">
        <v>45536</v>
      </c>
      <c r="EK16" s="12" t="n">
        <v>45536</v>
      </c>
      <c r="EL16" s="12" t="n">
        <v>45536</v>
      </c>
      <c r="EM16" s="12" t="n">
        <v>45536</v>
      </c>
      <c r="EN16" s="12" t="n">
        <v>45536</v>
      </c>
      <c r="EO16" s="12" t="n">
        <v>45536</v>
      </c>
      <c r="EP16" s="12" t="n">
        <v>45536</v>
      </c>
      <c r="EQ16" s="12" t="n">
        <v>45536</v>
      </c>
      <c r="ER16" s="12" t="n">
        <v>45536</v>
      </c>
      <c r="ES16" s="12" t="n">
        <v>45536</v>
      </c>
      <c r="ET16" s="12" t="n">
        <v>45536</v>
      </c>
      <c r="EU16" s="12" t="n">
        <v>45536</v>
      </c>
      <c r="EV16" s="12" t="n">
        <v>45536</v>
      </c>
      <c r="EW16" s="12" t="n">
        <v>45536</v>
      </c>
      <c r="EX16" s="12" t="n">
        <v>45536</v>
      </c>
      <c r="EY16" s="12" t="n">
        <v>45536</v>
      </c>
      <c r="EZ16" s="12" t="n">
        <v>45536</v>
      </c>
      <c r="FA16" s="12" t="n">
        <v>45536</v>
      </c>
      <c r="FB16" s="12" t="n">
        <v>45536</v>
      </c>
      <c r="FC16" s="12" t="n">
        <v>45536</v>
      </c>
      <c r="FD16" s="12" t="n">
        <v>45536</v>
      </c>
      <c r="FE16" s="12" t="n">
        <v>45536</v>
      </c>
      <c r="FF16" s="12" t="n">
        <v>45536</v>
      </c>
      <c r="FG16" s="12" t="n">
        <v>45536</v>
      </c>
      <c r="FH16" s="12" t="n">
        <v>45536</v>
      </c>
      <c r="FI16" s="12" t="n">
        <v>45536</v>
      </c>
      <c r="FJ16" s="12" t="n">
        <v>45536</v>
      </c>
      <c r="FK16" s="12" t="n">
        <v>45536</v>
      </c>
      <c r="FL16" s="12" t="n">
        <v>45536</v>
      </c>
      <c r="FM16" s="12" t="n">
        <v>45536</v>
      </c>
      <c r="FN16" s="12" t="n">
        <v>45536</v>
      </c>
      <c r="FO16" s="12" t="n">
        <v>45536</v>
      </c>
      <c r="FP16" s="12" t="n">
        <v>45536</v>
      </c>
      <c r="FQ16" s="12" t="n">
        <v>45536</v>
      </c>
      <c r="FR16" s="12" t="n">
        <v>45536</v>
      </c>
      <c r="FS16" s="12" t="n">
        <v>45536</v>
      </c>
      <c r="FT16" s="12" t="n">
        <v>45551</v>
      </c>
      <c r="FU16" s="12" t="n">
        <v>45536</v>
      </c>
      <c r="FV16" s="12" t="n">
        <v>45536</v>
      </c>
      <c r="FW16" s="12" t="n">
        <v>45536</v>
      </c>
      <c r="FX16" s="12" t="n">
        <v>45536</v>
      </c>
      <c r="FY16" s="12" t="n">
        <v>45536</v>
      </c>
      <c r="FZ16" s="12" t="n">
        <v>45536</v>
      </c>
      <c r="GA16" s="12" t="n">
        <v>45536</v>
      </c>
      <c r="GB16" s="12" t="n">
        <v>45536</v>
      </c>
      <c r="GC16" s="12" t="n">
        <v>45536</v>
      </c>
      <c r="GD16" s="12" t="n">
        <v>45536</v>
      </c>
      <c r="GE16" s="12" t="n">
        <v>45536</v>
      </c>
      <c r="GF16" s="12" t="n">
        <v>45536</v>
      </c>
      <c r="GG16" s="12" t="n">
        <v>45536</v>
      </c>
      <c r="GH16" s="12" t="n">
        <v>45536</v>
      </c>
      <c r="GI16" s="12" t="n">
        <v>45536</v>
      </c>
      <c r="GJ16" s="12" t="n">
        <v>45536</v>
      </c>
      <c r="GK16" s="12" t="n">
        <v>45536</v>
      </c>
      <c r="GL16" s="12" t="n">
        <v>45536</v>
      </c>
      <c r="GM16" s="12" t="n">
        <v>45536</v>
      </c>
      <c r="GN16" s="12" t="n">
        <v>45536</v>
      </c>
      <c r="GO16" s="12" t="n">
        <v>45536</v>
      </c>
      <c r="GP16" s="12" t="n">
        <v>45536</v>
      </c>
      <c r="GQ16" s="12" t="n">
        <v>45536</v>
      </c>
      <c r="GR16" s="12" t="n">
        <v>45536</v>
      </c>
      <c r="GS16" s="12" t="n">
        <v>45536</v>
      </c>
      <c r="GT16" s="12" t="n">
        <v>45536</v>
      </c>
      <c r="GU16" s="12" t="n">
        <v>45536</v>
      </c>
      <c r="GV16" s="12" t="n">
        <v>45536</v>
      </c>
      <c r="GW16" s="12" t="n">
        <v>45536</v>
      </c>
      <c r="GX16" s="12" t="n">
        <v>45536</v>
      </c>
      <c r="GY16" s="12" t="n">
        <v>45536</v>
      </c>
      <c r="GZ16" s="12" t="n">
        <v>45536</v>
      </c>
      <c r="HA16" s="12" t="n">
        <v>45536</v>
      </c>
      <c r="HB16" s="12" t="n">
        <v>45536</v>
      </c>
      <c r="HC16" s="12" t="n">
        <v>45536</v>
      </c>
      <c r="HD16" s="12" t="n">
        <v>45536</v>
      </c>
      <c r="HE16" s="12" t="n">
        <v>45536</v>
      </c>
      <c r="HF16" s="12" t="n">
        <v>45536</v>
      </c>
      <c r="HG16" s="12" t="n">
        <v>45536</v>
      </c>
      <c r="HH16" s="12" t="n">
        <v>45536</v>
      </c>
      <c r="HI16" s="12" t="n">
        <v>45536</v>
      </c>
      <c r="HJ16" s="12" t="n">
        <v>45536</v>
      </c>
      <c r="HK16" s="12" t="n">
        <v>45536</v>
      </c>
      <c r="HL16" s="12" t="n">
        <v>45536</v>
      </c>
      <c r="HM16" s="12" t="n">
        <v>45536</v>
      </c>
      <c r="HN16" s="12" t="n">
        <v>45551</v>
      </c>
      <c r="HO16" s="12" t="n">
        <v>45536</v>
      </c>
      <c r="HP16" s="12" t="n">
        <v>45536</v>
      </c>
      <c r="HQ16" s="12" t="n">
        <v>45536</v>
      </c>
      <c r="HR16" s="12" t="n">
        <v>45536</v>
      </c>
      <c r="HS16" s="12" t="n">
        <v>45536</v>
      </c>
      <c r="HT16" s="12" t="n">
        <v>45536</v>
      </c>
      <c r="HU16" s="12" t="n">
        <v>45536</v>
      </c>
      <c r="HV16" s="12" t="n">
        <v>45536</v>
      </c>
      <c r="HW16" s="2" t="n"/>
      <c r="HX16" s="2" t="n"/>
      <c r="HY16" s="2" t="n"/>
      <c r="HZ16" s="2" t="n"/>
      <c r="IA16" s="2" t="n"/>
      <c r="IB16" s="2" t="n"/>
      <c r="IC16" s="2" t="n"/>
      <c r="ID16" s="2" t="n"/>
      <c r="IE16" s="2" t="n"/>
      <c r="IF16" s="2" t="n"/>
      <c r="IG16" s="2" t="n"/>
      <c r="IH16" s="2" t="n"/>
      <c r="II16" s="2" t="n"/>
      <c r="IJ16" s="2" t="n"/>
      <c r="IK16" s="2" t="n"/>
      <c r="IL16" s="2" t="n"/>
      <c r="IM16" s="2" t="n"/>
      <c r="IN16" s="2" t="n"/>
      <c r="IO16" s="2" t="n"/>
      <c r="IP16" s="2" t="n"/>
      <c r="IQ16" s="2" t="n"/>
      <c r="IR16" s="2" t="n"/>
      <c r="IS16" s="2" t="n"/>
      <c r="IT16" s="2" t="n"/>
      <c r="IU16" s="2" t="n"/>
      <c r="IV16" s="2" t="n"/>
      <c r="IW16" s="2" t="n"/>
      <c r="IX16" s="2" t="n"/>
      <c r="IY16" s="2" t="n"/>
      <c r="IZ16" s="2" t="n"/>
      <c r="JA16" s="2" t="n"/>
      <c r="JB16" s="2" t="n"/>
      <c r="JC16" s="2" t="n"/>
      <c r="JD16" s="2" t="n"/>
      <c r="JE16" s="2" t="n"/>
      <c r="JF16" s="2" t="n"/>
      <c r="JG16" s="2" t="n"/>
      <c r="JH16" s="2" t="n"/>
      <c r="JI16" s="2" t="n"/>
      <c r="JJ16" s="2" t="n"/>
      <c r="JK16" s="2" t="n"/>
      <c r="JL16" s="2" t="n"/>
      <c r="JM16" s="2" t="n"/>
      <c r="JN16" s="2" t="n"/>
      <c r="JO16" s="2" t="n"/>
      <c r="JP16" s="2" t="n"/>
      <c r="JQ16" s="2" t="n"/>
      <c r="JR16" s="2" t="n"/>
      <c r="JS16" s="2" t="n"/>
      <c r="JT16" s="2" t="n"/>
      <c r="JU16" s="2" t="n"/>
      <c r="JV16" s="2" t="n"/>
      <c r="JW16" s="2" t="n"/>
      <c r="JX16" s="2" t="n"/>
      <c r="JY16" s="2" t="n"/>
      <c r="JZ16" s="2" t="n"/>
      <c r="KA16" s="2" t="n"/>
      <c r="KB16" s="2" t="n"/>
      <c r="KC16" s="2" t="n"/>
      <c r="KD16" s="2" t="n"/>
      <c r="KE16" s="3" t="n"/>
    </row>
    <row r="17" ht="21" customHeight="1">
      <c r="O17" s="1" t="inlineStr">
        <is>
          <t>End Date</t>
        </is>
      </c>
      <c r="P17" s="12" t="n">
        <v>45565</v>
      </c>
      <c r="Q17" s="12" t="n">
        <v>45565</v>
      </c>
      <c r="R17" s="12" t="n">
        <v>45565</v>
      </c>
      <c r="S17" s="12" t="n">
        <v>45565</v>
      </c>
      <c r="T17" s="12" t="n">
        <v>45565</v>
      </c>
      <c r="U17" s="12" t="n">
        <v>45565</v>
      </c>
      <c r="V17" s="12" t="n">
        <v>45565</v>
      </c>
      <c r="W17" s="12" t="n">
        <v>45565</v>
      </c>
      <c r="X17" s="12" t="n">
        <v>45565</v>
      </c>
      <c r="Y17" s="12" t="n">
        <v>45565</v>
      </c>
      <c r="Z17" s="12" t="n">
        <v>45565</v>
      </c>
      <c r="AA17" s="12" t="n">
        <v>45565</v>
      </c>
      <c r="AB17" s="12" t="n">
        <v>45565</v>
      </c>
      <c r="AC17" s="12" t="n">
        <v>45565</v>
      </c>
      <c r="AD17" s="12" t="n">
        <v>45565</v>
      </c>
      <c r="AE17" s="12" t="n">
        <v>45565</v>
      </c>
      <c r="AF17" s="12" t="n">
        <v>45565</v>
      </c>
      <c r="AG17" s="12" t="n">
        <v>45565</v>
      </c>
      <c r="AH17" s="12" t="n">
        <v>45565</v>
      </c>
      <c r="AI17" s="12" t="n">
        <v>45565</v>
      </c>
      <c r="AJ17" s="12" t="n">
        <v>45565</v>
      </c>
      <c r="AK17" s="12" t="n">
        <v>45565</v>
      </c>
      <c r="AL17" s="12" t="n">
        <v>45565</v>
      </c>
      <c r="AM17" s="12" t="n">
        <v>45565</v>
      </c>
      <c r="AN17" s="12" t="n">
        <v>45565</v>
      </c>
      <c r="AO17" s="12" t="n">
        <v>45565</v>
      </c>
      <c r="AP17" s="12" t="n">
        <v>45565</v>
      </c>
      <c r="AQ17" s="12" t="n">
        <v>45565</v>
      </c>
      <c r="AR17" s="12" t="n">
        <v>45565</v>
      </c>
      <c r="AS17" s="12" t="n">
        <v>45565</v>
      </c>
      <c r="AT17" s="12" t="n">
        <v>45565</v>
      </c>
      <c r="AU17" s="12" t="n">
        <v>45565</v>
      </c>
      <c r="AV17" s="12" t="n">
        <v>45565</v>
      </c>
      <c r="AW17" s="12" t="n">
        <v>45565</v>
      </c>
      <c r="AX17" s="12" t="n">
        <v>45565</v>
      </c>
      <c r="AY17" s="12" t="n">
        <v>45565</v>
      </c>
      <c r="AZ17" s="12" t="n">
        <v>45565</v>
      </c>
      <c r="BA17" s="12" t="n">
        <v>45565</v>
      </c>
      <c r="BB17" s="12" t="n">
        <v>45565</v>
      </c>
      <c r="BC17" s="12" t="n">
        <v>45565</v>
      </c>
      <c r="BD17" s="12" t="n">
        <v>45565</v>
      </c>
      <c r="BE17" s="12" t="n">
        <v>45565</v>
      </c>
      <c r="BF17" s="12" t="n">
        <v>45565</v>
      </c>
      <c r="BG17" s="12" t="n">
        <v>45565</v>
      </c>
      <c r="BH17" s="12" t="n">
        <v>45565</v>
      </c>
      <c r="BI17" s="12" t="n">
        <v>45565</v>
      </c>
      <c r="BJ17" s="12" t="n">
        <v>45565</v>
      </c>
      <c r="BK17" s="12" t="n">
        <v>45565</v>
      </c>
      <c r="BL17" s="12" t="n">
        <v>45565</v>
      </c>
      <c r="BM17" s="12" t="n">
        <v>45565</v>
      </c>
      <c r="BN17" s="12" t="n">
        <v>45565</v>
      </c>
      <c r="BO17" s="12" t="n">
        <v>45565</v>
      </c>
      <c r="BP17" s="12" t="n">
        <v>45565</v>
      </c>
      <c r="BQ17" s="12" t="n">
        <v>45565</v>
      </c>
      <c r="BR17" s="12" t="n">
        <v>45565</v>
      </c>
      <c r="BS17" s="12" t="n">
        <v>45565</v>
      </c>
      <c r="BT17" s="12" t="n">
        <v>45565</v>
      </c>
      <c r="BU17" s="12" t="n">
        <v>45565</v>
      </c>
      <c r="BV17" s="12" t="n">
        <v>45565</v>
      </c>
      <c r="BW17" s="12" t="n">
        <v>45565</v>
      </c>
      <c r="BX17" s="12" t="n">
        <v>45565</v>
      </c>
      <c r="BY17" s="12" t="n">
        <v>45565</v>
      </c>
      <c r="BZ17" s="12" t="n">
        <v>45565</v>
      </c>
      <c r="CA17" s="12" t="n">
        <v>45565</v>
      </c>
      <c r="CB17" s="12" t="n">
        <v>45565</v>
      </c>
      <c r="CC17" s="12" t="n">
        <v>45565</v>
      </c>
      <c r="CD17" s="12" t="n">
        <v>45565</v>
      </c>
      <c r="CE17" s="12" t="n">
        <v>45565</v>
      </c>
      <c r="CF17" s="12" t="n">
        <v>45565</v>
      </c>
      <c r="CG17" s="12" t="n">
        <v>45565</v>
      </c>
      <c r="CH17" s="12" t="n">
        <v>45565</v>
      </c>
      <c r="CI17" s="12" t="n">
        <v>45565</v>
      </c>
      <c r="CJ17" s="12" t="n">
        <v>45565</v>
      </c>
      <c r="CK17" s="12" t="n">
        <v>45565</v>
      </c>
      <c r="CL17" s="12" t="n">
        <v>45565</v>
      </c>
      <c r="CM17" s="12" t="n">
        <v>45565</v>
      </c>
      <c r="CN17" s="12" t="n">
        <v>45565</v>
      </c>
      <c r="CO17" s="12" t="n">
        <v>45565</v>
      </c>
      <c r="CP17" s="12" t="n">
        <v>45565</v>
      </c>
      <c r="CQ17" s="12" t="n">
        <v>45565</v>
      </c>
      <c r="CR17" s="12" t="n">
        <v>45565</v>
      </c>
      <c r="CS17" s="12" t="n">
        <v>45565</v>
      </c>
      <c r="CT17" s="12" t="n">
        <v>45565</v>
      </c>
      <c r="CU17" s="12" t="n">
        <v>45565</v>
      </c>
      <c r="CV17" s="12" t="n">
        <v>45565</v>
      </c>
      <c r="CW17" s="12" t="n">
        <v>45565</v>
      </c>
      <c r="CX17" s="12" t="n">
        <v>45565</v>
      </c>
      <c r="CY17" s="12" t="n">
        <v>45565</v>
      </c>
      <c r="CZ17" s="12" t="n">
        <v>45565</v>
      </c>
      <c r="DA17" s="12" t="n">
        <v>45565</v>
      </c>
      <c r="DB17" s="12" t="n">
        <v>45565</v>
      </c>
      <c r="DC17" s="12" t="n">
        <v>45565</v>
      </c>
      <c r="DD17" s="12" t="n">
        <v>45565</v>
      </c>
      <c r="DE17" s="12" t="n">
        <v>45565</v>
      </c>
      <c r="DF17" s="12" t="n">
        <v>45565</v>
      </c>
      <c r="DG17" s="12" t="n">
        <v>45565</v>
      </c>
      <c r="DH17" s="12" t="n">
        <v>45565</v>
      </c>
      <c r="DI17" s="12" t="n">
        <v>45565</v>
      </c>
      <c r="DJ17" s="12" t="n">
        <v>45565</v>
      </c>
      <c r="DK17" s="12" t="n">
        <v>45565</v>
      </c>
      <c r="DL17" s="12" t="n">
        <v>45565</v>
      </c>
      <c r="DM17" s="12" t="n">
        <v>45565</v>
      </c>
      <c r="DN17" s="12" t="n">
        <v>45565</v>
      </c>
      <c r="DO17" s="12" t="n">
        <v>45565</v>
      </c>
      <c r="DP17" s="12" t="n">
        <v>45565</v>
      </c>
      <c r="DQ17" s="12" t="n">
        <v>45565</v>
      </c>
      <c r="DR17" s="12" t="n">
        <v>45565</v>
      </c>
      <c r="DS17" s="12" t="n">
        <v>45565</v>
      </c>
      <c r="DT17" s="12" t="n">
        <v>45565</v>
      </c>
      <c r="DU17" s="12" t="n">
        <v>45565</v>
      </c>
      <c r="DV17" s="12" t="n">
        <v>45565</v>
      </c>
      <c r="DW17" s="12" t="n">
        <v>45565</v>
      </c>
      <c r="DX17" s="12" t="n">
        <v>45565</v>
      </c>
      <c r="DY17" s="12" t="n">
        <v>45565</v>
      </c>
      <c r="DZ17" s="12" t="n">
        <v>45565</v>
      </c>
      <c r="EA17" s="12" t="n">
        <v>45565</v>
      </c>
      <c r="EB17" s="12" t="n">
        <v>45565</v>
      </c>
      <c r="EC17" s="12" t="n">
        <v>45565</v>
      </c>
      <c r="ED17" s="12" t="n">
        <v>45565</v>
      </c>
      <c r="EE17" s="12" t="n">
        <v>45565</v>
      </c>
      <c r="EF17" s="12" t="n">
        <v>45565</v>
      </c>
      <c r="EG17" s="12" t="n">
        <v>45565</v>
      </c>
      <c r="EH17" s="12" t="n">
        <v>45565</v>
      </c>
      <c r="EI17" s="12" t="n">
        <v>45565</v>
      </c>
      <c r="EJ17" s="12" t="n">
        <v>45565</v>
      </c>
      <c r="EK17" s="12" t="n">
        <v>45565</v>
      </c>
      <c r="EL17" s="12" t="n">
        <v>45565</v>
      </c>
      <c r="EM17" s="12" t="n">
        <v>45565</v>
      </c>
      <c r="EN17" s="12" t="n">
        <v>45565</v>
      </c>
      <c r="EO17" s="12" t="n">
        <v>45565</v>
      </c>
      <c r="EP17" s="12" t="n">
        <v>45565</v>
      </c>
      <c r="EQ17" s="12" t="n">
        <v>45565</v>
      </c>
      <c r="ER17" s="12" t="n">
        <v>45565</v>
      </c>
      <c r="ES17" s="12" t="n">
        <v>45565</v>
      </c>
      <c r="ET17" s="12" t="n">
        <v>45565</v>
      </c>
      <c r="EU17" s="12" t="n">
        <v>45565</v>
      </c>
      <c r="EV17" s="12" t="n">
        <v>45565</v>
      </c>
      <c r="EW17" s="12" t="n">
        <v>45565</v>
      </c>
      <c r="EX17" s="12" t="n">
        <v>45565</v>
      </c>
      <c r="EY17" s="12" t="n">
        <v>45565</v>
      </c>
      <c r="EZ17" s="12" t="n">
        <v>45565</v>
      </c>
      <c r="FA17" s="12" t="n">
        <v>45565</v>
      </c>
      <c r="FB17" s="12" t="n">
        <v>45565</v>
      </c>
      <c r="FC17" s="12" t="n">
        <v>45565</v>
      </c>
      <c r="FD17" s="12" t="n">
        <v>45565</v>
      </c>
      <c r="FE17" s="12" t="n">
        <v>45565</v>
      </c>
      <c r="FF17" s="12" t="n">
        <v>45565</v>
      </c>
      <c r="FG17" s="12" t="n">
        <v>45565</v>
      </c>
      <c r="FH17" s="12" t="n">
        <v>45565</v>
      </c>
      <c r="FI17" s="12" t="n">
        <v>45565</v>
      </c>
      <c r="FJ17" s="12" t="n">
        <v>45565</v>
      </c>
      <c r="FK17" s="12" t="n">
        <v>45565</v>
      </c>
      <c r="FL17" s="12" t="n">
        <v>45565</v>
      </c>
      <c r="FM17" s="12" t="n">
        <v>45565</v>
      </c>
      <c r="FN17" s="12" t="n">
        <v>45565</v>
      </c>
      <c r="FO17" s="12" t="n">
        <v>45565</v>
      </c>
      <c r="FP17" s="12" t="n">
        <v>45565</v>
      </c>
      <c r="FQ17" s="12" t="n">
        <v>45565</v>
      </c>
      <c r="FR17" s="12" t="n">
        <v>45565</v>
      </c>
      <c r="FS17" s="12" t="n">
        <v>45565</v>
      </c>
      <c r="FT17" s="12" t="n">
        <v>45565</v>
      </c>
      <c r="FU17" s="12" t="n">
        <v>45565</v>
      </c>
      <c r="FV17" s="12" t="n">
        <v>45565</v>
      </c>
      <c r="FW17" s="12" t="n">
        <v>45565</v>
      </c>
      <c r="FX17" s="12" t="n">
        <v>45565</v>
      </c>
      <c r="FY17" s="12" t="n">
        <v>45565</v>
      </c>
      <c r="FZ17" s="12" t="n">
        <v>45565</v>
      </c>
      <c r="GA17" s="12" t="n">
        <v>45565</v>
      </c>
      <c r="GB17" s="12" t="n">
        <v>45565</v>
      </c>
      <c r="GC17" s="12" t="n">
        <v>45565</v>
      </c>
      <c r="GD17" s="12" t="n">
        <v>45565</v>
      </c>
      <c r="GE17" s="12" t="n">
        <v>45565</v>
      </c>
      <c r="GF17" s="12" t="n">
        <v>45565</v>
      </c>
      <c r="GG17" s="12" t="n">
        <v>45565</v>
      </c>
      <c r="GH17" s="12" t="n">
        <v>45565</v>
      </c>
      <c r="GI17" s="12" t="n">
        <v>45565</v>
      </c>
      <c r="GJ17" s="12" t="n">
        <v>45565</v>
      </c>
      <c r="GK17" s="12" t="n">
        <v>45565</v>
      </c>
      <c r="GL17" s="12" t="n">
        <v>45565</v>
      </c>
      <c r="GM17" s="12" t="n">
        <v>45565</v>
      </c>
      <c r="GN17" s="12" t="n">
        <v>45565</v>
      </c>
      <c r="GO17" s="12" t="n">
        <v>45565</v>
      </c>
      <c r="GP17" s="12" t="n">
        <v>45565</v>
      </c>
      <c r="GQ17" s="12" t="n">
        <v>45565</v>
      </c>
      <c r="GR17" s="12" t="n">
        <v>45565</v>
      </c>
      <c r="GS17" s="12" t="n">
        <v>45565</v>
      </c>
      <c r="GT17" s="12" t="n">
        <v>45565</v>
      </c>
      <c r="GU17" s="12" t="n">
        <v>45565</v>
      </c>
      <c r="GV17" s="12" t="n">
        <v>45565</v>
      </c>
      <c r="GW17" s="12" t="n">
        <v>45565</v>
      </c>
      <c r="GX17" s="12" t="n">
        <v>45565</v>
      </c>
      <c r="GY17" s="12" t="n">
        <v>45565</v>
      </c>
      <c r="GZ17" s="12" t="n">
        <v>45565</v>
      </c>
      <c r="HA17" s="12" t="n">
        <v>45565</v>
      </c>
      <c r="HB17" s="12" t="n">
        <v>45565</v>
      </c>
      <c r="HC17" s="12" t="n">
        <v>45565</v>
      </c>
      <c r="HD17" s="12" t="n">
        <v>45565</v>
      </c>
      <c r="HE17" s="12" t="n">
        <v>45565</v>
      </c>
      <c r="HF17" s="12" t="n">
        <v>45565</v>
      </c>
      <c r="HG17" s="12" t="n">
        <v>45565</v>
      </c>
      <c r="HH17" s="12" t="n">
        <v>45565</v>
      </c>
      <c r="HI17" s="12" t="n">
        <v>45565</v>
      </c>
      <c r="HJ17" s="12" t="n">
        <v>45565</v>
      </c>
      <c r="HK17" s="12" t="n">
        <v>45565</v>
      </c>
      <c r="HL17" s="12" t="n">
        <v>45565</v>
      </c>
      <c r="HM17" s="12" t="n">
        <v>45565</v>
      </c>
      <c r="HN17" s="12" t="n">
        <v>45565</v>
      </c>
      <c r="HO17" s="12" t="n">
        <v>45565</v>
      </c>
      <c r="HP17" s="12" t="n">
        <v>45565</v>
      </c>
      <c r="HQ17" s="12" t="n">
        <v>45565</v>
      </c>
      <c r="HR17" s="12" t="n">
        <v>45565</v>
      </c>
      <c r="HS17" s="12" t="n">
        <v>45565</v>
      </c>
      <c r="HT17" s="12" t="n">
        <v>45565</v>
      </c>
      <c r="HU17" s="12" t="n">
        <v>45565</v>
      </c>
      <c r="HV17" s="12" t="n">
        <v>45565</v>
      </c>
      <c r="HW17" s="2" t="n"/>
      <c r="HX17" s="2" t="n"/>
      <c r="HY17" s="2" t="n"/>
      <c r="HZ17" s="2" t="n"/>
      <c r="IA17" s="2" t="n"/>
      <c r="IB17" s="2" t="n"/>
      <c r="IC17" s="2" t="n"/>
      <c r="ID17" s="2" t="n"/>
      <c r="IE17" s="2" t="n"/>
      <c r="IF17" s="2" t="n"/>
      <c r="IG17" s="2" t="n"/>
      <c r="IH17" s="2" t="n"/>
      <c r="II17" s="2" t="n"/>
      <c r="IJ17" s="2" t="n"/>
      <c r="IK17" s="2" t="n"/>
      <c r="IL17" s="2" t="n"/>
      <c r="IM17" s="2" t="n"/>
      <c r="IN17" s="2" t="n"/>
      <c r="IO17" s="2" t="n"/>
      <c r="IP17" s="2" t="n"/>
      <c r="IQ17" s="2" t="n"/>
      <c r="IR17" s="2" t="n"/>
      <c r="IS17" s="2" t="n"/>
      <c r="IT17" s="2" t="n"/>
      <c r="IU17" s="2" t="n"/>
      <c r="IV17" s="2" t="n"/>
      <c r="IW17" s="2" t="n"/>
      <c r="IX17" s="2" t="n"/>
      <c r="IY17" s="2" t="n"/>
      <c r="IZ17" s="2" t="n"/>
      <c r="JA17" s="2" t="n"/>
      <c r="JB17" s="2" t="n"/>
      <c r="JC17" s="2" t="n"/>
      <c r="JD17" s="2" t="n"/>
      <c r="JE17" s="2" t="n"/>
      <c r="JF17" s="2" t="n"/>
      <c r="JG17" s="2" t="n"/>
      <c r="JH17" s="2" t="n"/>
      <c r="JI17" s="2" t="n"/>
      <c r="JJ17" s="2" t="n"/>
      <c r="JK17" s="2" t="n"/>
      <c r="JL17" s="2" t="n"/>
      <c r="JM17" s="2" t="n"/>
      <c r="JN17" s="2" t="n"/>
      <c r="JO17" s="2" t="n"/>
      <c r="JP17" s="2" t="n"/>
      <c r="JQ17" s="2" t="n"/>
      <c r="JR17" s="2" t="n"/>
      <c r="JS17" s="2" t="n"/>
      <c r="JT17" s="2" t="n"/>
      <c r="JU17" s="2" t="n"/>
      <c r="JV17" s="2" t="n"/>
      <c r="JW17" s="2" t="n"/>
      <c r="JX17" s="2" t="n"/>
      <c r="JY17" s="2" t="n"/>
      <c r="JZ17" s="2" t="n"/>
      <c r="KA17" s="2" t="n"/>
      <c r="KB17" s="2" t="n"/>
      <c r="KC17" s="2" t="n"/>
      <c r="KD17" s="2" t="n"/>
      <c r="KE17" s="3" t="n"/>
      <c r="KH17" s="6">
        <f>ROUND((KF18/KF5)*100, 0)</f>
        <v/>
      </c>
    </row>
    <row r="18" ht="21" customHeight="1">
      <c r="O18" s="1" t="inlineStr">
        <is>
          <t>Total Dur</t>
        </is>
      </c>
      <c r="P18" s="2">
        <f>18*P1</f>
        <v/>
      </c>
      <c r="Q18" s="2">
        <f>18*Q1</f>
        <v/>
      </c>
      <c r="R18" s="2">
        <f>18*R1</f>
        <v/>
      </c>
      <c r="S18" s="2">
        <f>18*S1</f>
        <v/>
      </c>
      <c r="T18" s="2">
        <f>18*T1</f>
        <v/>
      </c>
      <c r="U18" s="2">
        <f>18*U1</f>
        <v/>
      </c>
      <c r="V18" s="2">
        <f>18*V1</f>
        <v/>
      </c>
      <c r="W18" s="2">
        <f>18*W1</f>
        <v/>
      </c>
      <c r="X18" s="2">
        <f>18*X1</f>
        <v/>
      </c>
      <c r="Y18" s="2">
        <f>18*Y1</f>
        <v/>
      </c>
      <c r="Z18" s="2">
        <f>18*Z1</f>
        <v/>
      </c>
      <c r="AA18" s="2">
        <f>18*AA1</f>
        <v/>
      </c>
      <c r="AB18" s="2">
        <f>18*AB1</f>
        <v/>
      </c>
      <c r="AC18" s="2">
        <f>18*AC1</f>
        <v/>
      </c>
      <c r="AD18" s="2">
        <f>18*AD1</f>
        <v/>
      </c>
      <c r="AE18" s="2">
        <f>18*AE1</f>
        <v/>
      </c>
      <c r="AF18" s="2">
        <f>18*AF1</f>
        <v/>
      </c>
      <c r="AG18" s="2">
        <f>18*AG1</f>
        <v/>
      </c>
      <c r="AH18" s="2">
        <f>18*AH1</f>
        <v/>
      </c>
      <c r="AI18" s="2">
        <f>18*AI1</f>
        <v/>
      </c>
      <c r="AJ18" s="2">
        <f>18*AJ1</f>
        <v/>
      </c>
      <c r="AK18" s="2">
        <f>18*AK1</f>
        <v/>
      </c>
      <c r="AL18" s="2">
        <f>18*AL1</f>
        <v/>
      </c>
      <c r="AM18" s="2">
        <f>18*AM1</f>
        <v/>
      </c>
      <c r="AN18" s="2">
        <f>18*AN1</f>
        <v/>
      </c>
      <c r="AO18" s="2">
        <f>18*AO1</f>
        <v/>
      </c>
      <c r="AP18" s="2">
        <f>18*AP1</f>
        <v/>
      </c>
      <c r="AQ18" s="2">
        <f>18*AQ1</f>
        <v/>
      </c>
      <c r="AR18" s="2">
        <f>18*AR1</f>
        <v/>
      </c>
      <c r="AS18" s="2">
        <f>18*AS1</f>
        <v/>
      </c>
      <c r="AT18" s="2">
        <f>18*AT1</f>
        <v/>
      </c>
      <c r="AU18" s="2">
        <f>18*AU1</f>
        <v/>
      </c>
      <c r="AV18" s="2">
        <f>18*AV1</f>
        <v/>
      </c>
      <c r="AW18" s="2">
        <f>18*AW1</f>
        <v/>
      </c>
      <c r="AX18" s="2">
        <f>18*AX1</f>
        <v/>
      </c>
      <c r="AY18" s="2">
        <f>18*AY1</f>
        <v/>
      </c>
      <c r="AZ18" s="2">
        <f>18*AZ1</f>
        <v/>
      </c>
      <c r="BA18" s="2">
        <f>18*BA1</f>
        <v/>
      </c>
      <c r="BB18" s="2">
        <f>18*BB1</f>
        <v/>
      </c>
      <c r="BC18" s="2">
        <f>18*BC1</f>
        <v/>
      </c>
      <c r="BD18" s="2">
        <f>18*BD1</f>
        <v/>
      </c>
      <c r="BE18" s="2">
        <f>18*BE1</f>
        <v/>
      </c>
      <c r="BF18" s="2">
        <f>18*BF1</f>
        <v/>
      </c>
      <c r="BG18" s="2">
        <f>18*BG1</f>
        <v/>
      </c>
      <c r="BH18" s="2">
        <f>18*BH1</f>
        <v/>
      </c>
      <c r="BI18" s="2">
        <f>18*BI1</f>
        <v/>
      </c>
      <c r="BJ18" s="2">
        <f>18*BJ1</f>
        <v/>
      </c>
      <c r="BK18" s="2">
        <f>18*BK1</f>
        <v/>
      </c>
      <c r="BL18" s="2">
        <f>18*BL1</f>
        <v/>
      </c>
      <c r="BM18" s="2">
        <f>18*BM1</f>
        <v/>
      </c>
      <c r="BN18" s="2">
        <f>18*BN1</f>
        <v/>
      </c>
      <c r="BO18" s="2">
        <f>18*BO1</f>
        <v/>
      </c>
      <c r="BP18" s="2">
        <f>18*BP1</f>
        <v/>
      </c>
      <c r="BQ18" s="2">
        <f>18*BQ1</f>
        <v/>
      </c>
      <c r="BR18" s="2">
        <f>18*BR1</f>
        <v/>
      </c>
      <c r="BS18" s="2">
        <f>18*BS1</f>
        <v/>
      </c>
      <c r="BT18" s="2">
        <f>18*BT1</f>
        <v/>
      </c>
      <c r="BU18" s="2">
        <f>18*BU1</f>
        <v/>
      </c>
      <c r="BV18" s="2">
        <f>18*BV1</f>
        <v/>
      </c>
      <c r="BW18" s="2">
        <f>18*BW1</f>
        <v/>
      </c>
      <c r="BX18" s="2">
        <f>18*BX1</f>
        <v/>
      </c>
      <c r="BY18" s="2">
        <f>18*BY1</f>
        <v/>
      </c>
      <c r="BZ18" s="2">
        <f>18*BZ1</f>
        <v/>
      </c>
      <c r="CA18" s="2">
        <f>18*CA1</f>
        <v/>
      </c>
      <c r="CB18" s="2">
        <f>18*CB1</f>
        <v/>
      </c>
      <c r="CC18" s="2">
        <f>18*CC1</f>
        <v/>
      </c>
      <c r="CD18" s="2">
        <f>18*CD1</f>
        <v/>
      </c>
      <c r="CE18" s="2">
        <f>18*CE1</f>
        <v/>
      </c>
      <c r="CF18" s="2">
        <f>18*CF1</f>
        <v/>
      </c>
      <c r="CG18" s="2">
        <f>18*CG1</f>
        <v/>
      </c>
      <c r="CH18" s="2">
        <f>18*CH1</f>
        <v/>
      </c>
      <c r="CI18" s="2">
        <f>18*CI1</f>
        <v/>
      </c>
      <c r="CJ18" s="2">
        <f>18*CJ1</f>
        <v/>
      </c>
      <c r="CK18" s="2">
        <f>18*CK1</f>
        <v/>
      </c>
      <c r="CL18" s="2">
        <f>18*CL1</f>
        <v/>
      </c>
      <c r="CM18" s="2">
        <f>18*CM1</f>
        <v/>
      </c>
      <c r="CN18" s="2">
        <f>18*CN1</f>
        <v/>
      </c>
      <c r="CO18" s="2">
        <f>18*CO1</f>
        <v/>
      </c>
      <c r="CP18" s="2">
        <f>18*CP1</f>
        <v/>
      </c>
      <c r="CQ18" s="2">
        <f>18*CQ1</f>
        <v/>
      </c>
      <c r="CR18" s="2">
        <f>18*CR1</f>
        <v/>
      </c>
      <c r="CS18" s="2">
        <f>18*CS1</f>
        <v/>
      </c>
      <c r="CT18" s="2">
        <f>18*CT1</f>
        <v/>
      </c>
      <c r="CU18" s="2">
        <f>18*CU1</f>
        <v/>
      </c>
      <c r="CV18" s="2">
        <f>18*CV1</f>
        <v/>
      </c>
      <c r="CW18" s="2">
        <f>18*CW1</f>
        <v/>
      </c>
      <c r="CX18" s="2">
        <f>18*CX1</f>
        <v/>
      </c>
      <c r="CY18" s="2">
        <f>18*CY1</f>
        <v/>
      </c>
      <c r="CZ18" s="2">
        <f>18*CZ1</f>
        <v/>
      </c>
      <c r="DA18" s="2">
        <f>18*DA1</f>
        <v/>
      </c>
      <c r="DB18" s="2">
        <f>18*DB1</f>
        <v/>
      </c>
      <c r="DC18" s="2">
        <f>18*DC1</f>
        <v/>
      </c>
      <c r="DD18" s="2">
        <f>18*DD1</f>
        <v/>
      </c>
      <c r="DE18" s="2">
        <f>18*DE1</f>
        <v/>
      </c>
      <c r="DF18" s="2">
        <f>18*DF1</f>
        <v/>
      </c>
      <c r="DG18" s="2">
        <f>18*DG1</f>
        <v/>
      </c>
      <c r="DH18" s="2">
        <f>18*DH1</f>
        <v/>
      </c>
      <c r="DI18" s="2">
        <f>18*DI1</f>
        <v/>
      </c>
      <c r="DJ18" s="2">
        <f>18*DJ1</f>
        <v/>
      </c>
      <c r="DK18" s="2">
        <f>18*DK1</f>
        <v/>
      </c>
      <c r="DL18" s="2">
        <f>18*DL1</f>
        <v/>
      </c>
      <c r="DM18" s="2">
        <f>18*DM1</f>
        <v/>
      </c>
      <c r="DN18" s="2">
        <f>18*DN1</f>
        <v/>
      </c>
      <c r="DO18" s="2">
        <f>18*DO1</f>
        <v/>
      </c>
      <c r="DP18" s="2">
        <f>18*DP1</f>
        <v/>
      </c>
      <c r="DQ18" s="2">
        <f>18*DQ1</f>
        <v/>
      </c>
      <c r="DR18" s="2">
        <f>18*DR1</f>
        <v/>
      </c>
      <c r="DS18" s="2">
        <f>18*DS1</f>
        <v/>
      </c>
      <c r="DT18" s="2">
        <f>18*DT1</f>
        <v/>
      </c>
      <c r="DU18" s="2">
        <f>18*DU1</f>
        <v/>
      </c>
      <c r="DV18" s="2">
        <f>18*DV1</f>
        <v/>
      </c>
      <c r="DW18" s="2">
        <f>18*DW1</f>
        <v/>
      </c>
      <c r="DX18" s="2">
        <f>18*DX1</f>
        <v/>
      </c>
      <c r="DY18" s="2">
        <f>18*DY1</f>
        <v/>
      </c>
      <c r="DZ18" s="2">
        <f>18*DZ1</f>
        <v/>
      </c>
      <c r="EA18" s="2">
        <f>18*EA1</f>
        <v/>
      </c>
      <c r="EB18" s="2">
        <f>18*EB1</f>
        <v/>
      </c>
      <c r="EC18" s="2">
        <f>18*EC1</f>
        <v/>
      </c>
      <c r="ED18" s="2">
        <f>18*ED1</f>
        <v/>
      </c>
      <c r="EE18" s="2">
        <f>18*EE1</f>
        <v/>
      </c>
      <c r="EF18" s="2">
        <f>18*EF1</f>
        <v/>
      </c>
      <c r="EG18" s="2">
        <f>18*EG1</f>
        <v/>
      </c>
      <c r="EH18" s="2">
        <f>18*EH1</f>
        <v/>
      </c>
      <c r="EI18" s="2">
        <f>18*EI1</f>
        <v/>
      </c>
      <c r="EJ18" s="2">
        <f>18*EJ1</f>
        <v/>
      </c>
      <c r="EK18" s="2">
        <f>18*EK1</f>
        <v/>
      </c>
      <c r="EL18" s="2">
        <f>18*EL1</f>
        <v/>
      </c>
      <c r="EM18" s="2">
        <f>18*EM1</f>
        <v/>
      </c>
      <c r="EN18" s="2">
        <f>18*EN1</f>
        <v/>
      </c>
      <c r="EO18" s="2">
        <f>18*EO1</f>
        <v/>
      </c>
      <c r="EP18" s="2">
        <f>18*EP1</f>
        <v/>
      </c>
      <c r="EQ18" s="2">
        <f>18*EQ1</f>
        <v/>
      </c>
      <c r="ER18" s="2">
        <f>18*ER1</f>
        <v/>
      </c>
      <c r="ES18" s="2">
        <f>18*ES1</f>
        <v/>
      </c>
      <c r="ET18" s="2">
        <f>18*ET1</f>
        <v/>
      </c>
      <c r="EU18" s="2">
        <f>18*EU1</f>
        <v/>
      </c>
      <c r="EV18" s="2">
        <f>18*EV1</f>
        <v/>
      </c>
      <c r="EW18" s="2">
        <f>18*EW1</f>
        <v/>
      </c>
      <c r="EX18" s="2">
        <f>18*EX1</f>
        <v/>
      </c>
      <c r="EY18" s="2">
        <f>18*EY1</f>
        <v/>
      </c>
      <c r="EZ18" s="2">
        <f>18*EZ1</f>
        <v/>
      </c>
      <c r="FA18" s="2">
        <f>18*FA1</f>
        <v/>
      </c>
      <c r="FB18" s="2">
        <f>18*FB1</f>
        <v/>
      </c>
      <c r="FC18" s="2">
        <f>18*FC1</f>
        <v/>
      </c>
      <c r="FD18" s="2">
        <f>18*FD1</f>
        <v/>
      </c>
      <c r="FE18" s="2">
        <f>18*FE1</f>
        <v/>
      </c>
      <c r="FF18" s="2">
        <f>18*FF1</f>
        <v/>
      </c>
      <c r="FG18" s="2">
        <f>18*FG1</f>
        <v/>
      </c>
      <c r="FH18" s="2">
        <f>18*FH1</f>
        <v/>
      </c>
      <c r="FI18" s="2">
        <f>18*FI1</f>
        <v/>
      </c>
      <c r="FJ18" s="2">
        <f>18*FJ1</f>
        <v/>
      </c>
      <c r="FK18" s="2">
        <f>18*FK1</f>
        <v/>
      </c>
      <c r="FL18" s="2">
        <f>18*FL1</f>
        <v/>
      </c>
      <c r="FM18" s="2">
        <f>18*FM1</f>
        <v/>
      </c>
      <c r="FN18" s="2">
        <f>18*FN1</f>
        <v/>
      </c>
      <c r="FO18" s="2">
        <f>18*FO1</f>
        <v/>
      </c>
      <c r="FP18" s="2">
        <f>18*FP1</f>
        <v/>
      </c>
      <c r="FQ18" s="2">
        <f>18*FQ1</f>
        <v/>
      </c>
      <c r="FR18" s="2">
        <f>18*FR1</f>
        <v/>
      </c>
      <c r="FS18" s="2">
        <f>18*FS1</f>
        <v/>
      </c>
      <c r="FT18" s="2">
        <f>18*FT1</f>
        <v/>
      </c>
      <c r="FU18" s="2">
        <f>18*FU1</f>
        <v/>
      </c>
      <c r="FV18" s="2">
        <f>18*FV1</f>
        <v/>
      </c>
      <c r="FW18" s="2">
        <f>18*FW1</f>
        <v/>
      </c>
      <c r="FX18" s="2">
        <f>18*FX1</f>
        <v/>
      </c>
      <c r="FY18" s="2">
        <f>18*FY1</f>
        <v/>
      </c>
      <c r="FZ18" s="2">
        <f>18*FZ1</f>
        <v/>
      </c>
      <c r="GA18" s="2">
        <f>18*GA1</f>
        <v/>
      </c>
      <c r="GB18" s="2">
        <f>18*GB1</f>
        <v/>
      </c>
      <c r="GC18" s="2">
        <f>18*GC1</f>
        <v/>
      </c>
      <c r="GD18" s="2">
        <f>18*GD1</f>
        <v/>
      </c>
      <c r="GE18" s="2">
        <f>18*GE1</f>
        <v/>
      </c>
      <c r="GF18" s="2">
        <f>18*GF1</f>
        <v/>
      </c>
      <c r="GG18" s="2">
        <f>18*GG1</f>
        <v/>
      </c>
      <c r="GH18" s="2">
        <f>18*GH1</f>
        <v/>
      </c>
      <c r="GI18" s="2">
        <f>18*GI1</f>
        <v/>
      </c>
      <c r="GJ18" s="2">
        <f>18*GJ1</f>
        <v/>
      </c>
      <c r="GK18" s="2">
        <f>18*GK1</f>
        <v/>
      </c>
      <c r="GL18" s="2">
        <f>18*GL1</f>
        <v/>
      </c>
      <c r="GM18" s="2">
        <f>18*GM1</f>
        <v/>
      </c>
      <c r="GN18" s="2">
        <f>18*GN1</f>
        <v/>
      </c>
      <c r="GO18" s="2">
        <f>18*GO1</f>
        <v/>
      </c>
      <c r="GP18" s="2">
        <f>18*GP1</f>
        <v/>
      </c>
      <c r="GQ18" s="2">
        <f>18*GQ1</f>
        <v/>
      </c>
      <c r="GR18" s="2">
        <f>18*GR1</f>
        <v/>
      </c>
      <c r="GS18" s="2">
        <f>18*GS1</f>
        <v/>
      </c>
      <c r="GT18" s="2">
        <f>18*GT1</f>
        <v/>
      </c>
      <c r="GU18" s="2">
        <f>18*GU1</f>
        <v/>
      </c>
      <c r="GV18" s="2">
        <f>18*GV1</f>
        <v/>
      </c>
      <c r="GW18" s="2">
        <f>18*GW1</f>
        <v/>
      </c>
      <c r="GX18" s="2">
        <f>18*GX1</f>
        <v/>
      </c>
      <c r="GY18" s="2">
        <f>18*GY1</f>
        <v/>
      </c>
      <c r="GZ18" s="2">
        <f>18*GZ1</f>
        <v/>
      </c>
      <c r="HA18" s="2">
        <f>18*HA1</f>
        <v/>
      </c>
      <c r="HB18" s="2">
        <f>18*HB1</f>
        <v/>
      </c>
      <c r="HC18" s="2">
        <f>18*HC1</f>
        <v/>
      </c>
      <c r="HD18" s="2">
        <f>18*HD1</f>
        <v/>
      </c>
      <c r="HE18" s="2">
        <f>18*HE1</f>
        <v/>
      </c>
      <c r="HF18" s="2">
        <f>18*HF1</f>
        <v/>
      </c>
      <c r="HG18" s="2">
        <f>18*HG1</f>
        <v/>
      </c>
      <c r="HH18" s="2">
        <f>18*HH1</f>
        <v/>
      </c>
      <c r="HI18" s="2">
        <f>18*HI1</f>
        <v/>
      </c>
      <c r="HJ18" s="2">
        <f>18*HJ1</f>
        <v/>
      </c>
      <c r="HK18" s="2">
        <f>18*HK1</f>
        <v/>
      </c>
      <c r="HL18" s="2">
        <f>18*HL1</f>
        <v/>
      </c>
      <c r="HM18" s="2">
        <f>18*HM1</f>
        <v/>
      </c>
      <c r="HN18" s="2">
        <f>18*HN1</f>
        <v/>
      </c>
      <c r="HO18" s="2">
        <f>18*HO1</f>
        <v/>
      </c>
      <c r="HP18" s="2">
        <f>18*HP1</f>
        <v/>
      </c>
      <c r="HQ18" s="2">
        <f>18*HQ1</f>
        <v/>
      </c>
      <c r="HR18" s="2">
        <f>18*HR1</f>
        <v/>
      </c>
      <c r="HS18" s="2">
        <f>18*HS1</f>
        <v/>
      </c>
      <c r="HT18" s="2">
        <f>18*HT1</f>
        <v/>
      </c>
      <c r="HU18" s="2">
        <f>18*HU1</f>
        <v/>
      </c>
      <c r="HV18" s="2">
        <f>18*HV1</f>
        <v/>
      </c>
      <c r="HW18" s="2">
        <f>18*HW1</f>
        <v/>
      </c>
      <c r="HX18" s="2">
        <f>18*HX1</f>
        <v/>
      </c>
      <c r="HY18" s="2">
        <f>18*HY1</f>
        <v/>
      </c>
      <c r="HZ18" s="2">
        <f>18*HZ1</f>
        <v/>
      </c>
      <c r="IA18" s="2">
        <f>18*IA1</f>
        <v/>
      </c>
      <c r="IB18" s="2">
        <f>18*IB1</f>
        <v/>
      </c>
      <c r="IC18" s="2">
        <f>18*IC1</f>
        <v/>
      </c>
      <c r="ID18" s="2">
        <f>18*ID1</f>
        <v/>
      </c>
      <c r="IE18" s="2">
        <f>18*IE1</f>
        <v/>
      </c>
      <c r="IF18" s="2">
        <f>18*IF1</f>
        <v/>
      </c>
      <c r="IG18" s="2">
        <f>18*IG1</f>
        <v/>
      </c>
      <c r="IH18" s="2">
        <f>18*IH1</f>
        <v/>
      </c>
      <c r="II18" s="2">
        <f>18*II1</f>
        <v/>
      </c>
      <c r="IJ18" s="2">
        <f>18*IJ1</f>
        <v/>
      </c>
      <c r="IK18" s="2">
        <f>18*IK1</f>
        <v/>
      </c>
      <c r="IL18" s="2">
        <f>18*IL1</f>
        <v/>
      </c>
      <c r="IM18" s="2">
        <f>18*IM1</f>
        <v/>
      </c>
      <c r="IN18" s="2">
        <f>18*IN1</f>
        <v/>
      </c>
      <c r="IO18" s="2">
        <f>18*IO1</f>
        <v/>
      </c>
      <c r="IP18" s="2">
        <f>18*IP1</f>
        <v/>
      </c>
      <c r="IQ18" s="2">
        <f>18*IQ1</f>
        <v/>
      </c>
      <c r="IR18" s="2">
        <f>18*IR1</f>
        <v/>
      </c>
      <c r="IS18" s="2">
        <f>18*IS1</f>
        <v/>
      </c>
      <c r="IT18" s="2">
        <f>18*IT1</f>
        <v/>
      </c>
      <c r="IU18" s="2">
        <f>18*IU1</f>
        <v/>
      </c>
      <c r="IV18" s="2">
        <f>18*IV1</f>
        <v/>
      </c>
      <c r="IW18" s="2">
        <f>18*IW1</f>
        <v/>
      </c>
      <c r="IX18" s="2">
        <f>18*IX1</f>
        <v/>
      </c>
      <c r="IY18" s="2">
        <f>18*IY1</f>
        <v/>
      </c>
      <c r="IZ18" s="2">
        <f>18*IZ1</f>
        <v/>
      </c>
      <c r="JA18" s="2">
        <f>18*JA1</f>
        <v/>
      </c>
      <c r="JB18" s="2">
        <f>18*JB1</f>
        <v/>
      </c>
      <c r="JC18" s="2">
        <f>18*JC1</f>
        <v/>
      </c>
      <c r="JD18" s="2">
        <f>18*JD1</f>
        <v/>
      </c>
      <c r="JE18" s="2">
        <f>18*JE1</f>
        <v/>
      </c>
      <c r="JF18" s="2">
        <f>18*JF1</f>
        <v/>
      </c>
      <c r="JG18" s="2">
        <f>18*JG1</f>
        <v/>
      </c>
      <c r="JH18" s="2">
        <f>18*JH1</f>
        <v/>
      </c>
      <c r="JI18" s="2">
        <f>18*JI1</f>
        <v/>
      </c>
      <c r="JJ18" s="2">
        <f>18*JJ1</f>
        <v/>
      </c>
      <c r="JK18" s="2">
        <f>18*JK1</f>
        <v/>
      </c>
      <c r="JL18" s="2">
        <f>18*JL1</f>
        <v/>
      </c>
      <c r="JM18" s="2">
        <f>18*JM1</f>
        <v/>
      </c>
      <c r="JN18" s="2">
        <f>18*JN1</f>
        <v/>
      </c>
      <c r="JO18" s="2">
        <f>18*JO1</f>
        <v/>
      </c>
      <c r="JP18" s="2">
        <f>18*JP1</f>
        <v/>
      </c>
      <c r="JQ18" s="2">
        <f>18*JQ1</f>
        <v/>
      </c>
      <c r="JR18" s="2">
        <f>18*JR1</f>
        <v/>
      </c>
      <c r="JS18" s="2">
        <f>18*JS1</f>
        <v/>
      </c>
      <c r="JT18" s="2">
        <f>18*JT1</f>
        <v/>
      </c>
      <c r="JU18" s="2">
        <f>18*JU1</f>
        <v/>
      </c>
      <c r="JV18" s="2">
        <f>18*JV1</f>
        <v/>
      </c>
      <c r="JW18" s="2">
        <f>18*JW1</f>
        <v/>
      </c>
      <c r="JX18" s="2">
        <f>18*JX1</f>
        <v/>
      </c>
      <c r="JY18" s="2">
        <f>18*JY1</f>
        <v/>
      </c>
      <c r="JZ18" s="2">
        <f>18*JZ1</f>
        <v/>
      </c>
      <c r="KA18" s="2">
        <f>18*KA1</f>
        <v/>
      </c>
      <c r="KB18" s="2">
        <f>18*KB1</f>
        <v/>
      </c>
      <c r="KC18" s="2">
        <f>18*KC1</f>
        <v/>
      </c>
      <c r="KD18" s="2">
        <f>18*KD1</f>
        <v/>
      </c>
      <c r="KF18" s="10">
        <f>SUM(KF24:KF55)</f>
        <v/>
      </c>
      <c r="KG18" s="10">
        <f>SUM(KG24:KG55)</f>
        <v/>
      </c>
      <c r="KH18" s="10">
        <f>IFERROR(( KG18 / KF18 ) * 100000, 0)</f>
        <v/>
      </c>
    </row>
    <row r="19" ht="21" customHeight="1">
      <c r="O19" s="1" t="inlineStr">
        <is>
          <t>Variance GRP</t>
        </is>
      </c>
      <c r="P19" s="2">
        <f>P10-P24</f>
        <v/>
      </c>
      <c r="Q19" s="2">
        <f>Q10-Q24</f>
        <v/>
      </c>
      <c r="R19" s="2">
        <f>R10-R24</f>
        <v/>
      </c>
      <c r="S19" s="2">
        <f>S10-S24</f>
        <v/>
      </c>
      <c r="T19" s="2">
        <f>T10-T24</f>
        <v/>
      </c>
      <c r="U19" s="2">
        <f>U10-U24</f>
        <v/>
      </c>
      <c r="V19" s="2">
        <f>V10-V24</f>
        <v/>
      </c>
      <c r="W19" s="2">
        <f>W10-W24</f>
        <v/>
      </c>
      <c r="X19" s="2">
        <f>X10-X24</f>
        <v/>
      </c>
      <c r="Y19" s="2">
        <f>Y10-Y24</f>
        <v/>
      </c>
      <c r="Z19" s="2">
        <f>Z10-Z24</f>
        <v/>
      </c>
      <c r="AA19" s="2">
        <f>AA10-AA24</f>
        <v/>
      </c>
      <c r="AB19" s="2">
        <f>AB10-AB24</f>
        <v/>
      </c>
      <c r="AC19" s="2">
        <f>AC10-AC24</f>
        <v/>
      </c>
      <c r="AD19" s="2">
        <f>AD10-AD24</f>
        <v/>
      </c>
      <c r="AE19" s="2">
        <f>AE10-AE24</f>
        <v/>
      </c>
      <c r="AF19" s="2">
        <f>AF10-AF24</f>
        <v/>
      </c>
      <c r="AG19" s="2">
        <f>AG10-AG24</f>
        <v/>
      </c>
      <c r="AH19" s="2">
        <f>AH10-AH24</f>
        <v/>
      </c>
      <c r="AI19" s="2">
        <f>AI10-AI24</f>
        <v/>
      </c>
      <c r="AJ19" s="2">
        <f>AJ10-AJ24</f>
        <v/>
      </c>
      <c r="AK19" s="2">
        <f>AK10-AK24</f>
        <v/>
      </c>
      <c r="AL19" s="2">
        <f>AL10-AL24</f>
        <v/>
      </c>
      <c r="AM19" s="2">
        <f>AM10-AM24</f>
        <v/>
      </c>
      <c r="AN19" s="2">
        <f>AN10-AN24</f>
        <v/>
      </c>
      <c r="AO19" s="2">
        <f>AO10-AO24</f>
        <v/>
      </c>
      <c r="AP19" s="2">
        <f>AP10-AP24</f>
        <v/>
      </c>
      <c r="AQ19" s="2">
        <f>AQ10-AQ24</f>
        <v/>
      </c>
      <c r="AR19" s="2">
        <f>AR10-AR24</f>
        <v/>
      </c>
      <c r="AS19" s="2">
        <f>AS10-AS24</f>
        <v/>
      </c>
      <c r="AT19" s="2">
        <f>AT10-AT24</f>
        <v/>
      </c>
      <c r="AU19" s="2">
        <f>AU10-AU24</f>
        <v/>
      </c>
      <c r="AV19" s="2">
        <f>AV10-AV24</f>
        <v/>
      </c>
      <c r="AW19" s="2">
        <f>AW10-AW24</f>
        <v/>
      </c>
      <c r="AX19" s="2">
        <f>AX10-AX24</f>
        <v/>
      </c>
      <c r="AY19" s="2">
        <f>AY10-AY24</f>
        <v/>
      </c>
      <c r="AZ19" s="2">
        <f>AZ10-AZ24</f>
        <v/>
      </c>
      <c r="BA19" s="2">
        <f>BA10-BA24</f>
        <v/>
      </c>
      <c r="BB19" s="2">
        <f>BB10-BB24</f>
        <v/>
      </c>
      <c r="BC19" s="2">
        <f>BC10-BC24</f>
        <v/>
      </c>
      <c r="BD19" s="2">
        <f>BD10-BD24</f>
        <v/>
      </c>
      <c r="BE19" s="2">
        <f>BE10-BE24</f>
        <v/>
      </c>
      <c r="BF19" s="2">
        <f>BF10-BF24</f>
        <v/>
      </c>
      <c r="BG19" s="2">
        <f>BG10-BG24</f>
        <v/>
      </c>
      <c r="BH19" s="2">
        <f>BH10-BH24</f>
        <v/>
      </c>
      <c r="BI19" s="2">
        <f>BI10-BI24</f>
        <v/>
      </c>
      <c r="BJ19" s="2">
        <f>BJ10-BJ24</f>
        <v/>
      </c>
      <c r="BK19" s="2">
        <f>BK10-BK24</f>
        <v/>
      </c>
      <c r="BL19" s="2">
        <f>BL10-BL24</f>
        <v/>
      </c>
      <c r="BM19" s="2">
        <f>BM10-BM24</f>
        <v/>
      </c>
      <c r="BN19" s="2">
        <f>BN10-BN24</f>
        <v/>
      </c>
      <c r="BO19" s="2">
        <f>BO10-BO24</f>
        <v/>
      </c>
      <c r="BP19" s="2">
        <f>BP10-BP24</f>
        <v/>
      </c>
      <c r="BQ19" s="2">
        <f>BQ10-BQ24</f>
        <v/>
      </c>
      <c r="BR19" s="2">
        <f>BR10-BR24</f>
        <v/>
      </c>
      <c r="BS19" s="2">
        <f>BS10-BS24</f>
        <v/>
      </c>
      <c r="BT19" s="2">
        <f>BT10-BT24</f>
        <v/>
      </c>
      <c r="BU19" s="2">
        <f>BU10-BU24</f>
        <v/>
      </c>
      <c r="BV19" s="2">
        <f>BV10-BV24</f>
        <v/>
      </c>
      <c r="BW19" s="2">
        <f>BW10-BW24</f>
        <v/>
      </c>
      <c r="BX19" s="2">
        <f>BX10-BX24</f>
        <v/>
      </c>
      <c r="BY19" s="2">
        <f>BY10-BY24</f>
        <v/>
      </c>
      <c r="BZ19" s="2">
        <f>BZ10-BZ24</f>
        <v/>
      </c>
      <c r="CA19" s="2">
        <f>CA10-CA24</f>
        <v/>
      </c>
      <c r="CB19" s="2">
        <f>CB10-CB24</f>
        <v/>
      </c>
      <c r="CC19" s="2">
        <f>CC10-CC24</f>
        <v/>
      </c>
      <c r="CD19" s="2">
        <f>CD10-CD24</f>
        <v/>
      </c>
      <c r="CE19" s="2">
        <f>CE10-CE24</f>
        <v/>
      </c>
      <c r="CF19" s="2">
        <f>CF10-CF24</f>
        <v/>
      </c>
      <c r="CG19" s="2">
        <f>CG10-CG24</f>
        <v/>
      </c>
      <c r="CH19" s="2">
        <f>CH10-CH24</f>
        <v/>
      </c>
      <c r="CI19" s="2">
        <f>CI10-CI24</f>
        <v/>
      </c>
      <c r="CJ19" s="2">
        <f>CJ10-CJ24</f>
        <v/>
      </c>
      <c r="CK19" s="2">
        <f>CK10-CK24</f>
        <v/>
      </c>
      <c r="CL19" s="2">
        <f>CL10-CL24</f>
        <v/>
      </c>
      <c r="CM19" s="2">
        <f>CM10-CM24</f>
        <v/>
      </c>
      <c r="CN19" s="2">
        <f>CN10-CN24</f>
        <v/>
      </c>
      <c r="CO19" s="2">
        <f>CO10-CO24</f>
        <v/>
      </c>
      <c r="CP19" s="2">
        <f>CP10-CP24</f>
        <v/>
      </c>
      <c r="CQ19" s="2">
        <f>CQ10-CQ24</f>
        <v/>
      </c>
      <c r="CR19" s="2">
        <f>CR10-CR24</f>
        <v/>
      </c>
      <c r="CS19" s="2">
        <f>CS10-CS24</f>
        <v/>
      </c>
      <c r="CT19" s="2">
        <f>CT10-CT24</f>
        <v/>
      </c>
      <c r="CU19" s="2">
        <f>CU10-CU24</f>
        <v/>
      </c>
      <c r="CV19" s="2">
        <f>CV10-CV24</f>
        <v/>
      </c>
      <c r="CW19" s="2">
        <f>CW10-CW24</f>
        <v/>
      </c>
      <c r="CX19" s="2">
        <f>CX10-CX24</f>
        <v/>
      </c>
      <c r="CY19" s="2">
        <f>CY10-CY24</f>
        <v/>
      </c>
      <c r="CZ19" s="2">
        <f>CZ10-CZ24</f>
        <v/>
      </c>
      <c r="DA19" s="2">
        <f>DA10-DA24</f>
        <v/>
      </c>
      <c r="DB19" s="2">
        <f>DB10-DB24</f>
        <v/>
      </c>
      <c r="DC19" s="2">
        <f>DC10-DC24</f>
        <v/>
      </c>
      <c r="DD19" s="2">
        <f>DD10-DD24</f>
        <v/>
      </c>
      <c r="DE19" s="2">
        <f>DE10-DE24</f>
        <v/>
      </c>
      <c r="DF19" s="2">
        <f>DF10-DF24</f>
        <v/>
      </c>
      <c r="DG19" s="2">
        <f>DG10-DG24</f>
        <v/>
      </c>
      <c r="DH19" s="2">
        <f>DH10-DH24</f>
        <v/>
      </c>
      <c r="DI19" s="2">
        <f>DI10-DI24</f>
        <v/>
      </c>
      <c r="DJ19" s="2">
        <f>DJ10-DJ24</f>
        <v/>
      </c>
      <c r="DK19" s="2">
        <f>DK10-DK24</f>
        <v/>
      </c>
      <c r="DL19" s="2">
        <f>DL10-DL24</f>
        <v/>
      </c>
      <c r="DM19" s="2">
        <f>DM10-DM24</f>
        <v/>
      </c>
      <c r="DN19" s="2">
        <f>DN10-DN24</f>
        <v/>
      </c>
      <c r="DO19" s="2">
        <f>DO10-DO24</f>
        <v/>
      </c>
      <c r="DP19" s="2">
        <f>DP10-DP24</f>
        <v/>
      </c>
      <c r="DQ19" s="2">
        <f>DQ10-DQ24</f>
        <v/>
      </c>
      <c r="DR19" s="2">
        <f>DR10-DR24</f>
        <v/>
      </c>
      <c r="DS19" s="2">
        <f>DS10-DS24</f>
        <v/>
      </c>
      <c r="DT19" s="2">
        <f>DT10-DT24</f>
        <v/>
      </c>
      <c r="DU19" s="2">
        <f>DU10-DU24</f>
        <v/>
      </c>
      <c r="DV19" s="2">
        <f>DV10-DV24</f>
        <v/>
      </c>
      <c r="DW19" s="2">
        <f>DW10-DW24</f>
        <v/>
      </c>
      <c r="DX19" s="2">
        <f>DX10-DX24</f>
        <v/>
      </c>
      <c r="DY19" s="2">
        <f>DY10-DY24</f>
        <v/>
      </c>
      <c r="DZ19" s="2">
        <f>DZ10-DZ24</f>
        <v/>
      </c>
      <c r="EA19" s="2">
        <f>EA10-EA24</f>
        <v/>
      </c>
      <c r="EB19" s="2">
        <f>EB10-EB24</f>
        <v/>
      </c>
      <c r="EC19" s="2">
        <f>EC10-EC24</f>
        <v/>
      </c>
      <c r="ED19" s="2">
        <f>ED10-ED24</f>
        <v/>
      </c>
      <c r="EE19" s="2">
        <f>EE10-EE24</f>
        <v/>
      </c>
      <c r="EF19" s="2">
        <f>EF10-EF24</f>
        <v/>
      </c>
      <c r="EG19" s="2">
        <f>EG10-EG24</f>
        <v/>
      </c>
      <c r="EH19" s="2">
        <f>EH10-EH24</f>
        <v/>
      </c>
      <c r="EI19" s="2">
        <f>EI10-EI24</f>
        <v/>
      </c>
      <c r="EJ19" s="2">
        <f>EJ10-EJ24</f>
        <v/>
      </c>
      <c r="EK19" s="2">
        <f>EK10-EK24</f>
        <v/>
      </c>
      <c r="EL19" s="2">
        <f>EL10-EL24</f>
        <v/>
      </c>
      <c r="EM19" s="2">
        <f>EM10-EM24</f>
        <v/>
      </c>
      <c r="EN19" s="2">
        <f>EN10-EN24</f>
        <v/>
      </c>
      <c r="EO19" s="2">
        <f>EO10-EO24</f>
        <v/>
      </c>
      <c r="EP19" s="2">
        <f>EP10-EP24</f>
        <v/>
      </c>
      <c r="EQ19" s="2">
        <f>EQ10-EQ24</f>
        <v/>
      </c>
      <c r="ER19" s="2">
        <f>ER10-ER24</f>
        <v/>
      </c>
      <c r="ES19" s="2">
        <f>ES10-ES24</f>
        <v/>
      </c>
      <c r="ET19" s="2">
        <f>ET10-ET24</f>
        <v/>
      </c>
      <c r="EU19" s="2">
        <f>EU10-EU24</f>
        <v/>
      </c>
      <c r="EV19" s="2">
        <f>EV10-EV24</f>
        <v/>
      </c>
      <c r="EW19" s="2">
        <f>EW10-EW24</f>
        <v/>
      </c>
      <c r="EX19" s="2">
        <f>EX10-EX24</f>
        <v/>
      </c>
      <c r="EY19" s="2">
        <f>EY10-EY24</f>
        <v/>
      </c>
      <c r="EZ19" s="2">
        <f>EZ10-EZ24</f>
        <v/>
      </c>
      <c r="FA19" s="2">
        <f>FA10-FA24</f>
        <v/>
      </c>
      <c r="FB19" s="2">
        <f>FB10-FB24</f>
        <v/>
      </c>
      <c r="FC19" s="2">
        <f>FC10-FC24</f>
        <v/>
      </c>
      <c r="FD19" s="2">
        <f>FD10-FD24</f>
        <v/>
      </c>
      <c r="FE19" s="2">
        <f>FE10-FE24</f>
        <v/>
      </c>
      <c r="FF19" s="2">
        <f>FF10-FF24</f>
        <v/>
      </c>
      <c r="FG19" s="2">
        <f>FG10-FG24</f>
        <v/>
      </c>
      <c r="FH19" s="2">
        <f>FH10-FH24</f>
        <v/>
      </c>
      <c r="FI19" s="2">
        <f>FI10-FI24</f>
        <v/>
      </c>
      <c r="FJ19" s="2">
        <f>FJ10-FJ24</f>
        <v/>
      </c>
      <c r="FK19" s="2">
        <f>FK10-FK24</f>
        <v/>
      </c>
      <c r="FL19" s="2">
        <f>FL10-FL24</f>
        <v/>
      </c>
      <c r="FM19" s="2">
        <f>FM10-FM24</f>
        <v/>
      </c>
      <c r="FN19" s="2">
        <f>FN10-FN24</f>
        <v/>
      </c>
      <c r="FO19" s="2">
        <f>FO10-FO24</f>
        <v/>
      </c>
      <c r="FP19" s="2">
        <f>FP10-FP24</f>
        <v/>
      </c>
      <c r="FQ19" s="2">
        <f>FQ10-FQ24</f>
        <v/>
      </c>
      <c r="FR19" s="2">
        <f>FR10-FR24</f>
        <v/>
      </c>
      <c r="FS19" s="2">
        <f>FS10-FS24</f>
        <v/>
      </c>
      <c r="FT19" s="2">
        <f>FT10-FT24</f>
        <v/>
      </c>
      <c r="FU19" s="2">
        <f>FU10-FU24</f>
        <v/>
      </c>
      <c r="FV19" s="2">
        <f>FV10-FV24</f>
        <v/>
      </c>
      <c r="FW19" s="2">
        <f>FW10-FW24</f>
        <v/>
      </c>
      <c r="FX19" s="2">
        <f>FX10-FX24</f>
        <v/>
      </c>
      <c r="FY19" s="2">
        <f>FY10-FY24</f>
        <v/>
      </c>
      <c r="FZ19" s="2">
        <f>FZ10-FZ24</f>
        <v/>
      </c>
      <c r="GA19" s="2">
        <f>GA10-GA24</f>
        <v/>
      </c>
      <c r="GB19" s="2">
        <f>GB10-GB24</f>
        <v/>
      </c>
      <c r="GC19" s="2">
        <f>GC10-GC24</f>
        <v/>
      </c>
      <c r="GD19" s="2">
        <f>GD10-GD24</f>
        <v/>
      </c>
      <c r="GE19" s="2">
        <f>GE10-GE24</f>
        <v/>
      </c>
      <c r="GF19" s="2">
        <f>GF10-GF24</f>
        <v/>
      </c>
      <c r="GG19" s="2">
        <f>GG10-GG24</f>
        <v/>
      </c>
      <c r="GH19" s="2">
        <f>GH10-GH24</f>
        <v/>
      </c>
      <c r="GI19" s="2">
        <f>GI10-GI24</f>
        <v/>
      </c>
      <c r="GJ19" s="2">
        <f>GJ10-GJ24</f>
        <v/>
      </c>
      <c r="GK19" s="2">
        <f>GK10-GK24</f>
        <v/>
      </c>
      <c r="GL19" s="2">
        <f>GL10-GL24</f>
        <v/>
      </c>
      <c r="GM19" s="2">
        <f>GM10-GM24</f>
        <v/>
      </c>
      <c r="GN19" s="2">
        <f>GN10-GN24</f>
        <v/>
      </c>
      <c r="GO19" s="2">
        <f>GO10-GO24</f>
        <v/>
      </c>
      <c r="GP19" s="2">
        <f>GP10-GP24</f>
        <v/>
      </c>
      <c r="GQ19" s="2">
        <f>GQ10-GQ24</f>
        <v/>
      </c>
      <c r="GR19" s="2">
        <f>GR10-GR24</f>
        <v/>
      </c>
      <c r="GS19" s="2">
        <f>GS10-GS24</f>
        <v/>
      </c>
      <c r="GT19" s="2">
        <f>GT10-GT24</f>
        <v/>
      </c>
      <c r="GU19" s="2">
        <f>GU10-GU24</f>
        <v/>
      </c>
      <c r="GV19" s="2">
        <f>GV10-GV24</f>
        <v/>
      </c>
      <c r="GW19" s="2">
        <f>GW10-GW24</f>
        <v/>
      </c>
      <c r="GX19" s="2">
        <f>GX10-GX24</f>
        <v/>
      </c>
      <c r="GY19" s="2">
        <f>GY10-GY24</f>
        <v/>
      </c>
      <c r="GZ19" s="2">
        <f>GZ10-GZ24</f>
        <v/>
      </c>
      <c r="HA19" s="2">
        <f>HA10-HA24</f>
        <v/>
      </c>
      <c r="HB19" s="2">
        <f>HB10-HB24</f>
        <v/>
      </c>
      <c r="HC19" s="2">
        <f>HC10-HC24</f>
        <v/>
      </c>
      <c r="HD19" s="2">
        <f>HD10-HD24</f>
        <v/>
      </c>
      <c r="HE19" s="2">
        <f>HE10-HE24</f>
        <v/>
      </c>
      <c r="HF19" s="2">
        <f>HF10-HF24</f>
        <v/>
      </c>
      <c r="HG19" s="2">
        <f>HG10-HG24</f>
        <v/>
      </c>
      <c r="HH19" s="2">
        <f>HH10-HH24</f>
        <v/>
      </c>
      <c r="HI19" s="2">
        <f>HI10-HI24</f>
        <v/>
      </c>
      <c r="HJ19" s="2">
        <f>HJ10-HJ24</f>
        <v/>
      </c>
      <c r="HK19" s="2">
        <f>HK10-HK24</f>
        <v/>
      </c>
      <c r="HL19" s="2">
        <f>HL10-HL24</f>
        <v/>
      </c>
      <c r="HM19" s="2">
        <f>HM10-HM24</f>
        <v/>
      </c>
      <c r="HN19" s="2">
        <f>HN10-HN24</f>
        <v/>
      </c>
      <c r="HO19" s="2">
        <f>HO10-HO24</f>
        <v/>
      </c>
      <c r="HP19" s="2">
        <f>HP10-HP24</f>
        <v/>
      </c>
      <c r="HQ19" s="2">
        <f>HQ10-HQ24</f>
        <v/>
      </c>
      <c r="HR19" s="2">
        <f>HR10-HR24</f>
        <v/>
      </c>
      <c r="HS19" s="2">
        <f>HS10-HS24</f>
        <v/>
      </c>
      <c r="HT19" s="2">
        <f>HT10-HT24</f>
        <v/>
      </c>
      <c r="HU19" s="2">
        <f>HU10-HU24</f>
        <v/>
      </c>
      <c r="HV19" s="2">
        <f>HV10-HV24</f>
        <v/>
      </c>
      <c r="HW19" s="2">
        <f>HW10-HW24</f>
        <v/>
      </c>
      <c r="HX19" s="2">
        <f>HX10-HX24</f>
        <v/>
      </c>
      <c r="HY19" s="2">
        <f>HY10-HY24</f>
        <v/>
      </c>
      <c r="HZ19" s="2">
        <f>HZ10-HZ24</f>
        <v/>
      </c>
      <c r="IA19" s="2">
        <f>IA10-IA24</f>
        <v/>
      </c>
      <c r="IB19" s="2">
        <f>IB10-IB24</f>
        <v/>
      </c>
      <c r="IC19" s="2">
        <f>IC10-IC24</f>
        <v/>
      </c>
      <c r="ID19" s="2">
        <f>ID10-ID24</f>
        <v/>
      </c>
      <c r="IE19" s="2">
        <f>IE10-IE24</f>
        <v/>
      </c>
      <c r="IF19" s="2">
        <f>IF10-IF24</f>
        <v/>
      </c>
      <c r="IG19" s="2">
        <f>IG10-IG24</f>
        <v/>
      </c>
      <c r="IH19" s="2">
        <f>IH10-IH24</f>
        <v/>
      </c>
      <c r="II19" s="2">
        <f>II10-II24</f>
        <v/>
      </c>
      <c r="IJ19" s="2">
        <f>IJ10-IJ24</f>
        <v/>
      </c>
      <c r="IK19" s="2">
        <f>IK10-IK24</f>
        <v/>
      </c>
      <c r="IL19" s="2">
        <f>IL10-IL24</f>
        <v/>
      </c>
      <c r="IM19" s="2">
        <f>IM10-IM24</f>
        <v/>
      </c>
      <c r="IN19" s="2">
        <f>IN10-IN24</f>
        <v/>
      </c>
      <c r="IO19" s="2">
        <f>IO10-IO24</f>
        <v/>
      </c>
      <c r="IP19" s="2">
        <f>IP10-IP24</f>
        <v/>
      </c>
      <c r="IQ19" s="2">
        <f>IQ10-IQ24</f>
        <v/>
      </c>
      <c r="IR19" s="2">
        <f>IR10-IR24</f>
        <v/>
      </c>
      <c r="IS19" s="2">
        <f>IS10-IS24</f>
        <v/>
      </c>
      <c r="IT19" s="2">
        <f>IT10-IT24</f>
        <v/>
      </c>
      <c r="IU19" s="2">
        <f>IU10-IU24</f>
        <v/>
      </c>
      <c r="IV19" s="2">
        <f>IV10-IV24</f>
        <v/>
      </c>
      <c r="IW19" s="2">
        <f>IW10-IW24</f>
        <v/>
      </c>
      <c r="IX19" s="2">
        <f>IX10-IX24</f>
        <v/>
      </c>
      <c r="IY19" s="2">
        <f>IY10-IY24</f>
        <v/>
      </c>
      <c r="IZ19" s="2">
        <f>IZ10-IZ24</f>
        <v/>
      </c>
      <c r="JA19" s="2">
        <f>JA10-JA24</f>
        <v/>
      </c>
      <c r="JB19" s="2">
        <f>JB10-JB24</f>
        <v/>
      </c>
      <c r="JC19" s="2">
        <f>JC10-JC24</f>
        <v/>
      </c>
      <c r="JD19" s="2">
        <f>JD10-JD24</f>
        <v/>
      </c>
      <c r="JE19" s="2">
        <f>JE10-JE24</f>
        <v/>
      </c>
      <c r="JF19" s="2">
        <f>JF10-JF24</f>
        <v/>
      </c>
      <c r="JG19" s="2">
        <f>JG10-JG24</f>
        <v/>
      </c>
      <c r="JH19" s="2">
        <f>JH10-JH24</f>
        <v/>
      </c>
      <c r="JI19" s="2">
        <f>JI10-JI24</f>
        <v/>
      </c>
      <c r="JJ19" s="2">
        <f>JJ10-JJ24</f>
        <v/>
      </c>
      <c r="JK19" s="2">
        <f>JK10-JK24</f>
        <v/>
      </c>
      <c r="JL19" s="2">
        <f>JL10-JL24</f>
        <v/>
      </c>
      <c r="JM19" s="2">
        <f>JM10-JM24</f>
        <v/>
      </c>
      <c r="JN19" s="2">
        <f>JN10-JN24</f>
        <v/>
      </c>
      <c r="JO19" s="2">
        <f>JO10-JO24</f>
        <v/>
      </c>
      <c r="JP19" s="2">
        <f>JP10-JP24</f>
        <v/>
      </c>
      <c r="JQ19" s="2">
        <f>JQ10-JQ24</f>
        <v/>
      </c>
      <c r="JR19" s="2">
        <f>JR10-JR24</f>
        <v/>
      </c>
      <c r="JS19" s="2">
        <f>JS10-JS24</f>
        <v/>
      </c>
      <c r="JT19" s="2">
        <f>JT10-JT24</f>
        <v/>
      </c>
      <c r="JU19" s="2">
        <f>JU10-JU24</f>
        <v/>
      </c>
      <c r="JV19" s="2">
        <f>JV10-JV24</f>
        <v/>
      </c>
      <c r="JW19" s="2">
        <f>JW10-JW24</f>
        <v/>
      </c>
      <c r="JX19" s="2">
        <f>JX10-JX24</f>
        <v/>
      </c>
      <c r="JY19" s="2">
        <f>JY10-JY24</f>
        <v/>
      </c>
      <c r="JZ19" s="2">
        <f>JZ10-JZ24</f>
        <v/>
      </c>
      <c r="KA19" s="2">
        <f>KA10-KA24</f>
        <v/>
      </c>
      <c r="KB19" s="2">
        <f>KB10-KB24</f>
        <v/>
      </c>
      <c r="KC19" s="2">
        <f>KC10-KC24</f>
        <v/>
      </c>
      <c r="KD19" s="2">
        <f>KD10-KD24</f>
        <v/>
      </c>
    </row>
    <row r="20" ht="21" customHeight="1">
      <c r="O20" s="1" t="inlineStr">
        <is>
          <t>Total Spots</t>
        </is>
      </c>
      <c r="P20" s="2" t="n">
        <v>14</v>
      </c>
      <c r="Q20" s="2" t="n">
        <v>42</v>
      </c>
      <c r="R20" s="2" t="n">
        <v>42</v>
      </c>
      <c r="S20" s="2" t="n">
        <v>26</v>
      </c>
      <c r="T20" s="2" t="n">
        <v>18</v>
      </c>
      <c r="U20" s="2" t="n">
        <v>20</v>
      </c>
      <c r="V20" s="2" t="n">
        <v>8</v>
      </c>
      <c r="W20" s="2" t="n">
        <v>31</v>
      </c>
      <c r="X20" s="2" t="n">
        <v>37</v>
      </c>
      <c r="Y20" s="2" t="n">
        <v>21</v>
      </c>
      <c r="Z20" s="2" t="n">
        <v>28</v>
      </c>
      <c r="AA20" s="2" t="n">
        <v>27</v>
      </c>
      <c r="AB20" s="2" t="n">
        <v>23</v>
      </c>
      <c r="AC20" s="2" t="n">
        <v>19</v>
      </c>
      <c r="AD20" s="2" t="n">
        <v>24</v>
      </c>
      <c r="AE20" s="2" t="n">
        <v>10</v>
      </c>
      <c r="AF20" s="2" t="n">
        <v>20</v>
      </c>
      <c r="AG20" s="2" t="n">
        <v>30</v>
      </c>
      <c r="AH20" s="2" t="n">
        <v>21</v>
      </c>
      <c r="AI20" s="2" t="n">
        <v>58</v>
      </c>
      <c r="AJ20" s="2" t="n">
        <v>27</v>
      </c>
      <c r="AK20" s="2" t="n">
        <v>13</v>
      </c>
      <c r="AL20" s="2" t="n">
        <v>27</v>
      </c>
      <c r="AM20" s="2" t="n">
        <v>41</v>
      </c>
      <c r="AN20" s="2" t="n">
        <v>8</v>
      </c>
      <c r="AO20" s="2" t="n">
        <v>52</v>
      </c>
      <c r="AP20" s="2" t="n">
        <v>51</v>
      </c>
      <c r="AQ20" s="2" t="n">
        <v>17</v>
      </c>
      <c r="AR20" s="2" t="n">
        <v>30</v>
      </c>
      <c r="AS20" s="2" t="n">
        <v>21</v>
      </c>
      <c r="AT20" s="2" t="n">
        <v>61</v>
      </c>
      <c r="AU20" s="2" t="n">
        <v>20</v>
      </c>
      <c r="AV20" s="2" t="n">
        <v>58</v>
      </c>
      <c r="AW20" s="2" t="n">
        <v>26</v>
      </c>
      <c r="AX20" s="2" t="n">
        <v>16</v>
      </c>
      <c r="AY20" s="2" t="n">
        <v>3</v>
      </c>
      <c r="AZ20" s="2" t="n">
        <v>13</v>
      </c>
      <c r="BA20" s="2" t="n">
        <v>5</v>
      </c>
      <c r="BB20" s="2" t="n">
        <v>17</v>
      </c>
      <c r="BC20" s="2" t="n">
        <v>14</v>
      </c>
      <c r="BD20" s="2" t="n">
        <v>4</v>
      </c>
      <c r="BE20" s="2" t="n">
        <v>11</v>
      </c>
      <c r="BF20" s="2" t="n">
        <v>13</v>
      </c>
      <c r="BG20" s="2" t="n">
        <v>33</v>
      </c>
      <c r="BH20" s="2" t="n">
        <v>32</v>
      </c>
      <c r="BI20" s="2" t="n">
        <v>33</v>
      </c>
      <c r="BJ20" s="2" t="n">
        <v>7</v>
      </c>
      <c r="BK20" s="2" t="n">
        <v>31</v>
      </c>
      <c r="BL20" s="2" t="n">
        <v>31</v>
      </c>
      <c r="BM20" s="2" t="n">
        <v>26</v>
      </c>
      <c r="BN20" s="2" t="n">
        <v>18</v>
      </c>
      <c r="BO20" s="2" t="n">
        <v>20</v>
      </c>
      <c r="BP20" s="2" t="n">
        <v>8</v>
      </c>
      <c r="BQ20" s="2" t="n">
        <v>31</v>
      </c>
      <c r="BR20" s="2" t="n">
        <v>37</v>
      </c>
      <c r="BS20" s="2" t="n">
        <v>21</v>
      </c>
      <c r="BT20" s="2" t="n">
        <v>28</v>
      </c>
      <c r="BU20" s="2" t="n">
        <v>27</v>
      </c>
      <c r="BV20" s="2" t="n">
        <v>23</v>
      </c>
      <c r="BW20" s="2" t="n">
        <v>19</v>
      </c>
      <c r="BX20" s="2" t="n">
        <v>24</v>
      </c>
      <c r="BY20" s="2" t="n">
        <v>10</v>
      </c>
      <c r="BZ20" s="2" t="n">
        <v>20</v>
      </c>
      <c r="CA20" s="2" t="n">
        <v>30</v>
      </c>
      <c r="CB20" s="2" t="n">
        <v>21</v>
      </c>
      <c r="CC20" s="2" t="n">
        <v>58</v>
      </c>
      <c r="CD20" s="2" t="n">
        <v>27</v>
      </c>
      <c r="CE20" s="2" t="n">
        <v>16</v>
      </c>
      <c r="CF20" s="2" t="n">
        <v>34</v>
      </c>
      <c r="CG20" s="2" t="n">
        <v>31</v>
      </c>
      <c r="CH20" s="2" t="n">
        <v>6</v>
      </c>
      <c r="CI20" s="2" t="n">
        <v>52</v>
      </c>
      <c r="CJ20" s="2" t="n">
        <v>51</v>
      </c>
      <c r="CK20" s="2" t="n">
        <v>17</v>
      </c>
      <c r="CL20" s="2" t="n">
        <v>30</v>
      </c>
      <c r="CM20" s="2" t="n">
        <v>21</v>
      </c>
      <c r="CN20" s="2" t="n">
        <v>61</v>
      </c>
      <c r="CO20" s="2" t="n">
        <v>20</v>
      </c>
      <c r="CP20" s="2" t="n">
        <v>58</v>
      </c>
      <c r="CQ20" s="2" t="n">
        <v>26</v>
      </c>
      <c r="CR20" s="2" t="n">
        <v>12</v>
      </c>
      <c r="CS20" s="2" t="n">
        <v>2</v>
      </c>
      <c r="CT20" s="2" t="n">
        <v>10</v>
      </c>
      <c r="CU20" s="2" t="n">
        <v>5</v>
      </c>
      <c r="CV20" s="2" t="n">
        <v>17</v>
      </c>
      <c r="CW20" s="2" t="n">
        <v>14</v>
      </c>
      <c r="CX20" s="2" t="n">
        <v>4</v>
      </c>
      <c r="CY20" s="2" t="n">
        <v>11</v>
      </c>
      <c r="CZ20" s="2" t="n">
        <v>13</v>
      </c>
      <c r="DA20" s="2" t="n">
        <v>33</v>
      </c>
      <c r="DB20" s="2" t="n">
        <v>32</v>
      </c>
      <c r="DC20" s="2" t="n">
        <v>33</v>
      </c>
      <c r="DD20" s="2" t="n">
        <v>7</v>
      </c>
      <c r="DE20" s="2" t="n">
        <v>31</v>
      </c>
      <c r="DF20" s="2" t="n">
        <v>31</v>
      </c>
      <c r="DG20" s="2" t="n">
        <v>26</v>
      </c>
      <c r="DH20" s="2" t="n">
        <v>18</v>
      </c>
      <c r="DI20" s="2" t="n">
        <v>20</v>
      </c>
      <c r="DJ20" s="2" t="n">
        <v>8</v>
      </c>
      <c r="DK20" s="2" t="n">
        <v>31</v>
      </c>
      <c r="DL20" s="2" t="n">
        <v>37</v>
      </c>
      <c r="DM20" s="2" t="n">
        <v>21</v>
      </c>
      <c r="DN20" s="2" t="n">
        <v>28</v>
      </c>
      <c r="DO20" s="2" t="n">
        <v>27</v>
      </c>
      <c r="DP20" s="2" t="n">
        <v>23</v>
      </c>
      <c r="DQ20" s="2" t="n">
        <v>19</v>
      </c>
      <c r="DR20" s="2" t="n">
        <v>24</v>
      </c>
      <c r="DS20" s="2" t="n">
        <v>10</v>
      </c>
      <c r="DT20" s="2" t="n">
        <v>20</v>
      </c>
      <c r="DU20" s="2" t="n">
        <v>30</v>
      </c>
      <c r="DV20" s="2" t="n">
        <v>21</v>
      </c>
      <c r="DW20" s="2" t="n">
        <v>58</v>
      </c>
      <c r="DX20" s="2" t="n">
        <v>27</v>
      </c>
      <c r="DY20" s="2" t="n">
        <v>16</v>
      </c>
      <c r="DZ20" s="2" t="n">
        <v>34</v>
      </c>
      <c r="EA20" s="2" t="n">
        <v>31</v>
      </c>
      <c r="EB20" s="2" t="n">
        <v>6</v>
      </c>
      <c r="EC20" s="2" t="n">
        <v>52</v>
      </c>
      <c r="ED20" s="2" t="n">
        <v>51</v>
      </c>
      <c r="EE20" s="2" t="n">
        <v>17</v>
      </c>
      <c r="EF20" s="2" t="n">
        <v>30</v>
      </c>
      <c r="EG20" s="2" t="n">
        <v>21</v>
      </c>
      <c r="EH20" s="2" t="n">
        <v>61</v>
      </c>
      <c r="EI20" s="2" t="n">
        <v>20</v>
      </c>
      <c r="EJ20" s="2" t="n">
        <v>58</v>
      </c>
      <c r="EK20" s="2" t="n">
        <v>26</v>
      </c>
      <c r="EL20" s="2" t="n">
        <v>12</v>
      </c>
      <c r="EM20" s="2" t="n">
        <v>2</v>
      </c>
      <c r="EN20" s="2" t="n">
        <v>10</v>
      </c>
      <c r="EO20" s="2" t="n">
        <v>5</v>
      </c>
      <c r="EP20" s="2" t="n">
        <v>17</v>
      </c>
      <c r="EQ20" s="2" t="n">
        <v>14</v>
      </c>
      <c r="ER20" s="2" t="n">
        <v>4</v>
      </c>
      <c r="ES20" s="2" t="n">
        <v>11</v>
      </c>
      <c r="ET20" s="2" t="n">
        <v>13</v>
      </c>
      <c r="EU20" s="2" t="n">
        <v>33</v>
      </c>
      <c r="EV20" s="2" t="n">
        <v>32</v>
      </c>
      <c r="EW20" s="2" t="n">
        <v>33</v>
      </c>
      <c r="EX20" s="2" t="n">
        <v>7</v>
      </c>
      <c r="EY20" s="2" t="n">
        <v>31</v>
      </c>
      <c r="EZ20" s="2" t="n">
        <v>31</v>
      </c>
      <c r="FA20" s="2" t="n">
        <v>26</v>
      </c>
      <c r="FB20" s="2" t="n">
        <v>18</v>
      </c>
      <c r="FC20" s="2" t="n">
        <v>20</v>
      </c>
      <c r="FD20" s="2" t="n">
        <v>8</v>
      </c>
      <c r="FE20" s="2" t="n">
        <v>31</v>
      </c>
      <c r="FF20" s="2" t="n">
        <v>37</v>
      </c>
      <c r="FG20" s="2" t="n">
        <v>21</v>
      </c>
      <c r="FH20" s="2" t="n">
        <v>28</v>
      </c>
      <c r="FI20" s="2" t="n">
        <v>27</v>
      </c>
      <c r="FJ20" s="2" t="n">
        <v>23</v>
      </c>
      <c r="FK20" s="2" t="n">
        <v>19</v>
      </c>
      <c r="FL20" s="2" t="n">
        <v>24</v>
      </c>
      <c r="FM20" s="2" t="n">
        <v>10</v>
      </c>
      <c r="FN20" s="2" t="n">
        <v>20</v>
      </c>
      <c r="FO20" s="2" t="n">
        <v>30</v>
      </c>
      <c r="FP20" s="2" t="n">
        <v>21</v>
      </c>
      <c r="FQ20" s="2" t="n">
        <v>58</v>
      </c>
      <c r="FR20" s="2" t="n">
        <v>27</v>
      </c>
      <c r="FS20" s="2" t="n">
        <v>16</v>
      </c>
      <c r="FT20" s="2" t="n">
        <v>34</v>
      </c>
      <c r="FU20" s="2" t="n">
        <v>31</v>
      </c>
      <c r="FV20" s="2" t="n">
        <v>6</v>
      </c>
      <c r="FW20" s="2" t="n">
        <v>52</v>
      </c>
      <c r="FX20" s="2" t="n">
        <v>51</v>
      </c>
      <c r="FY20" s="2" t="n">
        <v>17</v>
      </c>
      <c r="FZ20" s="2" t="n">
        <v>30</v>
      </c>
      <c r="GA20" s="2" t="n">
        <v>21</v>
      </c>
      <c r="GB20" s="2" t="n">
        <v>61</v>
      </c>
      <c r="GC20" s="2" t="n">
        <v>20</v>
      </c>
      <c r="GD20" s="2" t="n">
        <v>58</v>
      </c>
      <c r="GE20" s="2" t="n">
        <v>26</v>
      </c>
      <c r="GF20" s="2" t="n">
        <v>12</v>
      </c>
      <c r="GG20" s="2" t="n">
        <v>2</v>
      </c>
      <c r="GH20" s="2" t="n">
        <v>10</v>
      </c>
      <c r="GI20" s="2" t="n">
        <v>5</v>
      </c>
      <c r="GJ20" s="2" t="n">
        <v>17</v>
      </c>
      <c r="GK20" s="2" t="n">
        <v>14</v>
      </c>
      <c r="GL20" s="2" t="n">
        <v>4</v>
      </c>
      <c r="GM20" s="2" t="n">
        <v>11</v>
      </c>
      <c r="GN20" s="2" t="n">
        <v>13</v>
      </c>
      <c r="GO20" s="2" t="n">
        <v>33</v>
      </c>
      <c r="GP20" s="2" t="n">
        <v>32</v>
      </c>
      <c r="GQ20" s="2" t="n">
        <v>33</v>
      </c>
      <c r="GR20" s="2" t="n">
        <v>7</v>
      </c>
      <c r="GS20" s="2" t="n">
        <v>31</v>
      </c>
      <c r="GT20" s="2" t="n">
        <v>31</v>
      </c>
      <c r="GU20" s="2" t="n">
        <v>26</v>
      </c>
      <c r="GV20" s="2" t="n">
        <v>18</v>
      </c>
      <c r="GW20" s="2" t="n">
        <v>20</v>
      </c>
      <c r="GX20" s="2" t="n">
        <v>8</v>
      </c>
      <c r="GY20" s="2" t="n">
        <v>31</v>
      </c>
      <c r="GZ20" s="2" t="n">
        <v>37</v>
      </c>
      <c r="HA20" s="2" t="n">
        <v>21</v>
      </c>
      <c r="HB20" s="2" t="n">
        <v>28</v>
      </c>
      <c r="HC20" s="2" t="n">
        <v>27</v>
      </c>
      <c r="HD20" s="2" t="n">
        <v>23</v>
      </c>
      <c r="HE20" s="2" t="n">
        <v>19</v>
      </c>
      <c r="HF20" s="2" t="n">
        <v>24</v>
      </c>
      <c r="HG20" s="2" t="n">
        <v>10</v>
      </c>
      <c r="HH20" s="2" t="n">
        <v>20</v>
      </c>
      <c r="HI20" s="2" t="n">
        <v>30</v>
      </c>
      <c r="HJ20" s="2" t="n">
        <v>21</v>
      </c>
      <c r="HK20" s="2" t="n">
        <v>58</v>
      </c>
      <c r="HL20" s="2" t="n">
        <v>27</v>
      </c>
      <c r="HM20" s="2" t="n">
        <v>16</v>
      </c>
      <c r="HN20" s="2" t="n">
        <v>34</v>
      </c>
      <c r="HO20" s="2" t="n">
        <v>31</v>
      </c>
      <c r="HP20" s="2" t="n">
        <v>6</v>
      </c>
      <c r="HQ20" s="2" t="n">
        <v>52</v>
      </c>
      <c r="HR20" s="2" t="n">
        <v>51</v>
      </c>
      <c r="HS20" s="2" t="n">
        <v>17</v>
      </c>
      <c r="HT20" s="2" t="n">
        <v>30</v>
      </c>
      <c r="HU20" s="2" t="n">
        <v>21</v>
      </c>
      <c r="HV20" s="2" t="n">
        <v>61</v>
      </c>
      <c r="HW20" s="2" t="n"/>
      <c r="HX20" s="2" t="n"/>
      <c r="HY20" s="2" t="n"/>
      <c r="HZ20" s="2" t="n"/>
      <c r="IA20" s="2" t="n"/>
      <c r="IB20" s="2" t="n"/>
      <c r="IC20" s="2" t="n"/>
      <c r="ID20" s="2" t="n"/>
      <c r="IE20" s="2" t="n"/>
      <c r="IF20" s="2" t="n"/>
      <c r="IG20" s="2" t="n"/>
      <c r="IH20" s="2" t="n"/>
      <c r="II20" s="2" t="n"/>
      <c r="IJ20" s="2" t="n"/>
      <c r="IK20" s="2" t="n"/>
      <c r="IL20" s="2" t="n"/>
      <c r="IM20" s="2" t="n"/>
      <c r="IN20" s="2" t="n"/>
      <c r="IO20" s="2" t="n"/>
      <c r="IP20" s="2" t="n"/>
      <c r="IQ20" s="2" t="n"/>
      <c r="IR20" s="2" t="n"/>
      <c r="IS20" s="2" t="n"/>
      <c r="IT20" s="2" t="n"/>
      <c r="IU20" s="2" t="n"/>
      <c r="IV20" s="2" t="n"/>
      <c r="IW20" s="2" t="n"/>
      <c r="IX20" s="2" t="n"/>
      <c r="IY20" s="2" t="n"/>
      <c r="IZ20" s="2" t="n"/>
      <c r="JA20" s="2" t="n"/>
      <c r="JB20" s="2" t="n"/>
      <c r="JC20" s="2" t="n"/>
      <c r="JD20" s="2" t="n"/>
      <c r="JE20" s="2" t="n"/>
      <c r="JF20" s="2" t="n"/>
      <c r="JG20" s="2" t="n"/>
      <c r="JH20" s="2" t="n"/>
      <c r="JI20" s="2" t="n"/>
      <c r="JJ20" s="2" t="n"/>
      <c r="JK20" s="2" t="n"/>
      <c r="JL20" s="2" t="n"/>
      <c r="JM20" s="2" t="n"/>
      <c r="JN20" s="2" t="n"/>
      <c r="JO20" s="2" t="n"/>
      <c r="JP20" s="2" t="n"/>
      <c r="JQ20" s="2" t="n"/>
      <c r="JR20" s="2" t="n"/>
      <c r="JS20" s="2" t="n"/>
      <c r="JT20" s="2" t="n"/>
      <c r="JU20" s="2" t="n"/>
      <c r="JV20" s="2" t="n"/>
      <c r="JW20" s="2" t="n"/>
      <c r="JX20" s="2" t="n"/>
      <c r="JY20" s="2" t="n"/>
      <c r="JZ20" s="2" t="n"/>
      <c r="KA20" s="2" t="n"/>
      <c r="KB20" s="2" t="n"/>
      <c r="KC20" s="2" t="n"/>
      <c r="KD20" s="2" t="n"/>
      <c r="KE20" s="3" t="n"/>
    </row>
    <row r="21" ht="21" customHeight="1">
      <c r="O21" s="1" t="inlineStr">
        <is>
          <t>Lang</t>
        </is>
      </c>
      <c r="P21" s="2" t="inlineStr">
        <is>
          <t>HIN</t>
        </is>
      </c>
      <c r="Q21" s="2" t="inlineStr">
        <is>
          <t>HIN</t>
        </is>
      </c>
      <c r="R21" s="2" t="inlineStr">
        <is>
          <t>HIN</t>
        </is>
      </c>
      <c r="S21" s="2" t="inlineStr">
        <is>
          <t>HIN</t>
        </is>
      </c>
      <c r="T21" s="2" t="inlineStr">
        <is>
          <t>HIN</t>
        </is>
      </c>
      <c r="U21" s="2" t="inlineStr">
        <is>
          <t>HIN</t>
        </is>
      </c>
      <c r="V21" s="2" t="inlineStr">
        <is>
          <t>HIN</t>
        </is>
      </c>
      <c r="W21" s="2" t="inlineStr">
        <is>
          <t>HIN</t>
        </is>
      </c>
      <c r="X21" s="2" t="inlineStr">
        <is>
          <t>HIN</t>
        </is>
      </c>
      <c r="Y21" s="2" t="inlineStr">
        <is>
          <t>HIN</t>
        </is>
      </c>
      <c r="Z21" s="2" t="inlineStr">
        <is>
          <t>HIN</t>
        </is>
      </c>
      <c r="AA21" s="2" t="inlineStr">
        <is>
          <t>HIN</t>
        </is>
      </c>
      <c r="AB21" s="2" t="inlineStr">
        <is>
          <t>HIN</t>
        </is>
      </c>
      <c r="AC21" s="2" t="inlineStr">
        <is>
          <t>HIN</t>
        </is>
      </c>
      <c r="AD21" s="2" t="inlineStr">
        <is>
          <t>HIN</t>
        </is>
      </c>
      <c r="AE21" s="2" t="inlineStr">
        <is>
          <t>HIN</t>
        </is>
      </c>
      <c r="AF21" s="2" t="inlineStr">
        <is>
          <t>HIN</t>
        </is>
      </c>
      <c r="AG21" s="2" t="inlineStr">
        <is>
          <t>HIN</t>
        </is>
      </c>
      <c r="AH21" s="2" t="inlineStr">
        <is>
          <t>HIN</t>
        </is>
      </c>
      <c r="AI21" s="2" t="inlineStr">
        <is>
          <t>HIN</t>
        </is>
      </c>
      <c r="AJ21" s="2" t="inlineStr">
        <is>
          <t>HIN</t>
        </is>
      </c>
      <c r="AK21" s="2" t="inlineStr">
        <is>
          <t>HIN</t>
        </is>
      </c>
      <c r="AL21" s="2" t="inlineStr">
        <is>
          <t>HIN</t>
        </is>
      </c>
      <c r="AM21" s="2" t="inlineStr">
        <is>
          <t>HIN</t>
        </is>
      </c>
      <c r="AN21" s="2" t="inlineStr">
        <is>
          <t>HIN</t>
        </is>
      </c>
      <c r="AO21" s="2" t="inlineStr">
        <is>
          <t>HIN</t>
        </is>
      </c>
      <c r="AP21" s="2" t="inlineStr">
        <is>
          <t>HIN</t>
        </is>
      </c>
      <c r="AQ21" s="2" t="inlineStr">
        <is>
          <t>HIN</t>
        </is>
      </c>
      <c r="AR21" s="2" t="inlineStr">
        <is>
          <t>HIN</t>
        </is>
      </c>
      <c r="AS21" s="2" t="inlineStr">
        <is>
          <t>HIN</t>
        </is>
      </c>
      <c r="AT21" s="2" t="inlineStr">
        <is>
          <t>HIN</t>
        </is>
      </c>
      <c r="AU21" s="2" t="inlineStr">
        <is>
          <t>HIN</t>
        </is>
      </c>
      <c r="AV21" s="2" t="inlineStr">
        <is>
          <t>HIN</t>
        </is>
      </c>
      <c r="AW21" s="2" t="inlineStr">
        <is>
          <t>HIN</t>
        </is>
      </c>
      <c r="AX21" s="2" t="inlineStr">
        <is>
          <t>HIN</t>
        </is>
      </c>
      <c r="AY21" s="2" t="inlineStr">
        <is>
          <t>HIN</t>
        </is>
      </c>
      <c r="AZ21" s="2" t="inlineStr">
        <is>
          <t>HIN</t>
        </is>
      </c>
      <c r="BA21" s="2" t="inlineStr">
        <is>
          <t>HIN</t>
        </is>
      </c>
      <c r="BB21" s="2" t="inlineStr">
        <is>
          <t>HIN</t>
        </is>
      </c>
      <c r="BC21" s="2" t="inlineStr">
        <is>
          <t>HIN</t>
        </is>
      </c>
      <c r="BD21" s="2" t="inlineStr">
        <is>
          <t>HIN</t>
        </is>
      </c>
      <c r="BE21" s="2" t="inlineStr">
        <is>
          <t>HIN</t>
        </is>
      </c>
      <c r="BF21" s="2" t="inlineStr">
        <is>
          <t>HIN</t>
        </is>
      </c>
      <c r="BG21" s="2" t="inlineStr">
        <is>
          <t>HIN</t>
        </is>
      </c>
      <c r="BH21" s="2" t="inlineStr">
        <is>
          <t>HIN</t>
        </is>
      </c>
      <c r="BI21" s="2" t="inlineStr">
        <is>
          <t>HIN</t>
        </is>
      </c>
      <c r="BJ21" s="2" t="inlineStr">
        <is>
          <t>HIN</t>
        </is>
      </c>
      <c r="BK21" s="2" t="inlineStr">
        <is>
          <t>HIN</t>
        </is>
      </c>
      <c r="BL21" s="2" t="inlineStr">
        <is>
          <t>HIN</t>
        </is>
      </c>
      <c r="BM21" s="2" t="inlineStr">
        <is>
          <t>HIN</t>
        </is>
      </c>
      <c r="BN21" s="2" t="inlineStr">
        <is>
          <t>HIN</t>
        </is>
      </c>
      <c r="BO21" s="2" t="inlineStr">
        <is>
          <t>HIN</t>
        </is>
      </c>
      <c r="BP21" s="2" t="inlineStr">
        <is>
          <t>HIN</t>
        </is>
      </c>
      <c r="BQ21" s="2" t="inlineStr">
        <is>
          <t>HIN</t>
        </is>
      </c>
      <c r="BR21" s="2" t="inlineStr">
        <is>
          <t>HIN</t>
        </is>
      </c>
      <c r="BS21" s="2" t="inlineStr">
        <is>
          <t>HIN</t>
        </is>
      </c>
      <c r="BT21" s="2" t="inlineStr">
        <is>
          <t>HIN</t>
        </is>
      </c>
      <c r="BU21" s="2" t="inlineStr">
        <is>
          <t>HIN</t>
        </is>
      </c>
      <c r="BV21" s="2" t="inlineStr">
        <is>
          <t>HIN</t>
        </is>
      </c>
      <c r="BW21" s="2" t="inlineStr">
        <is>
          <t>HIN</t>
        </is>
      </c>
      <c r="BX21" s="2" t="inlineStr">
        <is>
          <t>HIN</t>
        </is>
      </c>
      <c r="BY21" s="2" t="inlineStr">
        <is>
          <t>HIN</t>
        </is>
      </c>
      <c r="BZ21" s="2" t="inlineStr">
        <is>
          <t>HIN</t>
        </is>
      </c>
      <c r="CA21" s="2" t="inlineStr">
        <is>
          <t>HIN</t>
        </is>
      </c>
      <c r="CB21" s="2" t="inlineStr">
        <is>
          <t>HIN</t>
        </is>
      </c>
      <c r="CC21" s="2" t="inlineStr">
        <is>
          <t>HIN</t>
        </is>
      </c>
      <c r="CD21" s="2" t="inlineStr">
        <is>
          <t>HIN</t>
        </is>
      </c>
      <c r="CE21" s="2" t="inlineStr">
        <is>
          <t>HIN</t>
        </is>
      </c>
      <c r="CF21" s="2" t="inlineStr">
        <is>
          <t>HIN</t>
        </is>
      </c>
      <c r="CG21" s="2" t="inlineStr">
        <is>
          <t>HIN</t>
        </is>
      </c>
      <c r="CH21" s="2" t="inlineStr">
        <is>
          <t>HIN</t>
        </is>
      </c>
      <c r="CI21" s="2" t="inlineStr">
        <is>
          <t>HIN</t>
        </is>
      </c>
      <c r="CJ21" s="2" t="inlineStr">
        <is>
          <t>HIN</t>
        </is>
      </c>
      <c r="CK21" s="2" t="inlineStr">
        <is>
          <t>HIN</t>
        </is>
      </c>
      <c r="CL21" s="2" t="inlineStr">
        <is>
          <t>HIN</t>
        </is>
      </c>
      <c r="CM21" s="2" t="inlineStr">
        <is>
          <t>HIN</t>
        </is>
      </c>
      <c r="CN21" s="2" t="inlineStr">
        <is>
          <t>HIN</t>
        </is>
      </c>
      <c r="CO21" s="2" t="inlineStr">
        <is>
          <t>HIN</t>
        </is>
      </c>
      <c r="CP21" s="2" t="inlineStr">
        <is>
          <t>HIN</t>
        </is>
      </c>
      <c r="CQ21" s="2" t="inlineStr">
        <is>
          <t>HIN</t>
        </is>
      </c>
      <c r="CR21" s="2" t="inlineStr">
        <is>
          <t>HIN</t>
        </is>
      </c>
      <c r="CS21" s="2" t="inlineStr">
        <is>
          <t>HIN</t>
        </is>
      </c>
      <c r="CT21" s="2" t="inlineStr">
        <is>
          <t>HIN</t>
        </is>
      </c>
      <c r="CU21" s="2" t="inlineStr">
        <is>
          <t>HIN</t>
        </is>
      </c>
      <c r="CV21" s="2" t="inlineStr">
        <is>
          <t>HIN</t>
        </is>
      </c>
      <c r="CW21" s="2" t="inlineStr">
        <is>
          <t>HIN</t>
        </is>
      </c>
      <c r="CX21" s="2" t="inlineStr">
        <is>
          <t>HIN</t>
        </is>
      </c>
      <c r="CY21" s="2" t="inlineStr">
        <is>
          <t>HIN</t>
        </is>
      </c>
      <c r="CZ21" s="2" t="inlineStr">
        <is>
          <t>HIN</t>
        </is>
      </c>
      <c r="DA21" s="2" t="inlineStr">
        <is>
          <t>HIN</t>
        </is>
      </c>
      <c r="DB21" s="2" t="inlineStr">
        <is>
          <t>HIN</t>
        </is>
      </c>
      <c r="DC21" s="2" t="inlineStr">
        <is>
          <t>HIN</t>
        </is>
      </c>
      <c r="DD21" s="2" t="inlineStr">
        <is>
          <t>HIN</t>
        </is>
      </c>
      <c r="DE21" s="2" t="inlineStr">
        <is>
          <t>HIN</t>
        </is>
      </c>
      <c r="DF21" s="2" t="inlineStr">
        <is>
          <t>HIN</t>
        </is>
      </c>
      <c r="DG21" s="2" t="inlineStr">
        <is>
          <t>HIN</t>
        </is>
      </c>
      <c r="DH21" s="2" t="inlineStr">
        <is>
          <t>HIN</t>
        </is>
      </c>
      <c r="DI21" s="2" t="inlineStr">
        <is>
          <t>HIN</t>
        </is>
      </c>
      <c r="DJ21" s="2" t="inlineStr">
        <is>
          <t>HIN</t>
        </is>
      </c>
      <c r="DK21" s="2" t="inlineStr">
        <is>
          <t>HIN</t>
        </is>
      </c>
      <c r="DL21" s="2" t="inlineStr">
        <is>
          <t>HIN</t>
        </is>
      </c>
      <c r="DM21" s="2" t="inlineStr">
        <is>
          <t>HIN</t>
        </is>
      </c>
      <c r="DN21" s="2" t="inlineStr">
        <is>
          <t>HIN</t>
        </is>
      </c>
      <c r="DO21" s="2" t="inlineStr">
        <is>
          <t>HIN</t>
        </is>
      </c>
      <c r="DP21" s="2" t="inlineStr">
        <is>
          <t>HIN</t>
        </is>
      </c>
      <c r="DQ21" s="2" t="inlineStr">
        <is>
          <t>HIN</t>
        </is>
      </c>
      <c r="DR21" s="2" t="inlineStr">
        <is>
          <t>HIN</t>
        </is>
      </c>
      <c r="DS21" s="2" t="inlineStr">
        <is>
          <t>HIN</t>
        </is>
      </c>
      <c r="DT21" s="2" t="inlineStr">
        <is>
          <t>HIN</t>
        </is>
      </c>
      <c r="DU21" s="2" t="inlineStr">
        <is>
          <t>HIN</t>
        </is>
      </c>
      <c r="DV21" s="2" t="inlineStr">
        <is>
          <t>HIN</t>
        </is>
      </c>
      <c r="DW21" s="2" t="inlineStr">
        <is>
          <t>HIN</t>
        </is>
      </c>
      <c r="DX21" s="2" t="inlineStr">
        <is>
          <t>HIN</t>
        </is>
      </c>
      <c r="DY21" s="2" t="inlineStr">
        <is>
          <t>HIN</t>
        </is>
      </c>
      <c r="DZ21" s="2" t="inlineStr">
        <is>
          <t>HIN</t>
        </is>
      </c>
      <c r="EA21" s="2" t="inlineStr">
        <is>
          <t>HIN</t>
        </is>
      </c>
      <c r="EB21" s="2" t="inlineStr">
        <is>
          <t>HIN</t>
        </is>
      </c>
      <c r="EC21" s="2" t="inlineStr">
        <is>
          <t>HIN</t>
        </is>
      </c>
      <c r="ED21" s="2" t="inlineStr">
        <is>
          <t>HIN</t>
        </is>
      </c>
      <c r="EE21" s="2" t="inlineStr">
        <is>
          <t>HIN</t>
        </is>
      </c>
      <c r="EF21" s="2" t="inlineStr">
        <is>
          <t>HIN</t>
        </is>
      </c>
      <c r="EG21" s="2" t="inlineStr">
        <is>
          <t>HIN</t>
        </is>
      </c>
      <c r="EH21" s="2" t="inlineStr">
        <is>
          <t>HIN</t>
        </is>
      </c>
      <c r="EI21" s="2" t="inlineStr">
        <is>
          <t>HIN</t>
        </is>
      </c>
      <c r="EJ21" s="2" t="inlineStr">
        <is>
          <t>HIN</t>
        </is>
      </c>
      <c r="EK21" s="2" t="inlineStr">
        <is>
          <t>HIN</t>
        </is>
      </c>
      <c r="EL21" s="2" t="inlineStr">
        <is>
          <t>HIN</t>
        </is>
      </c>
      <c r="EM21" s="2" t="inlineStr">
        <is>
          <t>HIN</t>
        </is>
      </c>
      <c r="EN21" s="2" t="inlineStr">
        <is>
          <t>HIN</t>
        </is>
      </c>
      <c r="EO21" s="2" t="inlineStr">
        <is>
          <t>HIN</t>
        </is>
      </c>
      <c r="EP21" s="2" t="inlineStr">
        <is>
          <t>HIN</t>
        </is>
      </c>
      <c r="EQ21" s="2" t="inlineStr">
        <is>
          <t>HIN</t>
        </is>
      </c>
      <c r="ER21" s="2" t="inlineStr">
        <is>
          <t>HIN</t>
        </is>
      </c>
      <c r="ES21" s="2" t="inlineStr">
        <is>
          <t>HIN</t>
        </is>
      </c>
      <c r="ET21" s="2" t="inlineStr">
        <is>
          <t>HIN</t>
        </is>
      </c>
      <c r="EU21" s="2" t="inlineStr">
        <is>
          <t>HIN</t>
        </is>
      </c>
      <c r="EV21" s="2" t="inlineStr">
        <is>
          <t>HIN</t>
        </is>
      </c>
      <c r="EW21" s="2" t="inlineStr">
        <is>
          <t>HIN</t>
        </is>
      </c>
      <c r="EX21" s="2" t="inlineStr">
        <is>
          <t>HIN</t>
        </is>
      </c>
      <c r="EY21" s="2" t="inlineStr">
        <is>
          <t>HIN</t>
        </is>
      </c>
      <c r="EZ21" s="2" t="inlineStr">
        <is>
          <t>HIN</t>
        </is>
      </c>
      <c r="FA21" s="2" t="inlineStr">
        <is>
          <t>HIN</t>
        </is>
      </c>
      <c r="FB21" s="2" t="inlineStr">
        <is>
          <t>HIN</t>
        </is>
      </c>
      <c r="FC21" s="2" t="inlineStr">
        <is>
          <t>HIN</t>
        </is>
      </c>
      <c r="FD21" s="2" t="inlineStr">
        <is>
          <t>HIN</t>
        </is>
      </c>
      <c r="FE21" s="2" t="inlineStr">
        <is>
          <t>HIN</t>
        </is>
      </c>
      <c r="FF21" s="2" t="inlineStr">
        <is>
          <t>HIN</t>
        </is>
      </c>
      <c r="FG21" s="2" t="inlineStr">
        <is>
          <t>HIN</t>
        </is>
      </c>
      <c r="FH21" s="2" t="inlineStr">
        <is>
          <t>HIN</t>
        </is>
      </c>
      <c r="FI21" s="2" t="inlineStr">
        <is>
          <t>HIN</t>
        </is>
      </c>
      <c r="FJ21" s="2" t="inlineStr">
        <is>
          <t>HIN</t>
        </is>
      </c>
      <c r="FK21" s="2" t="inlineStr">
        <is>
          <t>HIN</t>
        </is>
      </c>
      <c r="FL21" s="2" t="inlineStr">
        <is>
          <t>HIN</t>
        </is>
      </c>
      <c r="FM21" s="2" t="inlineStr">
        <is>
          <t>HIN</t>
        </is>
      </c>
      <c r="FN21" s="2" t="inlineStr">
        <is>
          <t>HIN</t>
        </is>
      </c>
      <c r="FO21" s="2" t="inlineStr">
        <is>
          <t>HIN</t>
        </is>
      </c>
      <c r="FP21" s="2" t="inlineStr">
        <is>
          <t>HIN</t>
        </is>
      </c>
      <c r="FQ21" s="2" t="inlineStr">
        <is>
          <t>HIN</t>
        </is>
      </c>
      <c r="FR21" s="2" t="inlineStr">
        <is>
          <t>HIN</t>
        </is>
      </c>
      <c r="FS21" s="2" t="inlineStr">
        <is>
          <t>HIN</t>
        </is>
      </c>
      <c r="FT21" s="2" t="inlineStr">
        <is>
          <t>HIN</t>
        </is>
      </c>
      <c r="FU21" s="2" t="inlineStr">
        <is>
          <t>HIN</t>
        </is>
      </c>
      <c r="FV21" s="2" t="inlineStr">
        <is>
          <t>HIN</t>
        </is>
      </c>
      <c r="FW21" s="2" t="inlineStr">
        <is>
          <t>HIN</t>
        </is>
      </c>
      <c r="FX21" s="2" t="inlineStr">
        <is>
          <t>HIN</t>
        </is>
      </c>
      <c r="FY21" s="2" t="inlineStr">
        <is>
          <t>HIN</t>
        </is>
      </c>
      <c r="FZ21" s="2" t="inlineStr">
        <is>
          <t>HIN</t>
        </is>
      </c>
      <c r="GA21" s="2" t="inlineStr">
        <is>
          <t>HIN</t>
        </is>
      </c>
      <c r="GB21" s="2" t="inlineStr">
        <is>
          <t>HIN</t>
        </is>
      </c>
      <c r="GC21" s="2" t="inlineStr">
        <is>
          <t>HIN</t>
        </is>
      </c>
      <c r="GD21" s="2" t="inlineStr">
        <is>
          <t>HIN</t>
        </is>
      </c>
      <c r="GE21" s="2" t="inlineStr">
        <is>
          <t>HIN</t>
        </is>
      </c>
      <c r="GF21" s="2" t="inlineStr">
        <is>
          <t>HIN</t>
        </is>
      </c>
      <c r="GG21" s="2" t="inlineStr">
        <is>
          <t>HIN</t>
        </is>
      </c>
      <c r="GH21" s="2" t="inlineStr">
        <is>
          <t>HIN</t>
        </is>
      </c>
      <c r="GI21" s="2" t="inlineStr">
        <is>
          <t>HIN</t>
        </is>
      </c>
      <c r="GJ21" s="2" t="inlineStr">
        <is>
          <t>HIN</t>
        </is>
      </c>
      <c r="GK21" s="2" t="inlineStr">
        <is>
          <t>HIN</t>
        </is>
      </c>
      <c r="GL21" s="2" t="inlineStr">
        <is>
          <t>HIN</t>
        </is>
      </c>
      <c r="GM21" s="2" t="inlineStr">
        <is>
          <t>HIN</t>
        </is>
      </c>
      <c r="GN21" s="2" t="inlineStr">
        <is>
          <t>HIN</t>
        </is>
      </c>
      <c r="GO21" s="2" t="inlineStr">
        <is>
          <t>HIN</t>
        </is>
      </c>
      <c r="GP21" s="2" t="inlineStr">
        <is>
          <t>HIN</t>
        </is>
      </c>
      <c r="GQ21" s="2" t="inlineStr">
        <is>
          <t>HIN</t>
        </is>
      </c>
      <c r="GR21" s="2" t="inlineStr">
        <is>
          <t>HIN</t>
        </is>
      </c>
      <c r="GS21" s="2" t="inlineStr">
        <is>
          <t>HIN</t>
        </is>
      </c>
      <c r="GT21" s="2" t="inlineStr">
        <is>
          <t>HIN</t>
        </is>
      </c>
      <c r="GU21" s="2" t="inlineStr">
        <is>
          <t>HIN</t>
        </is>
      </c>
      <c r="GV21" s="2" t="inlineStr">
        <is>
          <t>HIN</t>
        </is>
      </c>
      <c r="GW21" s="2" t="inlineStr">
        <is>
          <t>HIN</t>
        </is>
      </c>
      <c r="GX21" s="2" t="inlineStr">
        <is>
          <t>HIN</t>
        </is>
      </c>
      <c r="GY21" s="2" t="inlineStr">
        <is>
          <t>HIN</t>
        </is>
      </c>
      <c r="GZ21" s="2" t="inlineStr">
        <is>
          <t>HIN</t>
        </is>
      </c>
      <c r="HA21" s="2" t="inlineStr">
        <is>
          <t>HIN</t>
        </is>
      </c>
      <c r="HB21" s="2" t="inlineStr">
        <is>
          <t>HIN</t>
        </is>
      </c>
      <c r="HC21" s="2" t="inlineStr">
        <is>
          <t>HIN</t>
        </is>
      </c>
      <c r="HD21" s="2" t="inlineStr">
        <is>
          <t>HIN</t>
        </is>
      </c>
      <c r="HE21" s="2" t="inlineStr">
        <is>
          <t>HIN</t>
        </is>
      </c>
      <c r="HF21" s="2" t="inlineStr">
        <is>
          <t>HIN</t>
        </is>
      </c>
      <c r="HG21" s="2" t="inlineStr">
        <is>
          <t>HIN</t>
        </is>
      </c>
      <c r="HH21" s="2" t="inlineStr">
        <is>
          <t>HIN</t>
        </is>
      </c>
      <c r="HI21" s="2" t="inlineStr">
        <is>
          <t>HIN</t>
        </is>
      </c>
      <c r="HJ21" s="2" t="inlineStr">
        <is>
          <t>HIN</t>
        </is>
      </c>
      <c r="HK21" s="2" t="inlineStr">
        <is>
          <t>HIN</t>
        </is>
      </c>
      <c r="HL21" s="2" t="inlineStr">
        <is>
          <t>HIN</t>
        </is>
      </c>
      <c r="HM21" s="2" t="inlineStr">
        <is>
          <t>HIN</t>
        </is>
      </c>
      <c r="HN21" s="2" t="inlineStr">
        <is>
          <t>HIN</t>
        </is>
      </c>
      <c r="HO21" s="2" t="inlineStr">
        <is>
          <t>HIN</t>
        </is>
      </c>
      <c r="HP21" s="2" t="inlineStr">
        <is>
          <t>HIN</t>
        </is>
      </c>
      <c r="HQ21" s="2" t="inlineStr">
        <is>
          <t>HIN</t>
        </is>
      </c>
      <c r="HR21" s="2" t="inlineStr">
        <is>
          <t>HIN</t>
        </is>
      </c>
      <c r="HS21" s="2" t="inlineStr">
        <is>
          <t>HIN</t>
        </is>
      </c>
      <c r="HT21" s="2" t="inlineStr">
        <is>
          <t>HIN</t>
        </is>
      </c>
      <c r="HU21" s="2" t="inlineStr">
        <is>
          <t>HIN</t>
        </is>
      </c>
      <c r="HV21" s="2" t="inlineStr">
        <is>
          <t>HIN</t>
        </is>
      </c>
      <c r="HW21" s="2" t="n"/>
      <c r="HX21" s="2" t="n"/>
      <c r="HY21" s="2" t="n"/>
      <c r="HZ21" s="2" t="n"/>
      <c r="IA21" s="2" t="n"/>
      <c r="IB21" s="2" t="n"/>
      <c r="IC21" s="2" t="n"/>
      <c r="ID21" s="2" t="n"/>
      <c r="IE21" s="2" t="n"/>
      <c r="IF21" s="2" t="n"/>
      <c r="IG21" s="2" t="n"/>
      <c r="IH21" s="2" t="n"/>
      <c r="II21" s="2" t="n"/>
      <c r="IJ21" s="2" t="n"/>
      <c r="IK21" s="2" t="n"/>
      <c r="IL21" s="2" t="n"/>
      <c r="IM21" s="2" t="n"/>
      <c r="IN21" s="2" t="n"/>
      <c r="IO21" s="2" t="n"/>
      <c r="IP21" s="2" t="n"/>
      <c r="IQ21" s="2" t="n"/>
      <c r="IR21" s="2" t="n"/>
      <c r="IS21" s="2" t="n"/>
      <c r="IT21" s="2" t="n"/>
      <c r="IU21" s="2" t="n"/>
      <c r="IV21" s="2" t="n"/>
      <c r="IW21" s="2" t="n"/>
      <c r="IX21" s="2" t="n"/>
      <c r="IY21" s="2" t="n"/>
      <c r="IZ21" s="2" t="n"/>
      <c r="JA21" s="2" t="n"/>
      <c r="JB21" s="2" t="n"/>
      <c r="JC21" s="2" t="n"/>
      <c r="JD21" s="2" t="n"/>
      <c r="JE21" s="2" t="n"/>
      <c r="JF21" s="2" t="n"/>
      <c r="JG21" s="2" t="n"/>
      <c r="JH21" s="2" t="n"/>
      <c r="JI21" s="2" t="n"/>
      <c r="JJ21" s="2" t="n"/>
      <c r="JK21" s="2" t="n"/>
      <c r="JL21" s="2" t="n"/>
      <c r="JM21" s="2" t="n"/>
      <c r="JN21" s="2" t="n"/>
      <c r="JO21" s="2" t="n"/>
      <c r="JP21" s="2" t="n"/>
      <c r="JQ21" s="2" t="n"/>
      <c r="JR21" s="2" t="n"/>
      <c r="JS21" s="2" t="n"/>
      <c r="JT21" s="2" t="n"/>
      <c r="JU21" s="2" t="n"/>
      <c r="JV21" s="2" t="n"/>
      <c r="JW21" s="2" t="n"/>
      <c r="JX21" s="2" t="n"/>
      <c r="JY21" s="2" t="n"/>
      <c r="JZ21" s="2" t="n"/>
      <c r="KA21" s="2" t="n"/>
      <c r="KB21" s="2" t="n"/>
      <c r="KC21" s="2" t="n"/>
      <c r="KD21" s="2" t="n"/>
      <c r="KE21" s="3" t="n"/>
    </row>
    <row r="22">
      <c r="B22" s="13" t="inlineStr">
        <is>
          <t>Input File F to G</t>
        </is>
      </c>
      <c r="C22" s="13" t="inlineStr">
        <is>
          <t>Input File E</t>
        </is>
      </c>
      <c r="D22" s="13" t="inlineStr">
        <is>
          <t>Input File A</t>
        </is>
      </c>
      <c r="E22" s="13" t="inlineStr">
        <is>
          <t>Input File N</t>
        </is>
      </c>
      <c r="F22" s="13" t="inlineStr">
        <is>
          <t>L/(M/N)</t>
        </is>
      </c>
      <c r="G22" s="13" t="inlineStr">
        <is>
          <t>Input File E : RODP-Start</t>
        </is>
      </c>
      <c r="H22" s="13" t="inlineStr">
        <is>
          <t>Input File E : RODP-End</t>
        </is>
      </c>
      <c r="I22" s="13" t="inlineStr">
        <is>
          <t>hardcoded to 1</t>
        </is>
      </c>
      <c r="J22" s="13" t="inlineStr">
        <is>
          <t>Day From Date</t>
        </is>
      </c>
      <c r="K22" s="13" t="inlineStr">
        <is>
          <t>'='Allocated</t>
        </is>
      </c>
      <c r="L22" s="13" t="inlineStr">
        <is>
          <t>sum P20 to CN20</t>
        </is>
      </c>
      <c r="M22" s="13" t="inlineStr">
        <is>
          <t>sum P20*P1-CN20*CN1</t>
        </is>
      </c>
      <c r="N22" s="13" t="inlineStr">
        <is>
          <t>N-M</t>
        </is>
      </c>
      <c r="O22" s="13" t="inlineStr">
        <is>
          <t>Hardcoded To As Per Deal</t>
        </is>
      </c>
    </row>
    <row r="23">
      <c r="A23" s="1" t="inlineStr">
        <is>
          <t>ProgramIndex</t>
        </is>
      </c>
      <c r="B23" s="1" t="inlineStr">
        <is>
          <t>Date</t>
        </is>
      </c>
      <c r="C23" s="1" t="inlineStr">
        <is>
          <t>ProgramName</t>
        </is>
      </c>
      <c r="D23" s="1" t="inlineStr">
        <is>
          <t>ChannelName</t>
        </is>
      </c>
      <c r="E23" s="1" t="inlineStr">
        <is>
          <t>Rating</t>
        </is>
      </c>
      <c r="F23" s="1" t="inlineStr">
        <is>
          <t>ER</t>
        </is>
      </c>
      <c r="G23" s="1" t="inlineStr">
        <is>
          <t>Start Time</t>
        </is>
      </c>
      <c r="H23" s="1" t="inlineStr">
        <is>
          <t>End Time</t>
        </is>
      </c>
      <c r="I23" s="1" t="inlineStr">
        <is>
          <t>DayPart</t>
        </is>
      </c>
      <c r="J23" s="1" t="inlineStr">
        <is>
          <t>Day</t>
        </is>
      </c>
      <c r="K23" s="1" t="inlineStr">
        <is>
          <t>Available</t>
        </is>
      </c>
      <c r="L23" s="1" t="inlineStr">
        <is>
          <t>Spot</t>
        </is>
      </c>
      <c r="M23" s="1" t="inlineStr">
        <is>
          <t>Allocated</t>
        </is>
      </c>
      <c r="N23" s="1" t="inlineStr">
        <is>
          <t>Unallocated</t>
        </is>
      </c>
      <c r="O23" s="1" t="inlineStr">
        <is>
          <t>PT or NPT</t>
        </is>
      </c>
      <c r="P23" s="14" t="inlineStr">
        <is>
          <t>Spots</t>
        </is>
      </c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  <c r="AY23" s="1" t="n"/>
      <c r="AZ23" s="1" t="n"/>
      <c r="BA23" s="1" t="n"/>
      <c r="BB23" s="1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  <c r="BT23" s="1" t="n"/>
      <c r="BU23" s="1" t="n"/>
      <c r="BV23" s="1" t="n"/>
      <c r="BW23" s="1" t="n"/>
      <c r="BX23" s="1" t="n"/>
      <c r="BY23" s="1" t="n"/>
      <c r="BZ23" s="1" t="n"/>
      <c r="CA23" s="1" t="n"/>
      <c r="CB23" s="1" t="n"/>
      <c r="CC23" s="1" t="n"/>
      <c r="CD23" s="1" t="n"/>
      <c r="CE23" s="1" t="n"/>
      <c r="CF23" s="1" t="n"/>
      <c r="CG23" s="1" t="n"/>
      <c r="CH23" s="1" t="n"/>
      <c r="CI23" s="1" t="n"/>
      <c r="CJ23" s="1" t="n"/>
      <c r="CK23" s="1" t="n"/>
      <c r="CL23" s="1" t="n"/>
      <c r="CM23" s="1" t="n"/>
      <c r="CN23" s="1" t="n"/>
      <c r="CO23" s="1" t="n"/>
      <c r="CP23" s="1" t="n"/>
      <c r="CQ23" s="1" t="n"/>
      <c r="CR23" s="1" t="n"/>
      <c r="CS23" s="1" t="n"/>
      <c r="CT23" s="1" t="n"/>
      <c r="CU23" s="1" t="n"/>
      <c r="CV23" s="1" t="n"/>
      <c r="CW23" s="1" t="n"/>
      <c r="CX23" s="1" t="n"/>
      <c r="CY23" s="1" t="n"/>
      <c r="CZ23" s="1" t="n"/>
      <c r="DA23" s="1" t="n"/>
      <c r="DB23" s="1" t="n"/>
      <c r="DC23" s="1" t="n"/>
      <c r="DD23" s="1" t="n"/>
      <c r="DE23" s="1" t="n"/>
      <c r="DF23" s="1" t="n"/>
      <c r="DG23" s="1" t="n"/>
      <c r="DH23" s="1" t="n"/>
      <c r="DI23" s="1" t="n"/>
      <c r="DJ23" s="1" t="n"/>
      <c r="DK23" s="1" t="n"/>
      <c r="DL23" s="1" t="n"/>
      <c r="DM23" s="1" t="n"/>
      <c r="DN23" s="1" t="n"/>
      <c r="DO23" s="1" t="n"/>
      <c r="DP23" s="1" t="n"/>
      <c r="DQ23" s="1" t="n"/>
      <c r="DR23" s="1" t="n"/>
      <c r="DS23" s="1" t="n"/>
      <c r="DT23" s="1" t="n"/>
      <c r="DU23" s="1" t="n"/>
      <c r="DV23" s="1" t="n"/>
      <c r="DW23" s="1" t="n"/>
      <c r="DX23" s="1" t="n"/>
      <c r="DY23" s="1" t="n"/>
      <c r="DZ23" s="1" t="n"/>
      <c r="EA23" s="1" t="n"/>
      <c r="EB23" s="1" t="n"/>
      <c r="EC23" s="1" t="n"/>
      <c r="ED23" s="1" t="n"/>
      <c r="EE23" s="1" t="n"/>
      <c r="EF23" s="1" t="n"/>
      <c r="EG23" s="1" t="n"/>
      <c r="EH23" s="1" t="n"/>
      <c r="EI23" s="1" t="n"/>
      <c r="EJ23" s="1" t="n"/>
      <c r="EK23" s="1" t="n"/>
      <c r="EL23" s="1" t="n"/>
      <c r="EM23" s="1" t="n"/>
      <c r="EN23" s="1" t="n"/>
      <c r="EO23" s="1" t="n"/>
      <c r="EP23" s="1" t="n"/>
      <c r="EQ23" s="1" t="n"/>
      <c r="ER23" s="1" t="n"/>
      <c r="ES23" s="1" t="n"/>
      <c r="ET23" s="1" t="n"/>
      <c r="EU23" s="1" t="n"/>
      <c r="EV23" s="1" t="n"/>
      <c r="EW23" s="1" t="n"/>
      <c r="EX23" s="1" t="n"/>
      <c r="EY23" s="1" t="n"/>
      <c r="EZ23" s="1" t="n"/>
      <c r="FA23" s="1" t="n"/>
      <c r="FB23" s="1" t="n"/>
      <c r="FC23" s="1" t="n"/>
      <c r="FD23" s="1" t="n"/>
      <c r="FE23" s="1" t="n"/>
      <c r="FF23" s="1" t="n"/>
      <c r="FG23" s="1" t="n"/>
      <c r="FH23" s="1" t="n"/>
      <c r="FI23" s="1" t="n"/>
      <c r="FJ23" s="1" t="n"/>
      <c r="FK23" s="1" t="n"/>
      <c r="FL23" s="1" t="n"/>
      <c r="FM23" s="1" t="n"/>
      <c r="FN23" s="1" t="n"/>
      <c r="FO23" s="1" t="n"/>
      <c r="FP23" s="1" t="n"/>
      <c r="FQ23" s="1" t="n"/>
      <c r="FR23" s="1" t="n"/>
      <c r="FS23" s="1" t="n"/>
      <c r="FT23" s="1" t="n"/>
      <c r="FU23" s="1" t="n"/>
      <c r="FV23" s="1" t="n"/>
      <c r="FW23" s="1" t="n"/>
      <c r="FX23" s="1" t="n"/>
      <c r="FY23" s="1" t="n"/>
      <c r="FZ23" s="1" t="n"/>
      <c r="GA23" s="1" t="n"/>
      <c r="GB23" s="1" t="n"/>
      <c r="GC23" s="1" t="n"/>
      <c r="GD23" s="1" t="n"/>
      <c r="GE23" s="1" t="n"/>
      <c r="GF23" s="1" t="n"/>
      <c r="GG23" s="1" t="n"/>
      <c r="GH23" s="1" t="n"/>
      <c r="GI23" s="1" t="n"/>
      <c r="GJ23" s="1" t="n"/>
      <c r="GK23" s="1" t="n"/>
      <c r="GL23" s="1" t="n"/>
      <c r="GM23" s="1" t="n"/>
      <c r="GN23" s="1" t="n"/>
      <c r="GO23" s="1" t="n"/>
      <c r="GP23" s="1" t="n"/>
      <c r="GQ23" s="1" t="n"/>
      <c r="GR23" s="1" t="n"/>
      <c r="GS23" s="1" t="n"/>
      <c r="GT23" s="1" t="n"/>
      <c r="GU23" s="1" t="n"/>
      <c r="GV23" s="1" t="n"/>
      <c r="GW23" s="1" t="n"/>
      <c r="GX23" s="1" t="n"/>
      <c r="GY23" s="1" t="n"/>
      <c r="GZ23" s="1" t="n"/>
      <c r="HA23" s="1" t="n"/>
      <c r="HB23" s="1" t="n"/>
      <c r="HC23" s="1" t="n"/>
      <c r="HD23" s="1" t="n"/>
      <c r="HE23" s="1" t="n"/>
      <c r="HF23" s="1" t="n"/>
      <c r="HG23" s="1" t="n"/>
      <c r="HH23" s="1" t="n"/>
      <c r="HI23" s="1" t="n"/>
      <c r="HJ23" s="1" t="n"/>
      <c r="HK23" s="1" t="n"/>
      <c r="HL23" s="1" t="n"/>
      <c r="HM23" s="1" t="n"/>
      <c r="HN23" s="1" t="n"/>
      <c r="HO23" s="1" t="n"/>
      <c r="HP23" s="1" t="n"/>
      <c r="HQ23" s="1" t="n"/>
      <c r="HR23" s="1" t="n"/>
      <c r="HS23" s="1" t="n"/>
      <c r="HT23" s="1" t="n"/>
      <c r="HU23" s="1" t="n"/>
      <c r="HV23" s="1" t="n"/>
      <c r="HW23" s="1" t="n"/>
      <c r="HX23" s="1" t="n"/>
      <c r="HY23" s="1" t="n"/>
      <c r="HZ23" s="1" t="n"/>
      <c r="IA23" s="1" t="n"/>
      <c r="IB23" s="1" t="n"/>
      <c r="IC23" s="1" t="n"/>
      <c r="ID23" s="1" t="n"/>
      <c r="IE23" s="1" t="n"/>
      <c r="IF23" s="1" t="n"/>
      <c r="IG23" s="1" t="n"/>
      <c r="IH23" s="1" t="n"/>
      <c r="II23" s="1" t="n"/>
      <c r="IJ23" s="1" t="n"/>
      <c r="IK23" s="1" t="n"/>
      <c r="IL23" s="1" t="n"/>
      <c r="IM23" s="1" t="n"/>
      <c r="IN23" s="1" t="n"/>
      <c r="IO23" s="1" t="n"/>
      <c r="IP23" s="1" t="n"/>
      <c r="IQ23" s="1" t="n"/>
      <c r="IR23" s="1" t="n"/>
      <c r="IS23" s="1" t="n"/>
      <c r="IT23" s="1" t="n"/>
      <c r="IU23" s="1" t="n"/>
      <c r="IV23" s="1" t="n"/>
      <c r="IW23" s="1" t="n"/>
      <c r="IX23" s="1" t="n"/>
      <c r="IY23" s="1" t="n"/>
      <c r="IZ23" s="1" t="n"/>
      <c r="JA23" s="1" t="n"/>
      <c r="JB23" s="1" t="n"/>
      <c r="JC23" s="1" t="n"/>
      <c r="JD23" s="1" t="n"/>
      <c r="JE23" s="1" t="n"/>
      <c r="JF23" s="1" t="n"/>
      <c r="JG23" s="1" t="n"/>
      <c r="JH23" s="1" t="n"/>
      <c r="JI23" s="1" t="n"/>
      <c r="JJ23" s="1" t="n"/>
      <c r="JK23" s="1" t="n"/>
      <c r="JL23" s="1" t="n"/>
      <c r="JM23" s="1" t="n"/>
      <c r="JN23" s="1" t="n"/>
      <c r="JO23" s="1" t="n"/>
      <c r="JP23" s="1" t="n"/>
      <c r="JQ23" s="1" t="n"/>
      <c r="JR23" s="1" t="n"/>
      <c r="JS23" s="1" t="n"/>
      <c r="JT23" s="1" t="n"/>
      <c r="JU23" s="1" t="n"/>
      <c r="JV23" s="1" t="n"/>
      <c r="JW23" s="1" t="n"/>
      <c r="JX23" s="1" t="n"/>
      <c r="JY23" s="1" t="n"/>
      <c r="JZ23" s="1" t="n"/>
      <c r="KA23" s="1" t="n"/>
      <c r="KB23" s="1" t="n"/>
      <c r="KC23" s="1" t="n"/>
      <c r="KF23" s="1" t="inlineStr">
        <is>
          <t>TOTAL GRP</t>
        </is>
      </c>
      <c r="KG23" s="1" t="inlineStr">
        <is>
          <t>TOTAL COST</t>
        </is>
      </c>
    </row>
    <row r="24">
      <c r="A24" t="n">
        <v>1</v>
      </c>
      <c r="B24" t="inlineStr">
        <is>
          <t>18/09/24</t>
        </is>
      </c>
      <c r="C24" t="inlineStr">
        <is>
          <t>RODP - 07.00 - 24.00</t>
        </is>
      </c>
      <c r="D24" t="inlineStr">
        <is>
          <t>Zee TV</t>
        </is>
      </c>
      <c r="E24" t="n">
        <v>0.3648804388189491</v>
      </c>
      <c r="F24" t="n">
        <v>1957.084357084357</v>
      </c>
      <c r="G24" t="inlineStr">
        <is>
          <t>07.00</t>
        </is>
      </c>
      <c r="H24" t="inlineStr">
        <is>
          <t>24.00</t>
        </is>
      </c>
      <c r="I24" t="n">
        <v>1</v>
      </c>
      <c r="J24" t="inlineStr">
        <is>
          <t>Wed</t>
        </is>
      </c>
      <c r="K24" t="n">
        <v>10215</v>
      </c>
      <c r="L24" t="n">
        <v>93</v>
      </c>
      <c r="M24" t="n">
        <v>10215</v>
      </c>
      <c r="N24" t="n">
        <v>0</v>
      </c>
      <c r="O24" t="inlineStr">
        <is>
          <t>As Per Deal</t>
        </is>
      </c>
      <c r="P24" t="n">
        <v>2</v>
      </c>
      <c r="Q24" t="n">
        <v>4</v>
      </c>
      <c r="R24" t="n">
        <v>4</v>
      </c>
      <c r="S24" t="n">
        <v>2</v>
      </c>
      <c r="T24" t="n">
        <v>2</v>
      </c>
      <c r="U24" t="n">
        <v>2</v>
      </c>
      <c r="V24" t="n">
        <v>1</v>
      </c>
      <c r="W24" t="n">
        <v>3</v>
      </c>
      <c r="X24" t="n">
        <v>3</v>
      </c>
      <c r="Y24" t="n">
        <v>2</v>
      </c>
      <c r="Z24" t="n">
        <v>3</v>
      </c>
      <c r="AA24" t="n">
        <v>3</v>
      </c>
      <c r="AB24" t="n">
        <v>2</v>
      </c>
      <c r="AC24" t="n">
        <v>2</v>
      </c>
      <c r="AD24" t="n">
        <v>2</v>
      </c>
      <c r="AE24" t="n">
        <v>1</v>
      </c>
      <c r="AF24" t="n">
        <v>2</v>
      </c>
      <c r="AG24" t="n">
        <v>3</v>
      </c>
      <c r="AH24" t="n">
        <v>2</v>
      </c>
      <c r="AI24" t="n">
        <v>5</v>
      </c>
      <c r="AJ24" t="n">
        <v>3</v>
      </c>
      <c r="AK24" t="n">
        <v>1</v>
      </c>
      <c r="AL24" t="n">
        <v>3</v>
      </c>
      <c r="AM24" t="n">
        <v>4</v>
      </c>
      <c r="AN24" t="n">
        <v>1</v>
      </c>
      <c r="AO24" t="n">
        <v>4</v>
      </c>
      <c r="AP24" t="n">
        <v>4</v>
      </c>
      <c r="AQ24" t="n">
        <v>2</v>
      </c>
      <c r="AR24" t="n">
        <v>3</v>
      </c>
      <c r="AS24" t="n">
        <v>2</v>
      </c>
      <c r="AT24" t="n">
        <v>5</v>
      </c>
      <c r="AU24" t="n">
        <v>2</v>
      </c>
      <c r="AV24" t="n">
        <v>5</v>
      </c>
      <c r="AW24" t="n">
        <v>2</v>
      </c>
      <c r="AX24" t="n">
        <v>2</v>
      </c>
      <c r="AY24" t="n">
        <v>1</v>
      </c>
      <c r="AZ24" t="n">
        <v>1</v>
      </c>
      <c r="BA24" t="n">
        <v>1</v>
      </c>
      <c r="BB24" t="n">
        <v>2</v>
      </c>
      <c r="BC24" t="n">
        <v>2</v>
      </c>
      <c r="BD24" t="n">
        <v>1</v>
      </c>
      <c r="BE24" t="n">
        <v>1</v>
      </c>
      <c r="BF24" t="n">
        <v>1</v>
      </c>
      <c r="BG24" t="n">
        <v>3</v>
      </c>
      <c r="BH24" t="n">
        <v>3</v>
      </c>
      <c r="BI24" t="n">
        <v>3</v>
      </c>
      <c r="BJ24" t="n">
        <v>1</v>
      </c>
      <c r="BK24" t="n">
        <v>3</v>
      </c>
      <c r="BL24" t="n">
        <v>3</v>
      </c>
      <c r="BM24" t="n">
        <v>2</v>
      </c>
      <c r="BN24" t="n">
        <v>2</v>
      </c>
      <c r="BO24" t="n">
        <v>2</v>
      </c>
      <c r="BP24" t="n">
        <v>1</v>
      </c>
      <c r="BQ24" t="n">
        <v>3</v>
      </c>
      <c r="BR24" t="n">
        <v>3</v>
      </c>
      <c r="BS24" t="n">
        <v>2</v>
      </c>
      <c r="BT24" t="n">
        <v>3</v>
      </c>
      <c r="BU24" t="n">
        <v>3</v>
      </c>
      <c r="BV24" t="n">
        <v>2</v>
      </c>
      <c r="BW24" t="n">
        <v>2</v>
      </c>
      <c r="BX24" t="n">
        <v>2</v>
      </c>
      <c r="BY24" t="n">
        <v>1</v>
      </c>
      <c r="BZ24" t="n">
        <v>2</v>
      </c>
      <c r="CA24" t="n">
        <v>3</v>
      </c>
      <c r="CB24" t="n">
        <v>2</v>
      </c>
      <c r="CC24" t="n">
        <v>5</v>
      </c>
      <c r="CD24" t="n">
        <v>3</v>
      </c>
      <c r="CE24" t="n">
        <v>2</v>
      </c>
      <c r="CF24" t="n">
        <v>3</v>
      </c>
      <c r="CG24" t="n">
        <v>3</v>
      </c>
      <c r="CH24" t="n">
        <v>1</v>
      </c>
      <c r="CI24" t="n">
        <v>4</v>
      </c>
      <c r="CJ24" t="n">
        <v>4</v>
      </c>
      <c r="CK24" t="n">
        <v>2</v>
      </c>
      <c r="CL24" t="n">
        <v>3</v>
      </c>
      <c r="CM24" t="n">
        <v>2</v>
      </c>
      <c r="CN24" t="n">
        <v>5</v>
      </c>
      <c r="CO24" t="n">
        <v>2</v>
      </c>
      <c r="CP24" t="n">
        <v>5</v>
      </c>
      <c r="CQ24" t="n">
        <v>2</v>
      </c>
      <c r="CR24" t="n">
        <v>1</v>
      </c>
      <c r="CS24" t="n">
        <v>1</v>
      </c>
      <c r="CT24" t="n">
        <v>1</v>
      </c>
      <c r="CU24" t="n">
        <v>1</v>
      </c>
      <c r="CV24" t="n">
        <v>2</v>
      </c>
      <c r="CW24" t="n">
        <v>2</v>
      </c>
      <c r="CX24" t="n">
        <v>1</v>
      </c>
      <c r="CY24" t="n">
        <v>1</v>
      </c>
      <c r="CZ24" t="n">
        <v>1</v>
      </c>
      <c r="DA24" t="n">
        <v>3</v>
      </c>
      <c r="DB24" t="n">
        <v>3</v>
      </c>
      <c r="DC24" t="n">
        <v>3</v>
      </c>
      <c r="DD24" t="n">
        <v>1</v>
      </c>
      <c r="DE24" t="n">
        <v>3</v>
      </c>
      <c r="DF24" t="n">
        <v>3</v>
      </c>
      <c r="DG24" t="n">
        <v>2</v>
      </c>
      <c r="DH24" t="n">
        <v>2</v>
      </c>
      <c r="DI24" t="n">
        <v>2</v>
      </c>
      <c r="DJ24" t="n">
        <v>1</v>
      </c>
      <c r="DK24" t="n">
        <v>3</v>
      </c>
      <c r="DL24" t="n">
        <v>3</v>
      </c>
      <c r="DM24" t="n">
        <v>2</v>
      </c>
      <c r="DN24" t="n">
        <v>3</v>
      </c>
      <c r="DO24" t="n">
        <v>3</v>
      </c>
      <c r="DP24" t="n">
        <v>2</v>
      </c>
      <c r="DQ24" t="n">
        <v>2</v>
      </c>
      <c r="DR24" t="n">
        <v>2</v>
      </c>
      <c r="DS24" t="n">
        <v>1</v>
      </c>
      <c r="DT24" t="n">
        <v>2</v>
      </c>
      <c r="DU24" t="n">
        <v>3</v>
      </c>
      <c r="DV24" t="n">
        <v>2</v>
      </c>
      <c r="DW24" t="n">
        <v>5</v>
      </c>
      <c r="DX24" t="n">
        <v>3</v>
      </c>
      <c r="DY24" t="n">
        <v>2</v>
      </c>
      <c r="DZ24" t="n">
        <v>3</v>
      </c>
      <c r="EA24" t="n">
        <v>3</v>
      </c>
      <c r="EB24" t="n">
        <v>1</v>
      </c>
      <c r="EC24" t="n">
        <v>4</v>
      </c>
      <c r="ED24" t="n">
        <v>4</v>
      </c>
      <c r="EE24" t="n">
        <v>2</v>
      </c>
      <c r="EF24" t="n">
        <v>3</v>
      </c>
      <c r="EG24" t="n">
        <v>2</v>
      </c>
      <c r="EH24" t="n">
        <v>5</v>
      </c>
      <c r="EI24" t="n">
        <v>2</v>
      </c>
      <c r="EJ24" t="n">
        <v>5</v>
      </c>
      <c r="EK24" t="n">
        <v>2</v>
      </c>
      <c r="EL24" t="n">
        <v>1</v>
      </c>
      <c r="EM24" t="n">
        <v>1</v>
      </c>
      <c r="EN24" t="n">
        <v>1</v>
      </c>
      <c r="EO24" t="n">
        <v>1</v>
      </c>
      <c r="EP24" t="n">
        <v>2</v>
      </c>
      <c r="EQ24" t="n">
        <v>2</v>
      </c>
      <c r="ER24" t="n">
        <v>1</v>
      </c>
      <c r="ES24" t="n">
        <v>1</v>
      </c>
      <c r="ET24" t="n">
        <v>1</v>
      </c>
      <c r="EU24" t="n">
        <v>3</v>
      </c>
      <c r="EV24" t="n">
        <v>3</v>
      </c>
      <c r="EW24" t="n">
        <v>3</v>
      </c>
      <c r="EX24" t="n">
        <v>1</v>
      </c>
      <c r="EY24" t="n">
        <v>3</v>
      </c>
      <c r="EZ24" t="n">
        <v>3</v>
      </c>
      <c r="FA24" t="n">
        <v>2</v>
      </c>
      <c r="FB24" t="n">
        <v>2</v>
      </c>
      <c r="FC24" t="n">
        <v>2</v>
      </c>
      <c r="FD24" t="n">
        <v>1</v>
      </c>
      <c r="FE24" t="n">
        <v>3</v>
      </c>
      <c r="FF24" t="n">
        <v>3</v>
      </c>
      <c r="FG24" t="n">
        <v>2</v>
      </c>
      <c r="FH24" t="n">
        <v>3</v>
      </c>
      <c r="FI24" t="n">
        <v>3</v>
      </c>
      <c r="FJ24" t="n">
        <v>2</v>
      </c>
      <c r="FK24" t="n">
        <v>2</v>
      </c>
      <c r="FL24" t="n">
        <v>2</v>
      </c>
      <c r="FM24" t="n">
        <v>1</v>
      </c>
      <c r="FN24" t="n">
        <v>2</v>
      </c>
      <c r="FO24" t="n">
        <v>3</v>
      </c>
      <c r="FP24" t="n">
        <v>2</v>
      </c>
      <c r="FQ24" t="n">
        <v>5</v>
      </c>
      <c r="FR24" t="n">
        <v>3</v>
      </c>
      <c r="FS24" t="n">
        <v>2</v>
      </c>
      <c r="FT24" t="n">
        <v>3</v>
      </c>
      <c r="FU24" t="n">
        <v>3</v>
      </c>
      <c r="FV24" t="n">
        <v>1</v>
      </c>
      <c r="FW24" t="n">
        <v>4</v>
      </c>
      <c r="FX24" t="n">
        <v>4</v>
      </c>
      <c r="FY24" t="n">
        <v>2</v>
      </c>
      <c r="FZ24" t="n">
        <v>3</v>
      </c>
      <c r="GA24" t="n">
        <v>2</v>
      </c>
      <c r="GB24" t="n">
        <v>5</v>
      </c>
      <c r="GC24" t="n">
        <v>2</v>
      </c>
      <c r="GD24" t="n">
        <v>5</v>
      </c>
      <c r="GE24" t="n">
        <v>2</v>
      </c>
      <c r="GF24" t="n">
        <v>1</v>
      </c>
      <c r="GG24" t="n">
        <v>1</v>
      </c>
      <c r="GH24" t="n">
        <v>1</v>
      </c>
      <c r="GI24" t="n">
        <v>1</v>
      </c>
      <c r="GJ24" t="n">
        <v>2</v>
      </c>
      <c r="GK24" t="n">
        <v>2</v>
      </c>
      <c r="GL24" t="n">
        <v>1</v>
      </c>
      <c r="GM24" t="n">
        <v>1</v>
      </c>
      <c r="GN24" t="n">
        <v>1</v>
      </c>
      <c r="GO24" t="n">
        <v>3</v>
      </c>
      <c r="GP24" t="n">
        <v>3</v>
      </c>
      <c r="GQ24" t="n">
        <v>3</v>
      </c>
      <c r="GR24" t="n">
        <v>1</v>
      </c>
      <c r="GS24" t="n">
        <v>3</v>
      </c>
      <c r="GT24" t="n">
        <v>3</v>
      </c>
      <c r="GU24" t="n">
        <v>2</v>
      </c>
      <c r="GV24" t="n">
        <v>2</v>
      </c>
      <c r="GW24" t="n">
        <v>2</v>
      </c>
      <c r="GX24" t="n">
        <v>1</v>
      </c>
      <c r="GY24" t="n">
        <v>3</v>
      </c>
      <c r="GZ24" t="n">
        <v>3</v>
      </c>
      <c r="HA24" t="n">
        <v>2</v>
      </c>
      <c r="HB24" t="n">
        <v>3</v>
      </c>
      <c r="HC24" t="n">
        <v>3</v>
      </c>
      <c r="HD24" t="n">
        <v>2</v>
      </c>
      <c r="HE24" t="n">
        <v>2</v>
      </c>
      <c r="HF24" t="n">
        <v>2</v>
      </c>
      <c r="HG24" t="n">
        <v>1</v>
      </c>
      <c r="HH24" t="n">
        <v>2</v>
      </c>
      <c r="HI24" t="n">
        <v>3</v>
      </c>
      <c r="HJ24" t="n">
        <v>2</v>
      </c>
      <c r="HK24" t="n">
        <v>5</v>
      </c>
      <c r="HL24" t="n">
        <v>3</v>
      </c>
      <c r="HM24" t="n">
        <v>2</v>
      </c>
      <c r="HN24" t="n">
        <v>3</v>
      </c>
      <c r="HO24" t="n">
        <v>3</v>
      </c>
      <c r="HP24" t="n">
        <v>1</v>
      </c>
      <c r="HQ24" t="n">
        <v>4</v>
      </c>
      <c r="HR24" t="n">
        <v>4</v>
      </c>
      <c r="HS24" t="n">
        <v>2</v>
      </c>
      <c r="HT24" t="n">
        <v>3</v>
      </c>
      <c r="HU24" t="n">
        <v>2</v>
      </c>
      <c r="HV24" t="n">
        <v>5</v>
      </c>
      <c r="KF24">
        <f>ROUND(E24*K24/10, 0)</f>
        <v/>
      </c>
      <c r="KG24">
        <f>ROUND(F24*K24/1000000, 0)</f>
        <v/>
      </c>
    </row>
    <row r="25">
      <c r="A25" t="n">
        <v>2</v>
      </c>
      <c r="B25" t="inlineStr">
        <is>
          <t>19/09/24</t>
        </is>
      </c>
      <c r="C25" t="inlineStr">
        <is>
          <t>RODP - 07.00 - 24.00</t>
        </is>
      </c>
      <c r="D25" t="inlineStr">
        <is>
          <t>Zee TV</t>
        </is>
      </c>
      <c r="E25" t="n">
        <v>0.3648804388189491</v>
      </c>
      <c r="F25" t="n">
        <v>1957.084357084357</v>
      </c>
      <c r="G25" t="inlineStr">
        <is>
          <t>07.00</t>
        </is>
      </c>
      <c r="H25" t="inlineStr">
        <is>
          <t>24.00</t>
        </is>
      </c>
      <c r="I25" t="n">
        <v>1</v>
      </c>
      <c r="J25" t="inlineStr">
        <is>
          <t>Thu</t>
        </is>
      </c>
      <c r="K25" t="n">
        <v>9900</v>
      </c>
      <c r="L25" t="n">
        <v>88</v>
      </c>
      <c r="M25" t="n">
        <v>9900</v>
      </c>
      <c r="N25" t="n">
        <v>0</v>
      </c>
      <c r="O25" t="inlineStr">
        <is>
          <t>As Per Deal</t>
        </is>
      </c>
      <c r="P25" t="n">
        <v>1</v>
      </c>
      <c r="Q25" t="n">
        <v>4</v>
      </c>
      <c r="R25" t="n">
        <v>4</v>
      </c>
      <c r="S25" t="n">
        <v>2</v>
      </c>
      <c r="T25" t="n">
        <v>2</v>
      </c>
      <c r="U25" t="n">
        <v>2</v>
      </c>
      <c r="V25" t="n">
        <v>1</v>
      </c>
      <c r="W25" t="n">
        <v>3</v>
      </c>
      <c r="X25" t="n">
        <v>3</v>
      </c>
      <c r="Y25" t="n">
        <v>2</v>
      </c>
      <c r="Z25" t="n">
        <v>3</v>
      </c>
      <c r="AA25" t="n">
        <v>2</v>
      </c>
      <c r="AB25" t="n">
        <v>2</v>
      </c>
      <c r="AC25" t="n">
        <v>2</v>
      </c>
      <c r="AD25" t="n">
        <v>2</v>
      </c>
      <c r="AE25" t="n">
        <v>1</v>
      </c>
      <c r="AF25" t="n">
        <v>2</v>
      </c>
      <c r="AG25" t="n">
        <v>3</v>
      </c>
      <c r="AH25" t="n">
        <v>2</v>
      </c>
      <c r="AI25" t="n">
        <v>5</v>
      </c>
      <c r="AJ25" t="n">
        <v>2</v>
      </c>
      <c r="AK25" t="n">
        <v>1</v>
      </c>
      <c r="AL25" t="n">
        <v>2</v>
      </c>
      <c r="AM25" t="n">
        <v>4</v>
      </c>
      <c r="AN25" t="n">
        <v>1</v>
      </c>
      <c r="AO25" t="n">
        <v>4</v>
      </c>
      <c r="AP25" t="n">
        <v>4</v>
      </c>
      <c r="AQ25" t="n">
        <v>2</v>
      </c>
      <c r="AR25" t="n">
        <v>3</v>
      </c>
      <c r="AS25" t="n">
        <v>2</v>
      </c>
      <c r="AT25" t="n">
        <v>5</v>
      </c>
      <c r="AU25" t="n">
        <v>2</v>
      </c>
      <c r="AV25" t="n">
        <v>5</v>
      </c>
      <c r="AW25" t="n">
        <v>2</v>
      </c>
      <c r="AX25" t="n">
        <v>2</v>
      </c>
      <c r="AY25" t="n">
        <v>1</v>
      </c>
      <c r="AZ25" t="n">
        <v>1</v>
      </c>
      <c r="BA25" t="n">
        <v>1</v>
      </c>
      <c r="BB25" t="n">
        <v>2</v>
      </c>
      <c r="BC25" t="n">
        <v>1</v>
      </c>
      <c r="BD25" t="n">
        <v>1</v>
      </c>
      <c r="BE25" t="n">
        <v>1</v>
      </c>
      <c r="BF25" t="n">
        <v>1</v>
      </c>
      <c r="BG25" t="n">
        <v>3</v>
      </c>
      <c r="BH25" t="n">
        <v>3</v>
      </c>
      <c r="BI25" t="n">
        <v>3</v>
      </c>
      <c r="BJ25" t="n">
        <v>1</v>
      </c>
      <c r="BK25" t="n">
        <v>3</v>
      </c>
      <c r="BL25" t="n">
        <v>3</v>
      </c>
      <c r="BM25" t="n">
        <v>2</v>
      </c>
      <c r="BN25" t="n">
        <v>2</v>
      </c>
      <c r="BO25" t="n">
        <v>2</v>
      </c>
      <c r="BP25" t="n">
        <v>1</v>
      </c>
      <c r="BQ25" t="n">
        <v>3</v>
      </c>
      <c r="BR25" t="n">
        <v>3</v>
      </c>
      <c r="BS25" t="n">
        <v>2</v>
      </c>
      <c r="BT25" t="n">
        <v>3</v>
      </c>
      <c r="BU25" t="n">
        <v>2</v>
      </c>
      <c r="BV25" t="n">
        <v>2</v>
      </c>
      <c r="BW25" t="n">
        <v>2</v>
      </c>
      <c r="BX25" t="n">
        <v>2</v>
      </c>
      <c r="BY25" t="n">
        <v>1</v>
      </c>
      <c r="BZ25" t="n">
        <v>2</v>
      </c>
      <c r="CA25" t="n">
        <v>3</v>
      </c>
      <c r="CB25" t="n">
        <v>2</v>
      </c>
      <c r="CC25" t="n">
        <v>5</v>
      </c>
      <c r="CD25" t="n">
        <v>2</v>
      </c>
      <c r="CE25" t="n">
        <v>2</v>
      </c>
      <c r="CF25" t="n">
        <v>3</v>
      </c>
      <c r="CG25" t="n">
        <v>3</v>
      </c>
      <c r="CH25" t="n">
        <v>1</v>
      </c>
      <c r="CI25" t="n">
        <v>4</v>
      </c>
      <c r="CJ25" t="n">
        <v>4</v>
      </c>
      <c r="CK25" t="n">
        <v>2</v>
      </c>
      <c r="CL25" t="n">
        <v>3</v>
      </c>
      <c r="CM25" t="n">
        <v>2</v>
      </c>
      <c r="CN25" t="n">
        <v>5</v>
      </c>
      <c r="CO25" t="n">
        <v>2</v>
      </c>
      <c r="CP25" t="n">
        <v>5</v>
      </c>
      <c r="CQ25" t="n">
        <v>2</v>
      </c>
      <c r="CR25" t="n">
        <v>1</v>
      </c>
      <c r="CS25" t="n">
        <v>1</v>
      </c>
      <c r="CT25" t="n">
        <v>1</v>
      </c>
      <c r="CU25" t="n">
        <v>1</v>
      </c>
      <c r="CV25" t="n">
        <v>2</v>
      </c>
      <c r="CW25" t="n">
        <v>1</v>
      </c>
      <c r="CX25" t="n">
        <v>1</v>
      </c>
      <c r="CY25" t="n">
        <v>1</v>
      </c>
      <c r="CZ25" t="n">
        <v>1</v>
      </c>
      <c r="DA25" t="n">
        <v>3</v>
      </c>
      <c r="DB25" t="n">
        <v>3</v>
      </c>
      <c r="DC25" t="n">
        <v>3</v>
      </c>
      <c r="DD25" t="n">
        <v>1</v>
      </c>
      <c r="DE25" t="n">
        <v>3</v>
      </c>
      <c r="DF25" t="n">
        <v>3</v>
      </c>
      <c r="DG25" t="n">
        <v>2</v>
      </c>
      <c r="DH25" t="n">
        <v>2</v>
      </c>
      <c r="DI25" t="n">
        <v>2</v>
      </c>
      <c r="DJ25" t="n">
        <v>1</v>
      </c>
      <c r="DK25" t="n">
        <v>3</v>
      </c>
      <c r="DL25" t="n">
        <v>3</v>
      </c>
      <c r="DM25" t="n">
        <v>2</v>
      </c>
      <c r="DN25" t="n">
        <v>3</v>
      </c>
      <c r="DO25" t="n">
        <v>2</v>
      </c>
      <c r="DP25" t="n">
        <v>2</v>
      </c>
      <c r="DQ25" t="n">
        <v>2</v>
      </c>
      <c r="DR25" t="n">
        <v>2</v>
      </c>
      <c r="DS25" t="n">
        <v>1</v>
      </c>
      <c r="DT25" t="n">
        <v>2</v>
      </c>
      <c r="DU25" t="n">
        <v>3</v>
      </c>
      <c r="DV25" t="n">
        <v>2</v>
      </c>
      <c r="DW25" t="n">
        <v>5</v>
      </c>
      <c r="DX25" t="n">
        <v>2</v>
      </c>
      <c r="DY25" t="n">
        <v>2</v>
      </c>
      <c r="DZ25" t="n">
        <v>3</v>
      </c>
      <c r="EA25" t="n">
        <v>3</v>
      </c>
      <c r="EB25" t="n">
        <v>1</v>
      </c>
      <c r="EC25" t="n">
        <v>4</v>
      </c>
      <c r="ED25" t="n">
        <v>4</v>
      </c>
      <c r="EE25" t="n">
        <v>2</v>
      </c>
      <c r="EF25" t="n">
        <v>3</v>
      </c>
      <c r="EG25" t="n">
        <v>2</v>
      </c>
      <c r="EH25" t="n">
        <v>5</v>
      </c>
      <c r="EI25" t="n">
        <v>2</v>
      </c>
      <c r="EJ25" t="n">
        <v>5</v>
      </c>
      <c r="EK25" t="n">
        <v>2</v>
      </c>
      <c r="EL25" t="n">
        <v>1</v>
      </c>
      <c r="EM25" t="n">
        <v>1</v>
      </c>
      <c r="EN25" t="n">
        <v>1</v>
      </c>
      <c r="EO25" t="n">
        <v>1</v>
      </c>
      <c r="EP25" t="n">
        <v>2</v>
      </c>
      <c r="EQ25" t="n">
        <v>1</v>
      </c>
      <c r="ER25" t="n">
        <v>1</v>
      </c>
      <c r="ES25" t="n">
        <v>1</v>
      </c>
      <c r="ET25" t="n">
        <v>1</v>
      </c>
      <c r="EU25" t="n">
        <v>3</v>
      </c>
      <c r="EV25" t="n">
        <v>3</v>
      </c>
      <c r="EW25" t="n">
        <v>3</v>
      </c>
      <c r="EX25" t="n">
        <v>1</v>
      </c>
      <c r="EY25" t="n">
        <v>3</v>
      </c>
      <c r="EZ25" t="n">
        <v>3</v>
      </c>
      <c r="FA25" t="n">
        <v>2</v>
      </c>
      <c r="FB25" t="n">
        <v>2</v>
      </c>
      <c r="FC25" t="n">
        <v>2</v>
      </c>
      <c r="FD25" t="n">
        <v>1</v>
      </c>
      <c r="FE25" t="n">
        <v>3</v>
      </c>
      <c r="FF25" t="n">
        <v>3</v>
      </c>
      <c r="FG25" t="n">
        <v>2</v>
      </c>
      <c r="FH25" t="n">
        <v>3</v>
      </c>
      <c r="FI25" t="n">
        <v>2</v>
      </c>
      <c r="FJ25" t="n">
        <v>2</v>
      </c>
      <c r="FK25" t="n">
        <v>2</v>
      </c>
      <c r="FL25" t="n">
        <v>2</v>
      </c>
      <c r="FM25" t="n">
        <v>1</v>
      </c>
      <c r="FN25" t="n">
        <v>2</v>
      </c>
      <c r="FO25" t="n">
        <v>3</v>
      </c>
      <c r="FP25" t="n">
        <v>2</v>
      </c>
      <c r="FQ25" t="n">
        <v>5</v>
      </c>
      <c r="FR25" t="n">
        <v>2</v>
      </c>
      <c r="FS25" t="n">
        <v>2</v>
      </c>
      <c r="FT25" t="n">
        <v>3</v>
      </c>
      <c r="FU25" t="n">
        <v>3</v>
      </c>
      <c r="FV25" t="n">
        <v>1</v>
      </c>
      <c r="FW25" t="n">
        <v>4</v>
      </c>
      <c r="FX25" t="n">
        <v>4</v>
      </c>
      <c r="FY25" t="n">
        <v>2</v>
      </c>
      <c r="FZ25" t="n">
        <v>3</v>
      </c>
      <c r="GA25" t="n">
        <v>2</v>
      </c>
      <c r="GB25" t="n">
        <v>5</v>
      </c>
      <c r="GC25" t="n">
        <v>2</v>
      </c>
      <c r="GD25" t="n">
        <v>5</v>
      </c>
      <c r="GE25" t="n">
        <v>2</v>
      </c>
      <c r="GF25" t="n">
        <v>1</v>
      </c>
      <c r="GG25" t="n">
        <v>1</v>
      </c>
      <c r="GH25" t="n">
        <v>1</v>
      </c>
      <c r="GI25" t="n">
        <v>1</v>
      </c>
      <c r="GJ25" t="n">
        <v>2</v>
      </c>
      <c r="GK25" t="n">
        <v>1</v>
      </c>
      <c r="GL25" t="n">
        <v>1</v>
      </c>
      <c r="GM25" t="n">
        <v>1</v>
      </c>
      <c r="GN25" t="n">
        <v>1</v>
      </c>
      <c r="GO25" t="n">
        <v>3</v>
      </c>
      <c r="GP25" t="n">
        <v>3</v>
      </c>
      <c r="GQ25" t="n">
        <v>3</v>
      </c>
      <c r="GR25" t="n">
        <v>1</v>
      </c>
      <c r="GS25" t="n">
        <v>3</v>
      </c>
      <c r="GT25" t="n">
        <v>3</v>
      </c>
      <c r="GU25" t="n">
        <v>2</v>
      </c>
      <c r="GV25" t="n">
        <v>2</v>
      </c>
      <c r="GW25" t="n">
        <v>2</v>
      </c>
      <c r="GX25" t="n">
        <v>1</v>
      </c>
      <c r="GY25" t="n">
        <v>3</v>
      </c>
      <c r="GZ25" t="n">
        <v>3</v>
      </c>
      <c r="HA25" t="n">
        <v>2</v>
      </c>
      <c r="HB25" t="n">
        <v>3</v>
      </c>
      <c r="HC25" t="n">
        <v>2</v>
      </c>
      <c r="HD25" t="n">
        <v>2</v>
      </c>
      <c r="HE25" t="n">
        <v>2</v>
      </c>
      <c r="HF25" t="n">
        <v>2</v>
      </c>
      <c r="HG25" t="n">
        <v>1</v>
      </c>
      <c r="HH25" t="n">
        <v>2</v>
      </c>
      <c r="HI25" t="n">
        <v>3</v>
      </c>
      <c r="HJ25" t="n">
        <v>2</v>
      </c>
      <c r="HK25" t="n">
        <v>5</v>
      </c>
      <c r="HL25" t="n">
        <v>2</v>
      </c>
      <c r="HM25" t="n">
        <v>2</v>
      </c>
      <c r="HN25" t="n">
        <v>3</v>
      </c>
      <c r="HO25" t="n">
        <v>3</v>
      </c>
      <c r="HP25" t="n">
        <v>1</v>
      </c>
      <c r="HQ25" t="n">
        <v>4</v>
      </c>
      <c r="HR25" t="n">
        <v>4</v>
      </c>
      <c r="HS25" t="n">
        <v>2</v>
      </c>
      <c r="HT25" t="n">
        <v>3</v>
      </c>
      <c r="HU25" t="n">
        <v>2</v>
      </c>
      <c r="HV25" t="n">
        <v>5</v>
      </c>
      <c r="KF25">
        <f>ROUND(E25*K25/10, 0)</f>
        <v/>
      </c>
      <c r="KG25">
        <f>ROUND(F25*K25/1000000, 0)</f>
        <v/>
      </c>
    </row>
    <row r="26">
      <c r="A26" t="n">
        <v>3</v>
      </c>
      <c r="B26" t="inlineStr">
        <is>
          <t>20/09/24</t>
        </is>
      </c>
      <c r="C26" t="inlineStr">
        <is>
          <t>RODP - 07.00 - 24.00</t>
        </is>
      </c>
      <c r="D26" t="inlineStr">
        <is>
          <t>Zee TV</t>
        </is>
      </c>
      <c r="E26" t="n">
        <v>0.3648804388189491</v>
      </c>
      <c r="F26" t="n">
        <v>1957.084357084357</v>
      </c>
      <c r="G26" t="inlineStr">
        <is>
          <t>07.00</t>
        </is>
      </c>
      <c r="H26" t="inlineStr">
        <is>
          <t>24.00</t>
        </is>
      </c>
      <c r="I26" t="n">
        <v>1</v>
      </c>
      <c r="J26" t="inlineStr">
        <is>
          <t>Fri</t>
        </is>
      </c>
      <c r="K26" t="n">
        <v>9725</v>
      </c>
      <c r="L26" t="n">
        <v>88</v>
      </c>
      <c r="M26" t="n">
        <v>9725</v>
      </c>
      <c r="N26" t="n">
        <v>0</v>
      </c>
      <c r="O26" t="inlineStr">
        <is>
          <t>As Per Deal</t>
        </is>
      </c>
      <c r="P26" t="n">
        <v>1</v>
      </c>
      <c r="Q26" t="n">
        <v>4</v>
      </c>
      <c r="R26" t="n">
        <v>4</v>
      </c>
      <c r="S26" t="n">
        <v>2</v>
      </c>
      <c r="T26" t="n">
        <v>2</v>
      </c>
      <c r="U26" t="n">
        <v>2</v>
      </c>
      <c r="V26" t="n">
        <v>1</v>
      </c>
      <c r="W26" t="n">
        <v>3</v>
      </c>
      <c r="X26" t="n">
        <v>3</v>
      </c>
      <c r="Y26" t="n">
        <v>2</v>
      </c>
      <c r="Z26" t="n">
        <v>2</v>
      </c>
      <c r="AA26" t="n">
        <v>2</v>
      </c>
      <c r="AB26" t="n">
        <v>2</v>
      </c>
      <c r="AC26" t="n">
        <v>2</v>
      </c>
      <c r="AD26" t="n">
        <v>2</v>
      </c>
      <c r="AE26" t="n">
        <v>1</v>
      </c>
      <c r="AF26" t="n">
        <v>2</v>
      </c>
      <c r="AG26" t="n">
        <v>3</v>
      </c>
      <c r="AH26" t="n">
        <v>2</v>
      </c>
      <c r="AI26" t="n">
        <v>5</v>
      </c>
      <c r="AJ26" t="n">
        <v>2</v>
      </c>
      <c r="AK26" t="n">
        <v>1</v>
      </c>
      <c r="AL26" t="n">
        <v>2</v>
      </c>
      <c r="AM26" t="n">
        <v>3</v>
      </c>
      <c r="AN26" t="n">
        <v>1</v>
      </c>
      <c r="AO26" t="n">
        <v>4</v>
      </c>
      <c r="AP26" t="n">
        <v>4</v>
      </c>
      <c r="AQ26" t="n">
        <v>2</v>
      </c>
      <c r="AR26" t="n">
        <v>3</v>
      </c>
      <c r="AS26" t="n">
        <v>2</v>
      </c>
      <c r="AT26" t="n">
        <v>5</v>
      </c>
      <c r="AU26" t="n">
        <v>2</v>
      </c>
      <c r="AV26" t="n">
        <v>5</v>
      </c>
      <c r="AW26" t="n">
        <v>2</v>
      </c>
      <c r="AX26" t="n">
        <v>2</v>
      </c>
      <c r="AY26" t="n">
        <v>1</v>
      </c>
      <c r="AZ26" t="n">
        <v>1</v>
      </c>
      <c r="BA26" t="n">
        <v>1</v>
      </c>
      <c r="BB26" t="n">
        <v>2</v>
      </c>
      <c r="BC26" t="n">
        <v>1</v>
      </c>
      <c r="BD26" t="n">
        <v>1</v>
      </c>
      <c r="BE26" t="n">
        <v>1</v>
      </c>
      <c r="BF26" t="n">
        <v>1</v>
      </c>
      <c r="BG26" t="n">
        <v>3</v>
      </c>
      <c r="BH26" t="n">
        <v>3</v>
      </c>
      <c r="BI26" t="n">
        <v>3</v>
      </c>
      <c r="BJ26" t="n">
        <v>1</v>
      </c>
      <c r="BK26" t="n">
        <v>3</v>
      </c>
      <c r="BL26" t="n">
        <v>3</v>
      </c>
      <c r="BM26" t="n">
        <v>2</v>
      </c>
      <c r="BN26" t="n">
        <v>2</v>
      </c>
      <c r="BO26" t="n">
        <v>2</v>
      </c>
      <c r="BP26" t="n">
        <v>1</v>
      </c>
      <c r="BQ26" t="n">
        <v>3</v>
      </c>
      <c r="BR26" t="n">
        <v>3</v>
      </c>
      <c r="BS26" t="n">
        <v>2</v>
      </c>
      <c r="BT26" t="n">
        <v>2</v>
      </c>
      <c r="BU26" t="n">
        <v>2</v>
      </c>
      <c r="BV26" t="n">
        <v>2</v>
      </c>
      <c r="BW26" t="n">
        <v>2</v>
      </c>
      <c r="BX26" t="n">
        <v>2</v>
      </c>
      <c r="BY26" t="n">
        <v>1</v>
      </c>
      <c r="BZ26" t="n">
        <v>2</v>
      </c>
      <c r="CA26" t="n">
        <v>3</v>
      </c>
      <c r="CB26" t="n">
        <v>2</v>
      </c>
      <c r="CC26" t="n">
        <v>5</v>
      </c>
      <c r="CD26" t="n">
        <v>2</v>
      </c>
      <c r="CE26" t="n">
        <v>2</v>
      </c>
      <c r="CF26" t="n">
        <v>3</v>
      </c>
      <c r="CG26" t="n">
        <v>3</v>
      </c>
      <c r="CH26" t="n">
        <v>1</v>
      </c>
      <c r="CI26" t="n">
        <v>4</v>
      </c>
      <c r="CJ26" t="n">
        <v>4</v>
      </c>
      <c r="CK26" t="n">
        <v>2</v>
      </c>
      <c r="CL26" t="n">
        <v>3</v>
      </c>
      <c r="CM26" t="n">
        <v>2</v>
      </c>
      <c r="CN26" t="n">
        <v>5</v>
      </c>
      <c r="CO26" t="n">
        <v>2</v>
      </c>
      <c r="CP26" t="n">
        <v>5</v>
      </c>
      <c r="CQ26" t="n">
        <v>2</v>
      </c>
      <c r="CR26" t="n">
        <v>1</v>
      </c>
      <c r="CS26" t="n">
        <v>0</v>
      </c>
      <c r="CT26" t="n">
        <v>1</v>
      </c>
      <c r="CU26" t="n">
        <v>1</v>
      </c>
      <c r="CV26" t="n">
        <v>2</v>
      </c>
      <c r="CW26" t="n">
        <v>1</v>
      </c>
      <c r="CX26" t="n">
        <v>1</v>
      </c>
      <c r="CY26" t="n">
        <v>1</v>
      </c>
      <c r="CZ26" t="n">
        <v>1</v>
      </c>
      <c r="DA26" t="n">
        <v>3</v>
      </c>
      <c r="DB26" t="n">
        <v>3</v>
      </c>
      <c r="DC26" t="n">
        <v>3</v>
      </c>
      <c r="DD26" t="n">
        <v>1</v>
      </c>
      <c r="DE26" t="n">
        <v>3</v>
      </c>
      <c r="DF26" t="n">
        <v>3</v>
      </c>
      <c r="DG26" t="n">
        <v>2</v>
      </c>
      <c r="DH26" t="n">
        <v>2</v>
      </c>
      <c r="DI26" t="n">
        <v>2</v>
      </c>
      <c r="DJ26" t="n">
        <v>1</v>
      </c>
      <c r="DK26" t="n">
        <v>3</v>
      </c>
      <c r="DL26" t="n">
        <v>3</v>
      </c>
      <c r="DM26" t="n">
        <v>2</v>
      </c>
      <c r="DN26" t="n">
        <v>2</v>
      </c>
      <c r="DO26" t="n">
        <v>2</v>
      </c>
      <c r="DP26" t="n">
        <v>2</v>
      </c>
      <c r="DQ26" t="n">
        <v>2</v>
      </c>
      <c r="DR26" t="n">
        <v>2</v>
      </c>
      <c r="DS26" t="n">
        <v>1</v>
      </c>
      <c r="DT26" t="n">
        <v>2</v>
      </c>
      <c r="DU26" t="n">
        <v>3</v>
      </c>
      <c r="DV26" t="n">
        <v>2</v>
      </c>
      <c r="DW26" t="n">
        <v>5</v>
      </c>
      <c r="DX26" t="n">
        <v>2</v>
      </c>
      <c r="DY26" t="n">
        <v>2</v>
      </c>
      <c r="DZ26" t="n">
        <v>3</v>
      </c>
      <c r="EA26" t="n">
        <v>3</v>
      </c>
      <c r="EB26" t="n">
        <v>1</v>
      </c>
      <c r="EC26" t="n">
        <v>4</v>
      </c>
      <c r="ED26" t="n">
        <v>4</v>
      </c>
      <c r="EE26" t="n">
        <v>2</v>
      </c>
      <c r="EF26" t="n">
        <v>3</v>
      </c>
      <c r="EG26" t="n">
        <v>2</v>
      </c>
      <c r="EH26" t="n">
        <v>5</v>
      </c>
      <c r="EI26" t="n">
        <v>2</v>
      </c>
      <c r="EJ26" t="n">
        <v>5</v>
      </c>
      <c r="EK26" t="n">
        <v>2</v>
      </c>
      <c r="EL26" t="n">
        <v>1</v>
      </c>
      <c r="EM26" t="n">
        <v>0</v>
      </c>
      <c r="EN26" t="n">
        <v>1</v>
      </c>
      <c r="EO26" t="n">
        <v>1</v>
      </c>
      <c r="EP26" t="n">
        <v>2</v>
      </c>
      <c r="EQ26" t="n">
        <v>1</v>
      </c>
      <c r="ER26" t="n">
        <v>1</v>
      </c>
      <c r="ES26" t="n">
        <v>1</v>
      </c>
      <c r="ET26" t="n">
        <v>1</v>
      </c>
      <c r="EU26" t="n">
        <v>3</v>
      </c>
      <c r="EV26" t="n">
        <v>3</v>
      </c>
      <c r="EW26" t="n">
        <v>3</v>
      </c>
      <c r="EX26" t="n">
        <v>1</v>
      </c>
      <c r="EY26" t="n">
        <v>3</v>
      </c>
      <c r="EZ26" t="n">
        <v>3</v>
      </c>
      <c r="FA26" t="n">
        <v>2</v>
      </c>
      <c r="FB26" t="n">
        <v>2</v>
      </c>
      <c r="FC26" t="n">
        <v>2</v>
      </c>
      <c r="FD26" t="n">
        <v>1</v>
      </c>
      <c r="FE26" t="n">
        <v>3</v>
      </c>
      <c r="FF26" t="n">
        <v>3</v>
      </c>
      <c r="FG26" t="n">
        <v>2</v>
      </c>
      <c r="FH26" t="n">
        <v>2</v>
      </c>
      <c r="FI26" t="n">
        <v>2</v>
      </c>
      <c r="FJ26" t="n">
        <v>2</v>
      </c>
      <c r="FK26" t="n">
        <v>2</v>
      </c>
      <c r="FL26" t="n">
        <v>2</v>
      </c>
      <c r="FM26" t="n">
        <v>1</v>
      </c>
      <c r="FN26" t="n">
        <v>2</v>
      </c>
      <c r="FO26" t="n">
        <v>3</v>
      </c>
      <c r="FP26" t="n">
        <v>2</v>
      </c>
      <c r="FQ26" t="n">
        <v>5</v>
      </c>
      <c r="FR26" t="n">
        <v>2</v>
      </c>
      <c r="FS26" t="n">
        <v>2</v>
      </c>
      <c r="FT26" t="n">
        <v>3</v>
      </c>
      <c r="FU26" t="n">
        <v>3</v>
      </c>
      <c r="FV26" t="n">
        <v>1</v>
      </c>
      <c r="FW26" t="n">
        <v>4</v>
      </c>
      <c r="FX26" t="n">
        <v>4</v>
      </c>
      <c r="FY26" t="n">
        <v>2</v>
      </c>
      <c r="FZ26" t="n">
        <v>3</v>
      </c>
      <c r="GA26" t="n">
        <v>2</v>
      </c>
      <c r="GB26" t="n">
        <v>5</v>
      </c>
      <c r="GC26" t="n">
        <v>2</v>
      </c>
      <c r="GD26" t="n">
        <v>5</v>
      </c>
      <c r="GE26" t="n">
        <v>2</v>
      </c>
      <c r="GF26" t="n">
        <v>1</v>
      </c>
      <c r="GG26" t="n">
        <v>0</v>
      </c>
      <c r="GH26" t="n">
        <v>1</v>
      </c>
      <c r="GI26" t="n">
        <v>1</v>
      </c>
      <c r="GJ26" t="n">
        <v>2</v>
      </c>
      <c r="GK26" t="n">
        <v>1</v>
      </c>
      <c r="GL26" t="n">
        <v>1</v>
      </c>
      <c r="GM26" t="n">
        <v>1</v>
      </c>
      <c r="GN26" t="n">
        <v>1</v>
      </c>
      <c r="GO26" t="n">
        <v>3</v>
      </c>
      <c r="GP26" t="n">
        <v>3</v>
      </c>
      <c r="GQ26" t="n">
        <v>3</v>
      </c>
      <c r="GR26" t="n">
        <v>1</v>
      </c>
      <c r="GS26" t="n">
        <v>3</v>
      </c>
      <c r="GT26" t="n">
        <v>3</v>
      </c>
      <c r="GU26" t="n">
        <v>2</v>
      </c>
      <c r="GV26" t="n">
        <v>2</v>
      </c>
      <c r="GW26" t="n">
        <v>2</v>
      </c>
      <c r="GX26" t="n">
        <v>1</v>
      </c>
      <c r="GY26" t="n">
        <v>3</v>
      </c>
      <c r="GZ26" t="n">
        <v>3</v>
      </c>
      <c r="HA26" t="n">
        <v>2</v>
      </c>
      <c r="HB26" t="n">
        <v>2</v>
      </c>
      <c r="HC26" t="n">
        <v>2</v>
      </c>
      <c r="HD26" t="n">
        <v>2</v>
      </c>
      <c r="HE26" t="n">
        <v>2</v>
      </c>
      <c r="HF26" t="n">
        <v>2</v>
      </c>
      <c r="HG26" t="n">
        <v>1</v>
      </c>
      <c r="HH26" t="n">
        <v>2</v>
      </c>
      <c r="HI26" t="n">
        <v>3</v>
      </c>
      <c r="HJ26" t="n">
        <v>2</v>
      </c>
      <c r="HK26" t="n">
        <v>5</v>
      </c>
      <c r="HL26" t="n">
        <v>2</v>
      </c>
      <c r="HM26" t="n">
        <v>2</v>
      </c>
      <c r="HN26" t="n">
        <v>3</v>
      </c>
      <c r="HO26" t="n">
        <v>3</v>
      </c>
      <c r="HP26" t="n">
        <v>1</v>
      </c>
      <c r="HQ26" t="n">
        <v>4</v>
      </c>
      <c r="HR26" t="n">
        <v>4</v>
      </c>
      <c r="HS26" t="n">
        <v>2</v>
      </c>
      <c r="HT26" t="n">
        <v>3</v>
      </c>
      <c r="HU26" t="n">
        <v>2</v>
      </c>
      <c r="HV26" t="n">
        <v>5</v>
      </c>
      <c r="KF26">
        <f>ROUND(E26*K26/10, 0)</f>
        <v/>
      </c>
      <c r="KG26">
        <f>ROUND(F26*K26/1000000, 0)</f>
        <v/>
      </c>
    </row>
    <row r="27">
      <c r="A27" t="n">
        <v>4</v>
      </c>
      <c r="B27" t="inlineStr">
        <is>
          <t>21/09/24</t>
        </is>
      </c>
      <c r="C27" t="inlineStr">
        <is>
          <t>RODP - 07.00 - 24.00</t>
        </is>
      </c>
      <c r="D27" t="inlineStr">
        <is>
          <t>Zee TV</t>
        </is>
      </c>
      <c r="E27" t="n">
        <v>0.3648804388189491</v>
      </c>
      <c r="F27" t="n">
        <v>1957.084357084357</v>
      </c>
      <c r="G27" t="inlineStr">
        <is>
          <t>07.00</t>
        </is>
      </c>
      <c r="H27" t="inlineStr">
        <is>
          <t>24.00</t>
        </is>
      </c>
      <c r="I27" t="n">
        <v>1</v>
      </c>
      <c r="J27" t="inlineStr">
        <is>
          <t>Sat</t>
        </is>
      </c>
      <c r="K27" t="n">
        <v>9585</v>
      </c>
      <c r="L27" t="n">
        <v>91</v>
      </c>
      <c r="M27" t="n">
        <v>9585</v>
      </c>
      <c r="N27" t="n">
        <v>0</v>
      </c>
      <c r="O27" t="inlineStr">
        <is>
          <t>As Per Deal</t>
        </is>
      </c>
      <c r="P27" t="n">
        <v>1</v>
      </c>
      <c r="Q27" t="n">
        <v>3</v>
      </c>
      <c r="R27" t="n">
        <v>3</v>
      </c>
      <c r="S27" t="n">
        <v>2</v>
      </c>
      <c r="T27" t="n">
        <v>2</v>
      </c>
      <c r="U27" t="n">
        <v>2</v>
      </c>
      <c r="V27" t="n">
        <v>1</v>
      </c>
      <c r="W27" t="n">
        <v>3</v>
      </c>
      <c r="X27" t="n">
        <v>3</v>
      </c>
      <c r="Y27" t="n">
        <v>2</v>
      </c>
      <c r="Z27" t="n">
        <v>2</v>
      </c>
      <c r="AA27" t="n">
        <v>2</v>
      </c>
      <c r="AB27" t="n">
        <v>2</v>
      </c>
      <c r="AC27" t="n">
        <v>2</v>
      </c>
      <c r="AD27" t="n">
        <v>2</v>
      </c>
      <c r="AE27" t="n">
        <v>1</v>
      </c>
      <c r="AF27" t="n">
        <v>2</v>
      </c>
      <c r="AG27" t="n">
        <v>3</v>
      </c>
      <c r="AH27" t="n">
        <v>2</v>
      </c>
      <c r="AI27" t="n">
        <v>5</v>
      </c>
      <c r="AJ27" t="n">
        <v>2</v>
      </c>
      <c r="AK27" t="n">
        <v>1</v>
      </c>
      <c r="AL27" t="n">
        <v>2</v>
      </c>
      <c r="AM27" t="n">
        <v>3</v>
      </c>
      <c r="AN27" t="n">
        <v>1</v>
      </c>
      <c r="AO27" t="n">
        <v>4</v>
      </c>
      <c r="AP27" t="n">
        <v>4</v>
      </c>
      <c r="AQ27" t="n">
        <v>2</v>
      </c>
      <c r="AR27" t="n">
        <v>3</v>
      </c>
      <c r="AS27" t="n">
        <v>2</v>
      </c>
      <c r="AT27" t="n">
        <v>5</v>
      </c>
      <c r="AU27" t="n">
        <v>2</v>
      </c>
      <c r="AV27" t="n">
        <v>5</v>
      </c>
      <c r="AW27" t="n">
        <v>2</v>
      </c>
      <c r="AX27" t="n">
        <v>1</v>
      </c>
      <c r="AY27" t="n">
        <v>0</v>
      </c>
      <c r="AZ27" t="n">
        <v>1</v>
      </c>
      <c r="BA27" t="n">
        <v>1</v>
      </c>
      <c r="BB27" t="n">
        <v>2</v>
      </c>
      <c r="BC27" t="n">
        <v>1</v>
      </c>
      <c r="BD27" t="n">
        <v>1</v>
      </c>
      <c r="BE27" t="n">
        <v>1</v>
      </c>
      <c r="BF27" t="n">
        <v>1</v>
      </c>
      <c r="BG27" t="n">
        <v>3</v>
      </c>
      <c r="BH27" t="n">
        <v>3</v>
      </c>
      <c r="BI27" t="n">
        <v>3</v>
      </c>
      <c r="BJ27" t="n">
        <v>1</v>
      </c>
      <c r="BK27" t="n">
        <v>3</v>
      </c>
      <c r="BL27" t="n">
        <v>3</v>
      </c>
      <c r="BM27" t="n">
        <v>2</v>
      </c>
      <c r="BN27" t="n">
        <v>2</v>
      </c>
      <c r="BO27" t="n">
        <v>2</v>
      </c>
      <c r="BP27" t="n">
        <v>1</v>
      </c>
      <c r="BQ27" t="n">
        <v>3</v>
      </c>
      <c r="BR27" t="n">
        <v>3</v>
      </c>
      <c r="BS27" t="n">
        <v>2</v>
      </c>
      <c r="BT27" t="n">
        <v>2</v>
      </c>
      <c r="BU27" t="n">
        <v>2</v>
      </c>
      <c r="BV27" t="n">
        <v>2</v>
      </c>
      <c r="BW27" t="n">
        <v>2</v>
      </c>
      <c r="BX27" t="n">
        <v>2</v>
      </c>
      <c r="BY27" t="n">
        <v>1</v>
      </c>
      <c r="BZ27" t="n">
        <v>2</v>
      </c>
      <c r="CA27" t="n">
        <v>3</v>
      </c>
      <c r="CB27" t="n">
        <v>2</v>
      </c>
      <c r="CC27" t="n">
        <v>5</v>
      </c>
      <c r="CD27" t="n">
        <v>2</v>
      </c>
      <c r="CE27" t="n">
        <v>1</v>
      </c>
      <c r="CF27" t="n">
        <v>3</v>
      </c>
      <c r="CG27" t="n">
        <v>3</v>
      </c>
      <c r="CH27" t="n">
        <v>1</v>
      </c>
      <c r="CI27" t="n">
        <v>4</v>
      </c>
      <c r="CJ27" t="n">
        <v>4</v>
      </c>
      <c r="CK27" t="n">
        <v>2</v>
      </c>
      <c r="CL27" t="n">
        <v>3</v>
      </c>
      <c r="CM27" t="n">
        <v>2</v>
      </c>
      <c r="CN27" t="n">
        <v>5</v>
      </c>
      <c r="CO27" t="n">
        <v>2</v>
      </c>
      <c r="CP27" t="n">
        <v>5</v>
      </c>
      <c r="CQ27" t="n">
        <v>2</v>
      </c>
      <c r="CR27" t="n">
        <v>1</v>
      </c>
      <c r="CS27" t="n">
        <v>0</v>
      </c>
      <c r="CT27" t="n">
        <v>1</v>
      </c>
      <c r="CU27" t="n">
        <v>1</v>
      </c>
      <c r="CV27" t="n">
        <v>2</v>
      </c>
      <c r="CW27" t="n">
        <v>1</v>
      </c>
      <c r="CX27" t="n">
        <v>1</v>
      </c>
      <c r="CY27" t="n">
        <v>1</v>
      </c>
      <c r="CZ27" t="n">
        <v>1</v>
      </c>
      <c r="DA27" t="n">
        <v>3</v>
      </c>
      <c r="DB27" t="n">
        <v>3</v>
      </c>
      <c r="DC27" t="n">
        <v>3</v>
      </c>
      <c r="DD27" t="n">
        <v>1</v>
      </c>
      <c r="DE27" t="n">
        <v>3</v>
      </c>
      <c r="DF27" t="n">
        <v>3</v>
      </c>
      <c r="DG27" t="n">
        <v>2</v>
      </c>
      <c r="DH27" t="n">
        <v>2</v>
      </c>
      <c r="DI27" t="n">
        <v>2</v>
      </c>
      <c r="DJ27" t="n">
        <v>1</v>
      </c>
      <c r="DK27" t="n">
        <v>3</v>
      </c>
      <c r="DL27" t="n">
        <v>3</v>
      </c>
      <c r="DM27" t="n">
        <v>2</v>
      </c>
      <c r="DN27" t="n">
        <v>2</v>
      </c>
      <c r="DO27" t="n">
        <v>2</v>
      </c>
      <c r="DP27" t="n">
        <v>2</v>
      </c>
      <c r="DQ27" t="n">
        <v>2</v>
      </c>
      <c r="DR27" t="n">
        <v>2</v>
      </c>
      <c r="DS27" t="n">
        <v>1</v>
      </c>
      <c r="DT27" t="n">
        <v>2</v>
      </c>
      <c r="DU27" t="n">
        <v>3</v>
      </c>
      <c r="DV27" t="n">
        <v>2</v>
      </c>
      <c r="DW27" t="n">
        <v>5</v>
      </c>
      <c r="DX27" t="n">
        <v>2</v>
      </c>
      <c r="DY27" t="n">
        <v>1</v>
      </c>
      <c r="DZ27" t="n">
        <v>3</v>
      </c>
      <c r="EA27" t="n">
        <v>3</v>
      </c>
      <c r="EB27" t="n">
        <v>1</v>
      </c>
      <c r="EC27" t="n">
        <v>4</v>
      </c>
      <c r="ED27" t="n">
        <v>4</v>
      </c>
      <c r="EE27" t="n">
        <v>2</v>
      </c>
      <c r="EF27" t="n">
        <v>3</v>
      </c>
      <c r="EG27" t="n">
        <v>2</v>
      </c>
      <c r="EH27" t="n">
        <v>5</v>
      </c>
      <c r="EI27" t="n">
        <v>2</v>
      </c>
      <c r="EJ27" t="n">
        <v>5</v>
      </c>
      <c r="EK27" t="n">
        <v>2</v>
      </c>
      <c r="EL27" t="n">
        <v>1</v>
      </c>
      <c r="EM27" t="n">
        <v>0</v>
      </c>
      <c r="EN27" t="n">
        <v>1</v>
      </c>
      <c r="EO27" t="n">
        <v>1</v>
      </c>
      <c r="EP27" t="n">
        <v>2</v>
      </c>
      <c r="EQ27" t="n">
        <v>1</v>
      </c>
      <c r="ER27" t="n">
        <v>1</v>
      </c>
      <c r="ES27" t="n">
        <v>1</v>
      </c>
      <c r="ET27" t="n">
        <v>1</v>
      </c>
      <c r="EU27" t="n">
        <v>3</v>
      </c>
      <c r="EV27" t="n">
        <v>3</v>
      </c>
      <c r="EW27" t="n">
        <v>3</v>
      </c>
      <c r="EX27" t="n">
        <v>1</v>
      </c>
      <c r="EY27" t="n">
        <v>3</v>
      </c>
      <c r="EZ27" t="n">
        <v>3</v>
      </c>
      <c r="FA27" t="n">
        <v>2</v>
      </c>
      <c r="FB27" t="n">
        <v>2</v>
      </c>
      <c r="FC27" t="n">
        <v>2</v>
      </c>
      <c r="FD27" t="n">
        <v>1</v>
      </c>
      <c r="FE27" t="n">
        <v>3</v>
      </c>
      <c r="FF27" t="n">
        <v>3</v>
      </c>
      <c r="FG27" t="n">
        <v>2</v>
      </c>
      <c r="FH27" t="n">
        <v>2</v>
      </c>
      <c r="FI27" t="n">
        <v>2</v>
      </c>
      <c r="FJ27" t="n">
        <v>2</v>
      </c>
      <c r="FK27" t="n">
        <v>2</v>
      </c>
      <c r="FL27" t="n">
        <v>2</v>
      </c>
      <c r="FM27" t="n">
        <v>1</v>
      </c>
      <c r="FN27" t="n">
        <v>2</v>
      </c>
      <c r="FO27" t="n">
        <v>3</v>
      </c>
      <c r="FP27" t="n">
        <v>2</v>
      </c>
      <c r="FQ27" t="n">
        <v>5</v>
      </c>
      <c r="FR27" t="n">
        <v>2</v>
      </c>
      <c r="FS27" t="n">
        <v>1</v>
      </c>
      <c r="FT27" t="n">
        <v>3</v>
      </c>
      <c r="FU27" t="n">
        <v>3</v>
      </c>
      <c r="FV27" t="n">
        <v>1</v>
      </c>
      <c r="FW27" t="n">
        <v>4</v>
      </c>
      <c r="FX27" t="n">
        <v>4</v>
      </c>
      <c r="FY27" t="n">
        <v>2</v>
      </c>
      <c r="FZ27" t="n">
        <v>3</v>
      </c>
      <c r="GA27" t="n">
        <v>2</v>
      </c>
      <c r="GB27" t="n">
        <v>5</v>
      </c>
      <c r="GC27" t="n">
        <v>2</v>
      </c>
      <c r="GD27" t="n">
        <v>5</v>
      </c>
      <c r="GE27" t="n">
        <v>2</v>
      </c>
      <c r="GF27" t="n">
        <v>1</v>
      </c>
      <c r="GG27" t="n">
        <v>0</v>
      </c>
      <c r="GH27" t="n">
        <v>1</v>
      </c>
      <c r="GI27" t="n">
        <v>1</v>
      </c>
      <c r="GJ27" t="n">
        <v>2</v>
      </c>
      <c r="GK27" t="n">
        <v>1</v>
      </c>
      <c r="GL27" t="n">
        <v>1</v>
      </c>
      <c r="GM27" t="n">
        <v>1</v>
      </c>
      <c r="GN27" t="n">
        <v>1</v>
      </c>
      <c r="GO27" t="n">
        <v>3</v>
      </c>
      <c r="GP27" t="n">
        <v>3</v>
      </c>
      <c r="GQ27" t="n">
        <v>3</v>
      </c>
      <c r="GR27" t="n">
        <v>1</v>
      </c>
      <c r="GS27" t="n">
        <v>3</v>
      </c>
      <c r="GT27" t="n">
        <v>3</v>
      </c>
      <c r="GU27" t="n">
        <v>2</v>
      </c>
      <c r="GV27" t="n">
        <v>2</v>
      </c>
      <c r="GW27" t="n">
        <v>2</v>
      </c>
      <c r="GX27" t="n">
        <v>1</v>
      </c>
      <c r="GY27" t="n">
        <v>3</v>
      </c>
      <c r="GZ27" t="n">
        <v>3</v>
      </c>
      <c r="HA27" t="n">
        <v>2</v>
      </c>
      <c r="HB27" t="n">
        <v>2</v>
      </c>
      <c r="HC27" t="n">
        <v>2</v>
      </c>
      <c r="HD27" t="n">
        <v>2</v>
      </c>
      <c r="HE27" t="n">
        <v>2</v>
      </c>
      <c r="HF27" t="n">
        <v>2</v>
      </c>
      <c r="HG27" t="n">
        <v>1</v>
      </c>
      <c r="HH27" t="n">
        <v>2</v>
      </c>
      <c r="HI27" t="n">
        <v>3</v>
      </c>
      <c r="HJ27" t="n">
        <v>2</v>
      </c>
      <c r="HK27" t="n">
        <v>5</v>
      </c>
      <c r="HL27" t="n">
        <v>2</v>
      </c>
      <c r="HM27" t="n">
        <v>1</v>
      </c>
      <c r="HN27" t="n">
        <v>3</v>
      </c>
      <c r="HO27" t="n">
        <v>3</v>
      </c>
      <c r="HP27" t="n">
        <v>1</v>
      </c>
      <c r="HQ27" t="n">
        <v>4</v>
      </c>
      <c r="HR27" t="n">
        <v>4</v>
      </c>
      <c r="HS27" t="n">
        <v>2</v>
      </c>
      <c r="HT27" t="n">
        <v>3</v>
      </c>
      <c r="HU27" t="n">
        <v>2</v>
      </c>
      <c r="HV27" t="n">
        <v>5</v>
      </c>
      <c r="KF27">
        <f>ROUND(E27*K27/10, 0)</f>
        <v/>
      </c>
      <c r="KG27">
        <f>ROUND(F27*K27/1000000, 0)</f>
        <v/>
      </c>
    </row>
    <row r="28">
      <c r="A28" t="n">
        <v>5</v>
      </c>
      <c r="B28" t="inlineStr">
        <is>
          <t>22/09/24</t>
        </is>
      </c>
      <c r="C28" t="inlineStr">
        <is>
          <t>RODP - 07.00 - 24.00</t>
        </is>
      </c>
      <c r="D28" t="inlineStr">
        <is>
          <t>Zee TV</t>
        </is>
      </c>
      <c r="E28" t="n">
        <v>0.3648804388189491</v>
      </c>
      <c r="F28" t="n">
        <v>1957.084357084357</v>
      </c>
      <c r="G28" t="inlineStr">
        <is>
          <t>07.00</t>
        </is>
      </c>
      <c r="H28" t="inlineStr">
        <is>
          <t>24.00</t>
        </is>
      </c>
      <c r="I28" t="n">
        <v>1</v>
      </c>
      <c r="J28" t="inlineStr">
        <is>
          <t>Sun</t>
        </is>
      </c>
      <c r="K28" t="n">
        <v>9125</v>
      </c>
      <c r="L28" t="n">
        <v>91</v>
      </c>
      <c r="M28" t="n">
        <v>9125</v>
      </c>
      <c r="N28" t="n">
        <v>0</v>
      </c>
      <c r="O28" t="inlineStr">
        <is>
          <t>As Per Deal</t>
        </is>
      </c>
      <c r="P28" t="n">
        <v>1</v>
      </c>
      <c r="Q28" t="n">
        <v>3</v>
      </c>
      <c r="R28" t="n">
        <v>3</v>
      </c>
      <c r="S28" t="n">
        <v>2</v>
      </c>
      <c r="T28" t="n">
        <v>2</v>
      </c>
      <c r="U28" t="n">
        <v>2</v>
      </c>
      <c r="V28" t="n">
        <v>1</v>
      </c>
      <c r="W28" t="n">
        <v>3</v>
      </c>
      <c r="X28" t="n">
        <v>3</v>
      </c>
      <c r="Y28" t="n">
        <v>2</v>
      </c>
      <c r="Z28" t="n">
        <v>2</v>
      </c>
      <c r="AA28" t="n">
        <v>2</v>
      </c>
      <c r="AB28" t="n">
        <v>2</v>
      </c>
      <c r="AC28" t="n">
        <v>2</v>
      </c>
      <c r="AD28" t="n">
        <v>2</v>
      </c>
      <c r="AE28" t="n">
        <v>1</v>
      </c>
      <c r="AF28" t="n">
        <v>2</v>
      </c>
      <c r="AG28" t="n">
        <v>2</v>
      </c>
      <c r="AH28" t="n">
        <v>2</v>
      </c>
      <c r="AI28" t="n">
        <v>5</v>
      </c>
      <c r="AJ28" t="n">
        <v>2</v>
      </c>
      <c r="AK28" t="n">
        <v>1</v>
      </c>
      <c r="AL28" t="n">
        <v>2</v>
      </c>
      <c r="AM28" t="n">
        <v>3</v>
      </c>
      <c r="AN28" t="n">
        <v>1</v>
      </c>
      <c r="AO28" t="n">
        <v>4</v>
      </c>
      <c r="AP28" t="n">
        <v>4</v>
      </c>
      <c r="AQ28" t="n">
        <v>1</v>
      </c>
      <c r="AR28" t="n">
        <v>2</v>
      </c>
      <c r="AS28" t="n">
        <v>2</v>
      </c>
      <c r="AT28" t="n">
        <v>5</v>
      </c>
      <c r="AU28" t="n">
        <v>2</v>
      </c>
      <c r="AV28" t="n">
        <v>5</v>
      </c>
      <c r="AW28" t="n">
        <v>2</v>
      </c>
      <c r="AX28" t="n">
        <v>1</v>
      </c>
      <c r="AY28" t="n">
        <v>0</v>
      </c>
      <c r="AZ28" t="n">
        <v>1</v>
      </c>
      <c r="BA28" t="n">
        <v>1</v>
      </c>
      <c r="BB28" t="n">
        <v>1</v>
      </c>
      <c r="BC28" t="n">
        <v>1</v>
      </c>
      <c r="BD28" t="n">
        <v>0</v>
      </c>
      <c r="BE28" t="n">
        <v>1</v>
      </c>
      <c r="BF28" t="n">
        <v>1</v>
      </c>
      <c r="BG28" t="n">
        <v>3</v>
      </c>
      <c r="BH28" t="n">
        <v>3</v>
      </c>
      <c r="BI28" t="n">
        <v>3</v>
      </c>
      <c r="BJ28" t="n">
        <v>1</v>
      </c>
      <c r="BK28" t="n">
        <v>3</v>
      </c>
      <c r="BL28" t="n">
        <v>3</v>
      </c>
      <c r="BM28" t="n">
        <v>2</v>
      </c>
      <c r="BN28" t="n">
        <v>2</v>
      </c>
      <c r="BO28" t="n">
        <v>2</v>
      </c>
      <c r="BP28" t="n">
        <v>1</v>
      </c>
      <c r="BQ28" t="n">
        <v>3</v>
      </c>
      <c r="BR28" t="n">
        <v>3</v>
      </c>
      <c r="BS28" t="n">
        <v>2</v>
      </c>
      <c r="BT28" t="n">
        <v>2</v>
      </c>
      <c r="BU28" t="n">
        <v>2</v>
      </c>
      <c r="BV28" t="n">
        <v>2</v>
      </c>
      <c r="BW28" t="n">
        <v>2</v>
      </c>
      <c r="BX28" t="n">
        <v>2</v>
      </c>
      <c r="BY28" t="n">
        <v>1</v>
      </c>
      <c r="BZ28" t="n">
        <v>2</v>
      </c>
      <c r="CA28" t="n">
        <v>2</v>
      </c>
      <c r="CB28" t="n">
        <v>2</v>
      </c>
      <c r="CC28" t="n">
        <v>5</v>
      </c>
      <c r="CD28" t="n">
        <v>2</v>
      </c>
      <c r="CE28" t="n">
        <v>1</v>
      </c>
      <c r="CF28" t="n">
        <v>3</v>
      </c>
      <c r="CG28" t="n">
        <v>3</v>
      </c>
      <c r="CH28" t="n">
        <v>1</v>
      </c>
      <c r="CI28" t="n">
        <v>4</v>
      </c>
      <c r="CJ28" t="n">
        <v>4</v>
      </c>
      <c r="CK28" t="n">
        <v>1</v>
      </c>
      <c r="CL28" t="n">
        <v>2</v>
      </c>
      <c r="CM28" t="n">
        <v>2</v>
      </c>
      <c r="CN28" t="n">
        <v>5</v>
      </c>
      <c r="CO28" t="n">
        <v>2</v>
      </c>
      <c r="CP28" t="n">
        <v>5</v>
      </c>
      <c r="CQ28" t="n">
        <v>2</v>
      </c>
      <c r="CR28" t="n">
        <v>1</v>
      </c>
      <c r="CS28" t="n">
        <v>0</v>
      </c>
      <c r="CT28" t="n">
        <v>1</v>
      </c>
      <c r="CU28" t="n">
        <v>1</v>
      </c>
      <c r="CV28" t="n">
        <v>1</v>
      </c>
      <c r="CW28" t="n">
        <v>1</v>
      </c>
      <c r="CX28" t="n">
        <v>0</v>
      </c>
      <c r="CY28" t="n">
        <v>1</v>
      </c>
      <c r="CZ28" t="n">
        <v>1</v>
      </c>
      <c r="DA28" t="n">
        <v>3</v>
      </c>
      <c r="DB28" t="n">
        <v>3</v>
      </c>
      <c r="DC28" t="n">
        <v>3</v>
      </c>
      <c r="DD28" t="n">
        <v>1</v>
      </c>
      <c r="DE28" t="n">
        <v>3</v>
      </c>
      <c r="DF28" t="n">
        <v>3</v>
      </c>
      <c r="DG28" t="n">
        <v>2</v>
      </c>
      <c r="DH28" t="n">
        <v>2</v>
      </c>
      <c r="DI28" t="n">
        <v>2</v>
      </c>
      <c r="DJ28" t="n">
        <v>1</v>
      </c>
      <c r="DK28" t="n">
        <v>3</v>
      </c>
      <c r="DL28" t="n">
        <v>3</v>
      </c>
      <c r="DM28" t="n">
        <v>2</v>
      </c>
      <c r="DN28" t="n">
        <v>2</v>
      </c>
      <c r="DO28" t="n">
        <v>2</v>
      </c>
      <c r="DP28" t="n">
        <v>2</v>
      </c>
      <c r="DQ28" t="n">
        <v>2</v>
      </c>
      <c r="DR28" t="n">
        <v>2</v>
      </c>
      <c r="DS28" t="n">
        <v>1</v>
      </c>
      <c r="DT28" t="n">
        <v>2</v>
      </c>
      <c r="DU28" t="n">
        <v>2</v>
      </c>
      <c r="DV28" t="n">
        <v>2</v>
      </c>
      <c r="DW28" t="n">
        <v>5</v>
      </c>
      <c r="DX28" t="n">
        <v>2</v>
      </c>
      <c r="DY28" t="n">
        <v>1</v>
      </c>
      <c r="DZ28" t="n">
        <v>3</v>
      </c>
      <c r="EA28" t="n">
        <v>3</v>
      </c>
      <c r="EB28" t="n">
        <v>1</v>
      </c>
      <c r="EC28" t="n">
        <v>4</v>
      </c>
      <c r="ED28" t="n">
        <v>4</v>
      </c>
      <c r="EE28" t="n">
        <v>1</v>
      </c>
      <c r="EF28" t="n">
        <v>2</v>
      </c>
      <c r="EG28" t="n">
        <v>2</v>
      </c>
      <c r="EH28" t="n">
        <v>5</v>
      </c>
      <c r="EI28" t="n">
        <v>2</v>
      </c>
      <c r="EJ28" t="n">
        <v>5</v>
      </c>
      <c r="EK28" t="n">
        <v>2</v>
      </c>
      <c r="EL28" t="n">
        <v>1</v>
      </c>
      <c r="EM28" t="n">
        <v>0</v>
      </c>
      <c r="EN28" t="n">
        <v>1</v>
      </c>
      <c r="EO28" t="n">
        <v>1</v>
      </c>
      <c r="EP28" t="n">
        <v>1</v>
      </c>
      <c r="EQ28" t="n">
        <v>1</v>
      </c>
      <c r="ER28" t="n">
        <v>0</v>
      </c>
      <c r="ES28" t="n">
        <v>1</v>
      </c>
      <c r="ET28" t="n">
        <v>1</v>
      </c>
      <c r="EU28" t="n">
        <v>3</v>
      </c>
      <c r="EV28" t="n">
        <v>3</v>
      </c>
      <c r="EW28" t="n">
        <v>3</v>
      </c>
      <c r="EX28" t="n">
        <v>1</v>
      </c>
      <c r="EY28" t="n">
        <v>3</v>
      </c>
      <c r="EZ28" t="n">
        <v>3</v>
      </c>
      <c r="FA28" t="n">
        <v>2</v>
      </c>
      <c r="FB28" t="n">
        <v>2</v>
      </c>
      <c r="FC28" t="n">
        <v>2</v>
      </c>
      <c r="FD28" t="n">
        <v>1</v>
      </c>
      <c r="FE28" t="n">
        <v>3</v>
      </c>
      <c r="FF28" t="n">
        <v>3</v>
      </c>
      <c r="FG28" t="n">
        <v>2</v>
      </c>
      <c r="FH28" t="n">
        <v>2</v>
      </c>
      <c r="FI28" t="n">
        <v>2</v>
      </c>
      <c r="FJ28" t="n">
        <v>2</v>
      </c>
      <c r="FK28" t="n">
        <v>2</v>
      </c>
      <c r="FL28" t="n">
        <v>2</v>
      </c>
      <c r="FM28" t="n">
        <v>1</v>
      </c>
      <c r="FN28" t="n">
        <v>2</v>
      </c>
      <c r="FO28" t="n">
        <v>2</v>
      </c>
      <c r="FP28" t="n">
        <v>2</v>
      </c>
      <c r="FQ28" t="n">
        <v>5</v>
      </c>
      <c r="FR28" t="n">
        <v>2</v>
      </c>
      <c r="FS28" t="n">
        <v>1</v>
      </c>
      <c r="FT28" t="n">
        <v>3</v>
      </c>
      <c r="FU28" t="n">
        <v>3</v>
      </c>
      <c r="FV28" t="n">
        <v>1</v>
      </c>
      <c r="FW28" t="n">
        <v>4</v>
      </c>
      <c r="FX28" t="n">
        <v>4</v>
      </c>
      <c r="FY28" t="n">
        <v>1</v>
      </c>
      <c r="FZ28" t="n">
        <v>2</v>
      </c>
      <c r="GA28" t="n">
        <v>2</v>
      </c>
      <c r="GB28" t="n">
        <v>5</v>
      </c>
      <c r="GC28" t="n">
        <v>2</v>
      </c>
      <c r="GD28" t="n">
        <v>5</v>
      </c>
      <c r="GE28" t="n">
        <v>2</v>
      </c>
      <c r="GF28" t="n">
        <v>1</v>
      </c>
      <c r="GG28" t="n">
        <v>0</v>
      </c>
      <c r="GH28" t="n">
        <v>1</v>
      </c>
      <c r="GI28" t="n">
        <v>1</v>
      </c>
      <c r="GJ28" t="n">
        <v>1</v>
      </c>
      <c r="GK28" t="n">
        <v>1</v>
      </c>
      <c r="GL28" t="n">
        <v>0</v>
      </c>
      <c r="GM28" t="n">
        <v>1</v>
      </c>
      <c r="GN28" t="n">
        <v>1</v>
      </c>
      <c r="GO28" t="n">
        <v>3</v>
      </c>
      <c r="GP28" t="n">
        <v>3</v>
      </c>
      <c r="GQ28" t="n">
        <v>3</v>
      </c>
      <c r="GR28" t="n">
        <v>1</v>
      </c>
      <c r="GS28" t="n">
        <v>3</v>
      </c>
      <c r="GT28" t="n">
        <v>3</v>
      </c>
      <c r="GU28" t="n">
        <v>2</v>
      </c>
      <c r="GV28" t="n">
        <v>2</v>
      </c>
      <c r="GW28" t="n">
        <v>2</v>
      </c>
      <c r="GX28" t="n">
        <v>1</v>
      </c>
      <c r="GY28" t="n">
        <v>3</v>
      </c>
      <c r="GZ28" t="n">
        <v>3</v>
      </c>
      <c r="HA28" t="n">
        <v>2</v>
      </c>
      <c r="HB28" t="n">
        <v>2</v>
      </c>
      <c r="HC28" t="n">
        <v>2</v>
      </c>
      <c r="HD28" t="n">
        <v>2</v>
      </c>
      <c r="HE28" t="n">
        <v>2</v>
      </c>
      <c r="HF28" t="n">
        <v>2</v>
      </c>
      <c r="HG28" t="n">
        <v>1</v>
      </c>
      <c r="HH28" t="n">
        <v>2</v>
      </c>
      <c r="HI28" t="n">
        <v>2</v>
      </c>
      <c r="HJ28" t="n">
        <v>2</v>
      </c>
      <c r="HK28" t="n">
        <v>5</v>
      </c>
      <c r="HL28" t="n">
        <v>2</v>
      </c>
      <c r="HM28" t="n">
        <v>1</v>
      </c>
      <c r="HN28" t="n">
        <v>3</v>
      </c>
      <c r="HO28" t="n">
        <v>3</v>
      </c>
      <c r="HP28" t="n">
        <v>1</v>
      </c>
      <c r="HQ28" t="n">
        <v>4</v>
      </c>
      <c r="HR28" t="n">
        <v>4</v>
      </c>
      <c r="HS28" t="n">
        <v>1</v>
      </c>
      <c r="HT28" t="n">
        <v>2</v>
      </c>
      <c r="HU28" t="n">
        <v>2</v>
      </c>
      <c r="HV28" t="n">
        <v>5</v>
      </c>
      <c r="KF28">
        <f>ROUND(E28*K28/10, 0)</f>
        <v/>
      </c>
      <c r="KG28">
        <f>ROUND(F28*K28/1000000, 0)</f>
        <v/>
      </c>
    </row>
    <row r="29">
      <c r="A29" t="n">
        <v>6</v>
      </c>
      <c r="B29" t="inlineStr">
        <is>
          <t>23/09/24</t>
        </is>
      </c>
      <c r="C29" t="inlineStr">
        <is>
          <t>RODP - 07.00 - 24.00</t>
        </is>
      </c>
      <c r="D29" t="inlineStr">
        <is>
          <t>Zee TV</t>
        </is>
      </c>
      <c r="E29" t="n">
        <v>0.3648804388189491</v>
      </c>
      <c r="F29" t="n">
        <v>1957.084357084357</v>
      </c>
      <c r="G29" t="inlineStr">
        <is>
          <t>07.00</t>
        </is>
      </c>
      <c r="H29" t="inlineStr">
        <is>
          <t>24.00</t>
        </is>
      </c>
      <c r="I29" t="n">
        <v>1</v>
      </c>
      <c r="J29" t="inlineStr">
        <is>
          <t>Mon</t>
        </is>
      </c>
      <c r="K29" t="n">
        <v>8605</v>
      </c>
      <c r="L29" t="n">
        <v>95</v>
      </c>
      <c r="M29" t="n">
        <v>8605</v>
      </c>
      <c r="N29" t="n">
        <v>0</v>
      </c>
      <c r="O29" t="inlineStr">
        <is>
          <t>As Per Deal</t>
        </is>
      </c>
      <c r="P29" t="n">
        <v>1</v>
      </c>
      <c r="Q29" t="n">
        <v>3</v>
      </c>
      <c r="R29" t="n">
        <v>3</v>
      </c>
      <c r="S29" t="n">
        <v>2</v>
      </c>
      <c r="T29" t="n">
        <v>1</v>
      </c>
      <c r="U29" t="n">
        <v>2</v>
      </c>
      <c r="V29" t="n">
        <v>1</v>
      </c>
      <c r="W29" t="n">
        <v>2</v>
      </c>
      <c r="X29" t="n">
        <v>3</v>
      </c>
      <c r="Y29" t="n">
        <v>2</v>
      </c>
      <c r="Z29" t="n">
        <v>2</v>
      </c>
      <c r="AA29" t="n">
        <v>2</v>
      </c>
      <c r="AB29" t="n">
        <v>2</v>
      </c>
      <c r="AC29" t="n">
        <v>2</v>
      </c>
      <c r="AD29" t="n">
        <v>2</v>
      </c>
      <c r="AE29" t="n">
        <v>1</v>
      </c>
      <c r="AF29" t="n">
        <v>2</v>
      </c>
      <c r="AG29" t="n">
        <v>2</v>
      </c>
      <c r="AH29" t="n">
        <v>2</v>
      </c>
      <c r="AI29" t="n">
        <v>5</v>
      </c>
      <c r="AJ29" t="n">
        <v>2</v>
      </c>
      <c r="AK29" t="n">
        <v>1</v>
      </c>
      <c r="AL29" t="n">
        <v>2</v>
      </c>
      <c r="AM29" t="n">
        <v>3</v>
      </c>
      <c r="AN29" t="n">
        <v>1</v>
      </c>
      <c r="AO29" t="n">
        <v>4</v>
      </c>
      <c r="AP29" t="n">
        <v>4</v>
      </c>
      <c r="AQ29" t="n">
        <v>1</v>
      </c>
      <c r="AR29" t="n">
        <v>2</v>
      </c>
      <c r="AS29" t="n">
        <v>2</v>
      </c>
      <c r="AT29" t="n">
        <v>5</v>
      </c>
      <c r="AU29" t="n">
        <v>2</v>
      </c>
      <c r="AV29" t="n">
        <v>5</v>
      </c>
      <c r="AW29" t="n">
        <v>2</v>
      </c>
      <c r="AX29" t="n">
        <v>1</v>
      </c>
      <c r="AY29" t="n">
        <v>0</v>
      </c>
      <c r="AZ29" t="n">
        <v>1</v>
      </c>
      <c r="BA29" t="n">
        <v>0</v>
      </c>
      <c r="BB29" t="n">
        <v>1</v>
      </c>
      <c r="BC29" t="n">
        <v>1</v>
      </c>
      <c r="BD29" t="n">
        <v>0</v>
      </c>
      <c r="BE29" t="n">
        <v>1</v>
      </c>
      <c r="BF29" t="n">
        <v>1</v>
      </c>
      <c r="BG29" t="n">
        <v>3</v>
      </c>
      <c r="BH29" t="n">
        <v>3</v>
      </c>
      <c r="BI29" t="n">
        <v>3</v>
      </c>
      <c r="BJ29" t="n">
        <v>1</v>
      </c>
      <c r="BK29" t="n">
        <v>2</v>
      </c>
      <c r="BL29" t="n">
        <v>2</v>
      </c>
      <c r="BM29" t="n">
        <v>2</v>
      </c>
      <c r="BN29" t="n">
        <v>1</v>
      </c>
      <c r="BO29" t="n">
        <v>2</v>
      </c>
      <c r="BP29" t="n">
        <v>1</v>
      </c>
      <c r="BQ29" t="n">
        <v>2</v>
      </c>
      <c r="BR29" t="n">
        <v>3</v>
      </c>
      <c r="BS29" t="n">
        <v>2</v>
      </c>
      <c r="BT29" t="n">
        <v>2</v>
      </c>
      <c r="BU29" t="n">
        <v>2</v>
      </c>
      <c r="BV29" t="n">
        <v>2</v>
      </c>
      <c r="BW29" t="n">
        <v>2</v>
      </c>
      <c r="BX29" t="n">
        <v>2</v>
      </c>
      <c r="BY29" t="n">
        <v>1</v>
      </c>
      <c r="BZ29" t="n">
        <v>2</v>
      </c>
      <c r="CA29" t="n">
        <v>2</v>
      </c>
      <c r="CB29" t="n">
        <v>2</v>
      </c>
      <c r="CC29" t="n">
        <v>5</v>
      </c>
      <c r="CD29" t="n">
        <v>2</v>
      </c>
      <c r="CE29" t="n">
        <v>1</v>
      </c>
      <c r="CF29" t="n">
        <v>3</v>
      </c>
      <c r="CG29" t="n">
        <v>2</v>
      </c>
      <c r="CH29" t="n">
        <v>1</v>
      </c>
      <c r="CI29" t="n">
        <v>4</v>
      </c>
      <c r="CJ29" t="n">
        <v>4</v>
      </c>
      <c r="CK29" t="n">
        <v>1</v>
      </c>
      <c r="CL29" t="n">
        <v>2</v>
      </c>
      <c r="CM29" t="n">
        <v>2</v>
      </c>
      <c r="CN29" t="n">
        <v>5</v>
      </c>
      <c r="CO29" t="n">
        <v>2</v>
      </c>
      <c r="CP29" t="n">
        <v>5</v>
      </c>
      <c r="CQ29" t="n">
        <v>2</v>
      </c>
      <c r="CR29" t="n">
        <v>1</v>
      </c>
      <c r="CS29" t="n">
        <v>0</v>
      </c>
      <c r="CT29" t="n">
        <v>1</v>
      </c>
      <c r="CU29" t="n">
        <v>0</v>
      </c>
      <c r="CV29" t="n">
        <v>1</v>
      </c>
      <c r="CW29" t="n">
        <v>1</v>
      </c>
      <c r="CX29" t="n">
        <v>0</v>
      </c>
      <c r="CY29" t="n">
        <v>1</v>
      </c>
      <c r="CZ29" t="n">
        <v>1</v>
      </c>
      <c r="DA29" t="n">
        <v>3</v>
      </c>
      <c r="DB29" t="n">
        <v>3</v>
      </c>
      <c r="DC29" t="n">
        <v>3</v>
      </c>
      <c r="DD29" t="n">
        <v>1</v>
      </c>
      <c r="DE29" t="n">
        <v>2</v>
      </c>
      <c r="DF29" t="n">
        <v>2</v>
      </c>
      <c r="DG29" t="n">
        <v>2</v>
      </c>
      <c r="DH29" t="n">
        <v>1</v>
      </c>
      <c r="DI29" t="n">
        <v>2</v>
      </c>
      <c r="DJ29" t="n">
        <v>1</v>
      </c>
      <c r="DK29" t="n">
        <v>2</v>
      </c>
      <c r="DL29" t="n">
        <v>3</v>
      </c>
      <c r="DM29" t="n">
        <v>2</v>
      </c>
      <c r="DN29" t="n">
        <v>2</v>
      </c>
      <c r="DO29" t="n">
        <v>2</v>
      </c>
      <c r="DP29" t="n">
        <v>2</v>
      </c>
      <c r="DQ29" t="n">
        <v>2</v>
      </c>
      <c r="DR29" t="n">
        <v>2</v>
      </c>
      <c r="DS29" t="n">
        <v>1</v>
      </c>
      <c r="DT29" t="n">
        <v>2</v>
      </c>
      <c r="DU29" t="n">
        <v>2</v>
      </c>
      <c r="DV29" t="n">
        <v>2</v>
      </c>
      <c r="DW29" t="n">
        <v>5</v>
      </c>
      <c r="DX29" t="n">
        <v>2</v>
      </c>
      <c r="DY29" t="n">
        <v>1</v>
      </c>
      <c r="DZ29" t="n">
        <v>3</v>
      </c>
      <c r="EA29" t="n">
        <v>2</v>
      </c>
      <c r="EB29" t="n">
        <v>1</v>
      </c>
      <c r="EC29" t="n">
        <v>4</v>
      </c>
      <c r="ED29" t="n">
        <v>4</v>
      </c>
      <c r="EE29" t="n">
        <v>1</v>
      </c>
      <c r="EF29" t="n">
        <v>2</v>
      </c>
      <c r="EG29" t="n">
        <v>2</v>
      </c>
      <c r="EH29" t="n">
        <v>5</v>
      </c>
      <c r="EI29" t="n">
        <v>2</v>
      </c>
      <c r="EJ29" t="n">
        <v>5</v>
      </c>
      <c r="EK29" t="n">
        <v>2</v>
      </c>
      <c r="EL29" t="n">
        <v>1</v>
      </c>
      <c r="EM29" t="n">
        <v>0</v>
      </c>
      <c r="EN29" t="n">
        <v>1</v>
      </c>
      <c r="EO29" t="n">
        <v>0</v>
      </c>
      <c r="EP29" t="n">
        <v>1</v>
      </c>
      <c r="EQ29" t="n">
        <v>1</v>
      </c>
      <c r="ER29" t="n">
        <v>0</v>
      </c>
      <c r="ES29" t="n">
        <v>1</v>
      </c>
      <c r="ET29" t="n">
        <v>1</v>
      </c>
      <c r="EU29" t="n">
        <v>3</v>
      </c>
      <c r="EV29" t="n">
        <v>3</v>
      </c>
      <c r="EW29" t="n">
        <v>3</v>
      </c>
      <c r="EX29" t="n">
        <v>1</v>
      </c>
      <c r="EY29" t="n">
        <v>2</v>
      </c>
      <c r="EZ29" t="n">
        <v>2</v>
      </c>
      <c r="FA29" t="n">
        <v>2</v>
      </c>
      <c r="FB29" t="n">
        <v>1</v>
      </c>
      <c r="FC29" t="n">
        <v>2</v>
      </c>
      <c r="FD29" t="n">
        <v>1</v>
      </c>
      <c r="FE29" t="n">
        <v>2</v>
      </c>
      <c r="FF29" t="n">
        <v>3</v>
      </c>
      <c r="FG29" t="n">
        <v>2</v>
      </c>
      <c r="FH29" t="n">
        <v>2</v>
      </c>
      <c r="FI29" t="n">
        <v>2</v>
      </c>
      <c r="FJ29" t="n">
        <v>2</v>
      </c>
      <c r="FK29" t="n">
        <v>2</v>
      </c>
      <c r="FL29" t="n">
        <v>2</v>
      </c>
      <c r="FM29" t="n">
        <v>1</v>
      </c>
      <c r="FN29" t="n">
        <v>2</v>
      </c>
      <c r="FO29" t="n">
        <v>2</v>
      </c>
      <c r="FP29" t="n">
        <v>2</v>
      </c>
      <c r="FQ29" t="n">
        <v>5</v>
      </c>
      <c r="FR29" t="n">
        <v>2</v>
      </c>
      <c r="FS29" t="n">
        <v>1</v>
      </c>
      <c r="FT29" t="n">
        <v>3</v>
      </c>
      <c r="FU29" t="n">
        <v>2</v>
      </c>
      <c r="FV29" t="n">
        <v>1</v>
      </c>
      <c r="FW29" t="n">
        <v>4</v>
      </c>
      <c r="FX29" t="n">
        <v>4</v>
      </c>
      <c r="FY29" t="n">
        <v>1</v>
      </c>
      <c r="FZ29" t="n">
        <v>2</v>
      </c>
      <c r="GA29" t="n">
        <v>2</v>
      </c>
      <c r="GB29" t="n">
        <v>5</v>
      </c>
      <c r="GC29" t="n">
        <v>2</v>
      </c>
      <c r="GD29" t="n">
        <v>5</v>
      </c>
      <c r="GE29" t="n">
        <v>2</v>
      </c>
      <c r="GF29" t="n">
        <v>1</v>
      </c>
      <c r="GG29" t="n">
        <v>0</v>
      </c>
      <c r="GH29" t="n">
        <v>1</v>
      </c>
      <c r="GI29" t="n">
        <v>0</v>
      </c>
      <c r="GJ29" t="n">
        <v>1</v>
      </c>
      <c r="GK29" t="n">
        <v>1</v>
      </c>
      <c r="GL29" t="n">
        <v>0</v>
      </c>
      <c r="GM29" t="n">
        <v>1</v>
      </c>
      <c r="GN29" t="n">
        <v>1</v>
      </c>
      <c r="GO29" t="n">
        <v>3</v>
      </c>
      <c r="GP29" t="n">
        <v>3</v>
      </c>
      <c r="GQ29" t="n">
        <v>3</v>
      </c>
      <c r="GR29" t="n">
        <v>1</v>
      </c>
      <c r="GS29" t="n">
        <v>2</v>
      </c>
      <c r="GT29" t="n">
        <v>2</v>
      </c>
      <c r="GU29" t="n">
        <v>2</v>
      </c>
      <c r="GV29" t="n">
        <v>1</v>
      </c>
      <c r="GW29" t="n">
        <v>2</v>
      </c>
      <c r="GX29" t="n">
        <v>1</v>
      </c>
      <c r="GY29" t="n">
        <v>2</v>
      </c>
      <c r="GZ29" t="n">
        <v>3</v>
      </c>
      <c r="HA29" t="n">
        <v>2</v>
      </c>
      <c r="HB29" t="n">
        <v>2</v>
      </c>
      <c r="HC29" t="n">
        <v>2</v>
      </c>
      <c r="HD29" t="n">
        <v>2</v>
      </c>
      <c r="HE29" t="n">
        <v>2</v>
      </c>
      <c r="HF29" t="n">
        <v>2</v>
      </c>
      <c r="HG29" t="n">
        <v>1</v>
      </c>
      <c r="HH29" t="n">
        <v>2</v>
      </c>
      <c r="HI29" t="n">
        <v>2</v>
      </c>
      <c r="HJ29" t="n">
        <v>2</v>
      </c>
      <c r="HK29" t="n">
        <v>5</v>
      </c>
      <c r="HL29" t="n">
        <v>2</v>
      </c>
      <c r="HM29" t="n">
        <v>1</v>
      </c>
      <c r="HN29" t="n">
        <v>3</v>
      </c>
      <c r="HO29" t="n">
        <v>2</v>
      </c>
      <c r="HP29" t="n">
        <v>1</v>
      </c>
      <c r="HQ29" t="n">
        <v>4</v>
      </c>
      <c r="HR29" t="n">
        <v>4</v>
      </c>
      <c r="HS29" t="n">
        <v>1</v>
      </c>
      <c r="HT29" t="n">
        <v>2</v>
      </c>
      <c r="HU29" t="n">
        <v>2</v>
      </c>
      <c r="HV29" t="n">
        <v>5</v>
      </c>
      <c r="KF29">
        <f>ROUND(E29*K29/10, 0)</f>
        <v/>
      </c>
      <c r="KG29">
        <f>ROUND(F29*K29/1000000, 0)</f>
        <v/>
      </c>
    </row>
    <row r="30">
      <c r="A30" t="n">
        <v>7</v>
      </c>
      <c r="B30" t="inlineStr">
        <is>
          <t>24/09/24</t>
        </is>
      </c>
      <c r="C30" t="inlineStr">
        <is>
          <t>RODP - 07.00 - 24.00</t>
        </is>
      </c>
      <c r="D30" t="inlineStr">
        <is>
          <t>Zee TV</t>
        </is>
      </c>
      <c r="E30" t="n">
        <v>0.3648804388189491</v>
      </c>
      <c r="F30" t="n">
        <v>1957.084357084357</v>
      </c>
      <c r="G30" t="inlineStr">
        <is>
          <t>07.00</t>
        </is>
      </c>
      <c r="H30" t="inlineStr">
        <is>
          <t>24.00</t>
        </is>
      </c>
      <c r="I30" t="n">
        <v>1</v>
      </c>
      <c r="J30" t="inlineStr">
        <is>
          <t>Tue</t>
        </is>
      </c>
      <c r="K30" t="n">
        <v>8165</v>
      </c>
      <c r="L30" t="n">
        <v>91</v>
      </c>
      <c r="M30" t="n">
        <v>8165</v>
      </c>
      <c r="N30" t="n">
        <v>0</v>
      </c>
      <c r="O30" t="inlineStr">
        <is>
          <t>As Per Deal</t>
        </is>
      </c>
      <c r="P30" t="n">
        <v>1</v>
      </c>
      <c r="Q30" t="n">
        <v>3</v>
      </c>
      <c r="R30" t="n">
        <v>3</v>
      </c>
      <c r="S30" t="n">
        <v>2</v>
      </c>
      <c r="T30" t="n">
        <v>1</v>
      </c>
      <c r="U30" t="n">
        <v>2</v>
      </c>
      <c r="V30" t="n">
        <v>1</v>
      </c>
      <c r="W30" t="n">
        <v>2</v>
      </c>
      <c r="X30" t="n">
        <v>3</v>
      </c>
      <c r="Y30" t="n">
        <v>2</v>
      </c>
      <c r="Z30" t="n">
        <v>2</v>
      </c>
      <c r="AA30" t="n">
        <v>2</v>
      </c>
      <c r="AB30" t="n">
        <v>2</v>
      </c>
      <c r="AC30" t="n">
        <v>1</v>
      </c>
      <c r="AD30" t="n">
        <v>2</v>
      </c>
      <c r="AE30" t="n">
        <v>1</v>
      </c>
      <c r="AF30" t="n">
        <v>2</v>
      </c>
      <c r="AG30" t="n">
        <v>2</v>
      </c>
      <c r="AH30" t="n">
        <v>2</v>
      </c>
      <c r="AI30" t="n">
        <v>4</v>
      </c>
      <c r="AJ30" t="n">
        <v>2</v>
      </c>
      <c r="AK30" t="n">
        <v>1</v>
      </c>
      <c r="AL30" t="n">
        <v>2</v>
      </c>
      <c r="AM30" t="n">
        <v>3</v>
      </c>
      <c r="AN30" t="n">
        <v>1</v>
      </c>
      <c r="AO30" t="n">
        <v>4</v>
      </c>
      <c r="AP30" t="n">
        <v>4</v>
      </c>
      <c r="AQ30" t="n">
        <v>1</v>
      </c>
      <c r="AR30" t="n">
        <v>2</v>
      </c>
      <c r="AS30" t="n">
        <v>2</v>
      </c>
      <c r="AT30" t="n">
        <v>5</v>
      </c>
      <c r="AU30" t="n">
        <v>2</v>
      </c>
      <c r="AV30" t="n">
        <v>4</v>
      </c>
      <c r="AW30" t="n">
        <v>2</v>
      </c>
      <c r="AX30" t="n">
        <v>1</v>
      </c>
      <c r="AY30" t="n">
        <v>0</v>
      </c>
      <c r="AZ30" t="n">
        <v>1</v>
      </c>
      <c r="BA30" t="n">
        <v>0</v>
      </c>
      <c r="BB30" t="n">
        <v>1</v>
      </c>
      <c r="BC30" t="n">
        <v>1</v>
      </c>
      <c r="BD30" t="n">
        <v>0</v>
      </c>
      <c r="BE30" t="n">
        <v>1</v>
      </c>
      <c r="BF30" t="n">
        <v>1</v>
      </c>
      <c r="BG30" t="n">
        <v>3</v>
      </c>
      <c r="BH30" t="n">
        <v>2</v>
      </c>
      <c r="BI30" t="n">
        <v>3</v>
      </c>
      <c r="BJ30" t="n">
        <v>1</v>
      </c>
      <c r="BK30" t="n">
        <v>2</v>
      </c>
      <c r="BL30" t="n">
        <v>2</v>
      </c>
      <c r="BM30" t="n">
        <v>2</v>
      </c>
      <c r="BN30" t="n">
        <v>1</v>
      </c>
      <c r="BO30" t="n">
        <v>2</v>
      </c>
      <c r="BP30" t="n">
        <v>1</v>
      </c>
      <c r="BQ30" t="n">
        <v>2</v>
      </c>
      <c r="BR30" t="n">
        <v>3</v>
      </c>
      <c r="BS30" t="n">
        <v>2</v>
      </c>
      <c r="BT30" t="n">
        <v>2</v>
      </c>
      <c r="BU30" t="n">
        <v>2</v>
      </c>
      <c r="BV30" t="n">
        <v>2</v>
      </c>
      <c r="BW30" t="n">
        <v>1</v>
      </c>
      <c r="BX30" t="n">
        <v>2</v>
      </c>
      <c r="BY30" t="n">
        <v>1</v>
      </c>
      <c r="BZ30" t="n">
        <v>2</v>
      </c>
      <c r="CA30" t="n">
        <v>2</v>
      </c>
      <c r="CB30" t="n">
        <v>2</v>
      </c>
      <c r="CC30" t="n">
        <v>4</v>
      </c>
      <c r="CD30" t="n">
        <v>2</v>
      </c>
      <c r="CE30" t="n">
        <v>1</v>
      </c>
      <c r="CF30" t="n">
        <v>3</v>
      </c>
      <c r="CG30" t="n">
        <v>2</v>
      </c>
      <c r="CH30" t="n">
        <v>0</v>
      </c>
      <c r="CI30" t="n">
        <v>4</v>
      </c>
      <c r="CJ30" t="n">
        <v>4</v>
      </c>
      <c r="CK30" t="n">
        <v>1</v>
      </c>
      <c r="CL30" t="n">
        <v>2</v>
      </c>
      <c r="CM30" t="n">
        <v>2</v>
      </c>
      <c r="CN30" t="n">
        <v>5</v>
      </c>
      <c r="CO30" t="n">
        <v>2</v>
      </c>
      <c r="CP30" t="n">
        <v>4</v>
      </c>
      <c r="CQ30" t="n">
        <v>2</v>
      </c>
      <c r="CR30" t="n">
        <v>1</v>
      </c>
      <c r="CS30" t="n">
        <v>0</v>
      </c>
      <c r="CT30" t="n">
        <v>1</v>
      </c>
      <c r="CU30" t="n">
        <v>0</v>
      </c>
      <c r="CV30" t="n">
        <v>1</v>
      </c>
      <c r="CW30" t="n">
        <v>1</v>
      </c>
      <c r="CX30" t="n">
        <v>0</v>
      </c>
      <c r="CY30" t="n">
        <v>1</v>
      </c>
      <c r="CZ30" t="n">
        <v>1</v>
      </c>
      <c r="DA30" t="n">
        <v>3</v>
      </c>
      <c r="DB30" t="n">
        <v>2</v>
      </c>
      <c r="DC30" t="n">
        <v>3</v>
      </c>
      <c r="DD30" t="n">
        <v>1</v>
      </c>
      <c r="DE30" t="n">
        <v>2</v>
      </c>
      <c r="DF30" t="n">
        <v>2</v>
      </c>
      <c r="DG30" t="n">
        <v>2</v>
      </c>
      <c r="DH30" t="n">
        <v>1</v>
      </c>
      <c r="DI30" t="n">
        <v>2</v>
      </c>
      <c r="DJ30" t="n">
        <v>1</v>
      </c>
      <c r="DK30" t="n">
        <v>2</v>
      </c>
      <c r="DL30" t="n">
        <v>3</v>
      </c>
      <c r="DM30" t="n">
        <v>2</v>
      </c>
      <c r="DN30" t="n">
        <v>2</v>
      </c>
      <c r="DO30" t="n">
        <v>2</v>
      </c>
      <c r="DP30" t="n">
        <v>2</v>
      </c>
      <c r="DQ30" t="n">
        <v>1</v>
      </c>
      <c r="DR30" t="n">
        <v>2</v>
      </c>
      <c r="DS30" t="n">
        <v>1</v>
      </c>
      <c r="DT30" t="n">
        <v>2</v>
      </c>
      <c r="DU30" t="n">
        <v>2</v>
      </c>
      <c r="DV30" t="n">
        <v>2</v>
      </c>
      <c r="DW30" t="n">
        <v>4</v>
      </c>
      <c r="DX30" t="n">
        <v>2</v>
      </c>
      <c r="DY30" t="n">
        <v>1</v>
      </c>
      <c r="DZ30" t="n">
        <v>3</v>
      </c>
      <c r="EA30" t="n">
        <v>2</v>
      </c>
      <c r="EB30" t="n">
        <v>0</v>
      </c>
      <c r="EC30" t="n">
        <v>4</v>
      </c>
      <c r="ED30" t="n">
        <v>4</v>
      </c>
      <c r="EE30" t="n">
        <v>1</v>
      </c>
      <c r="EF30" t="n">
        <v>2</v>
      </c>
      <c r="EG30" t="n">
        <v>2</v>
      </c>
      <c r="EH30" t="n">
        <v>5</v>
      </c>
      <c r="EI30" t="n">
        <v>2</v>
      </c>
      <c r="EJ30" t="n">
        <v>4</v>
      </c>
      <c r="EK30" t="n">
        <v>2</v>
      </c>
      <c r="EL30" t="n">
        <v>1</v>
      </c>
      <c r="EM30" t="n">
        <v>0</v>
      </c>
      <c r="EN30" t="n">
        <v>1</v>
      </c>
      <c r="EO30" t="n">
        <v>0</v>
      </c>
      <c r="EP30" t="n">
        <v>1</v>
      </c>
      <c r="EQ30" t="n">
        <v>1</v>
      </c>
      <c r="ER30" t="n">
        <v>0</v>
      </c>
      <c r="ES30" t="n">
        <v>1</v>
      </c>
      <c r="ET30" t="n">
        <v>1</v>
      </c>
      <c r="EU30" t="n">
        <v>3</v>
      </c>
      <c r="EV30" t="n">
        <v>2</v>
      </c>
      <c r="EW30" t="n">
        <v>3</v>
      </c>
      <c r="EX30" t="n">
        <v>1</v>
      </c>
      <c r="EY30" t="n">
        <v>2</v>
      </c>
      <c r="EZ30" t="n">
        <v>2</v>
      </c>
      <c r="FA30" t="n">
        <v>2</v>
      </c>
      <c r="FB30" t="n">
        <v>1</v>
      </c>
      <c r="FC30" t="n">
        <v>2</v>
      </c>
      <c r="FD30" t="n">
        <v>1</v>
      </c>
      <c r="FE30" t="n">
        <v>2</v>
      </c>
      <c r="FF30" t="n">
        <v>3</v>
      </c>
      <c r="FG30" t="n">
        <v>2</v>
      </c>
      <c r="FH30" t="n">
        <v>2</v>
      </c>
      <c r="FI30" t="n">
        <v>2</v>
      </c>
      <c r="FJ30" t="n">
        <v>2</v>
      </c>
      <c r="FK30" t="n">
        <v>1</v>
      </c>
      <c r="FL30" t="n">
        <v>2</v>
      </c>
      <c r="FM30" t="n">
        <v>1</v>
      </c>
      <c r="FN30" t="n">
        <v>2</v>
      </c>
      <c r="FO30" t="n">
        <v>2</v>
      </c>
      <c r="FP30" t="n">
        <v>2</v>
      </c>
      <c r="FQ30" t="n">
        <v>4</v>
      </c>
      <c r="FR30" t="n">
        <v>2</v>
      </c>
      <c r="FS30" t="n">
        <v>1</v>
      </c>
      <c r="FT30" t="n">
        <v>3</v>
      </c>
      <c r="FU30" t="n">
        <v>2</v>
      </c>
      <c r="FV30" t="n">
        <v>0</v>
      </c>
      <c r="FW30" t="n">
        <v>4</v>
      </c>
      <c r="FX30" t="n">
        <v>4</v>
      </c>
      <c r="FY30" t="n">
        <v>1</v>
      </c>
      <c r="FZ30" t="n">
        <v>2</v>
      </c>
      <c r="GA30" t="n">
        <v>2</v>
      </c>
      <c r="GB30" t="n">
        <v>5</v>
      </c>
      <c r="GC30" t="n">
        <v>2</v>
      </c>
      <c r="GD30" t="n">
        <v>4</v>
      </c>
      <c r="GE30" t="n">
        <v>2</v>
      </c>
      <c r="GF30" t="n">
        <v>1</v>
      </c>
      <c r="GG30" t="n">
        <v>0</v>
      </c>
      <c r="GH30" t="n">
        <v>1</v>
      </c>
      <c r="GI30" t="n">
        <v>0</v>
      </c>
      <c r="GJ30" t="n">
        <v>1</v>
      </c>
      <c r="GK30" t="n">
        <v>1</v>
      </c>
      <c r="GL30" t="n">
        <v>0</v>
      </c>
      <c r="GM30" t="n">
        <v>1</v>
      </c>
      <c r="GN30" t="n">
        <v>1</v>
      </c>
      <c r="GO30" t="n">
        <v>3</v>
      </c>
      <c r="GP30" t="n">
        <v>2</v>
      </c>
      <c r="GQ30" t="n">
        <v>3</v>
      </c>
      <c r="GR30" t="n">
        <v>1</v>
      </c>
      <c r="GS30" t="n">
        <v>2</v>
      </c>
      <c r="GT30" t="n">
        <v>2</v>
      </c>
      <c r="GU30" t="n">
        <v>2</v>
      </c>
      <c r="GV30" t="n">
        <v>1</v>
      </c>
      <c r="GW30" t="n">
        <v>2</v>
      </c>
      <c r="GX30" t="n">
        <v>1</v>
      </c>
      <c r="GY30" t="n">
        <v>2</v>
      </c>
      <c r="GZ30" t="n">
        <v>3</v>
      </c>
      <c r="HA30" t="n">
        <v>2</v>
      </c>
      <c r="HB30" t="n">
        <v>2</v>
      </c>
      <c r="HC30" t="n">
        <v>2</v>
      </c>
      <c r="HD30" t="n">
        <v>2</v>
      </c>
      <c r="HE30" t="n">
        <v>1</v>
      </c>
      <c r="HF30" t="n">
        <v>2</v>
      </c>
      <c r="HG30" t="n">
        <v>1</v>
      </c>
      <c r="HH30" t="n">
        <v>2</v>
      </c>
      <c r="HI30" t="n">
        <v>2</v>
      </c>
      <c r="HJ30" t="n">
        <v>2</v>
      </c>
      <c r="HK30" t="n">
        <v>4</v>
      </c>
      <c r="HL30" t="n">
        <v>2</v>
      </c>
      <c r="HM30" t="n">
        <v>1</v>
      </c>
      <c r="HN30" t="n">
        <v>3</v>
      </c>
      <c r="HO30" t="n">
        <v>2</v>
      </c>
      <c r="HP30" t="n">
        <v>0</v>
      </c>
      <c r="HQ30" t="n">
        <v>4</v>
      </c>
      <c r="HR30" t="n">
        <v>4</v>
      </c>
      <c r="HS30" t="n">
        <v>1</v>
      </c>
      <c r="HT30" t="n">
        <v>2</v>
      </c>
      <c r="HU30" t="n">
        <v>2</v>
      </c>
      <c r="HV30" t="n">
        <v>5</v>
      </c>
      <c r="KF30">
        <f>ROUND(E30*K30/10, 0)</f>
        <v/>
      </c>
      <c r="KG30">
        <f>ROUND(F30*K30/1000000, 0)</f>
        <v/>
      </c>
    </row>
    <row r="31">
      <c r="A31" t="n">
        <v>8</v>
      </c>
      <c r="B31" t="inlineStr">
        <is>
          <t>25/09/24</t>
        </is>
      </c>
      <c r="C31" t="inlineStr">
        <is>
          <t>RODP - 07.00 - 24.00</t>
        </is>
      </c>
      <c r="D31" t="inlineStr">
        <is>
          <t>Zee TV</t>
        </is>
      </c>
      <c r="E31" t="n">
        <v>0.3648804388189491</v>
      </c>
      <c r="F31" t="n">
        <v>1957.084357084357</v>
      </c>
      <c r="G31" t="inlineStr">
        <is>
          <t>07.00</t>
        </is>
      </c>
      <c r="H31" t="inlineStr">
        <is>
          <t>24.00</t>
        </is>
      </c>
      <c r="I31" t="n">
        <v>1</v>
      </c>
      <c r="J31" t="inlineStr">
        <is>
          <t>Wed</t>
        </is>
      </c>
      <c r="K31" t="n">
        <v>7645</v>
      </c>
      <c r="L31" t="n">
        <v>93</v>
      </c>
      <c r="M31" t="n">
        <v>7645</v>
      </c>
      <c r="N31" t="n">
        <v>0</v>
      </c>
      <c r="O31" t="inlineStr">
        <is>
          <t>As Per Deal</t>
        </is>
      </c>
      <c r="P31" t="n">
        <v>1</v>
      </c>
      <c r="Q31" t="n">
        <v>3</v>
      </c>
      <c r="R31" t="n">
        <v>3</v>
      </c>
      <c r="S31" t="n">
        <v>2</v>
      </c>
      <c r="T31" t="n">
        <v>1</v>
      </c>
      <c r="U31" t="n">
        <v>1</v>
      </c>
      <c r="V31" t="n">
        <v>1</v>
      </c>
      <c r="W31" t="n">
        <v>2</v>
      </c>
      <c r="X31" t="n">
        <v>3</v>
      </c>
      <c r="Y31" t="n">
        <v>2</v>
      </c>
      <c r="Z31" t="n">
        <v>2</v>
      </c>
      <c r="AA31" t="n">
        <v>2</v>
      </c>
      <c r="AB31" t="n">
        <v>2</v>
      </c>
      <c r="AC31" t="n">
        <v>1</v>
      </c>
      <c r="AD31" t="n">
        <v>2</v>
      </c>
      <c r="AE31" t="n">
        <v>1</v>
      </c>
      <c r="AF31" t="n">
        <v>1</v>
      </c>
      <c r="AG31" t="n">
        <v>2</v>
      </c>
      <c r="AH31" t="n">
        <v>2</v>
      </c>
      <c r="AI31" t="n">
        <v>4</v>
      </c>
      <c r="AJ31" t="n">
        <v>2</v>
      </c>
      <c r="AK31" t="n">
        <v>1</v>
      </c>
      <c r="AL31" t="n">
        <v>2</v>
      </c>
      <c r="AM31" t="n">
        <v>3</v>
      </c>
      <c r="AN31" t="n">
        <v>1</v>
      </c>
      <c r="AO31" t="n">
        <v>4</v>
      </c>
      <c r="AP31" t="n">
        <v>4</v>
      </c>
      <c r="AQ31" t="n">
        <v>1</v>
      </c>
      <c r="AR31" t="n">
        <v>2</v>
      </c>
      <c r="AS31" t="n">
        <v>2</v>
      </c>
      <c r="AT31" t="n">
        <v>5</v>
      </c>
      <c r="AU31" t="n">
        <v>1</v>
      </c>
      <c r="AV31" t="n">
        <v>4</v>
      </c>
      <c r="AW31" t="n">
        <v>2</v>
      </c>
      <c r="AX31" t="n">
        <v>1</v>
      </c>
      <c r="AY31" t="n">
        <v>0</v>
      </c>
      <c r="AZ31" t="n">
        <v>1</v>
      </c>
      <c r="BA31" t="n">
        <v>0</v>
      </c>
      <c r="BB31" t="n">
        <v>1</v>
      </c>
      <c r="BC31" t="n">
        <v>1</v>
      </c>
      <c r="BD31" t="n">
        <v>0</v>
      </c>
      <c r="BE31" t="n">
        <v>1</v>
      </c>
      <c r="BF31" t="n">
        <v>1</v>
      </c>
      <c r="BG31" t="n">
        <v>2</v>
      </c>
      <c r="BH31" t="n">
        <v>2</v>
      </c>
      <c r="BI31" t="n">
        <v>2</v>
      </c>
      <c r="BJ31" t="n">
        <v>0</v>
      </c>
      <c r="BK31" t="n">
        <v>2</v>
      </c>
      <c r="BL31" t="n">
        <v>2</v>
      </c>
      <c r="BM31" t="n">
        <v>2</v>
      </c>
      <c r="BN31" t="n">
        <v>1</v>
      </c>
      <c r="BO31" t="n">
        <v>1</v>
      </c>
      <c r="BP31" t="n">
        <v>1</v>
      </c>
      <c r="BQ31" t="n">
        <v>2</v>
      </c>
      <c r="BR31" t="n">
        <v>3</v>
      </c>
      <c r="BS31" t="n">
        <v>2</v>
      </c>
      <c r="BT31" t="n">
        <v>2</v>
      </c>
      <c r="BU31" t="n">
        <v>2</v>
      </c>
      <c r="BV31" t="n">
        <v>2</v>
      </c>
      <c r="BW31" t="n">
        <v>1</v>
      </c>
      <c r="BX31" t="n">
        <v>2</v>
      </c>
      <c r="BY31" t="n">
        <v>1</v>
      </c>
      <c r="BZ31" t="n">
        <v>1</v>
      </c>
      <c r="CA31" t="n">
        <v>2</v>
      </c>
      <c r="CB31" t="n">
        <v>2</v>
      </c>
      <c r="CC31" t="n">
        <v>4</v>
      </c>
      <c r="CD31" t="n">
        <v>2</v>
      </c>
      <c r="CE31" t="n">
        <v>1</v>
      </c>
      <c r="CF31" t="n">
        <v>3</v>
      </c>
      <c r="CG31" t="n">
        <v>2</v>
      </c>
      <c r="CH31" t="n">
        <v>0</v>
      </c>
      <c r="CI31" t="n">
        <v>4</v>
      </c>
      <c r="CJ31" t="n">
        <v>4</v>
      </c>
      <c r="CK31" t="n">
        <v>1</v>
      </c>
      <c r="CL31" t="n">
        <v>2</v>
      </c>
      <c r="CM31" t="n">
        <v>2</v>
      </c>
      <c r="CN31" t="n">
        <v>5</v>
      </c>
      <c r="CO31" t="n">
        <v>1</v>
      </c>
      <c r="CP31" t="n">
        <v>4</v>
      </c>
      <c r="CQ31" t="n">
        <v>2</v>
      </c>
      <c r="CR31" t="n">
        <v>1</v>
      </c>
      <c r="CS31" t="n">
        <v>0</v>
      </c>
      <c r="CT31" t="n">
        <v>1</v>
      </c>
      <c r="CU31" t="n">
        <v>0</v>
      </c>
      <c r="CV31" t="n">
        <v>1</v>
      </c>
      <c r="CW31" t="n">
        <v>1</v>
      </c>
      <c r="CX31" t="n">
        <v>0</v>
      </c>
      <c r="CY31" t="n">
        <v>1</v>
      </c>
      <c r="CZ31" t="n">
        <v>1</v>
      </c>
      <c r="DA31" t="n">
        <v>2</v>
      </c>
      <c r="DB31" t="n">
        <v>2</v>
      </c>
      <c r="DC31" t="n">
        <v>2</v>
      </c>
      <c r="DD31" t="n">
        <v>0</v>
      </c>
      <c r="DE31" t="n">
        <v>2</v>
      </c>
      <c r="DF31" t="n">
        <v>2</v>
      </c>
      <c r="DG31" t="n">
        <v>2</v>
      </c>
      <c r="DH31" t="n">
        <v>1</v>
      </c>
      <c r="DI31" t="n">
        <v>1</v>
      </c>
      <c r="DJ31" t="n">
        <v>1</v>
      </c>
      <c r="DK31" t="n">
        <v>2</v>
      </c>
      <c r="DL31" t="n">
        <v>3</v>
      </c>
      <c r="DM31" t="n">
        <v>2</v>
      </c>
      <c r="DN31" t="n">
        <v>2</v>
      </c>
      <c r="DO31" t="n">
        <v>2</v>
      </c>
      <c r="DP31" t="n">
        <v>2</v>
      </c>
      <c r="DQ31" t="n">
        <v>1</v>
      </c>
      <c r="DR31" t="n">
        <v>2</v>
      </c>
      <c r="DS31" t="n">
        <v>1</v>
      </c>
      <c r="DT31" t="n">
        <v>1</v>
      </c>
      <c r="DU31" t="n">
        <v>2</v>
      </c>
      <c r="DV31" t="n">
        <v>2</v>
      </c>
      <c r="DW31" t="n">
        <v>4</v>
      </c>
      <c r="DX31" t="n">
        <v>2</v>
      </c>
      <c r="DY31" t="n">
        <v>1</v>
      </c>
      <c r="DZ31" t="n">
        <v>3</v>
      </c>
      <c r="EA31" t="n">
        <v>2</v>
      </c>
      <c r="EB31" t="n">
        <v>0</v>
      </c>
      <c r="EC31" t="n">
        <v>4</v>
      </c>
      <c r="ED31" t="n">
        <v>4</v>
      </c>
      <c r="EE31" t="n">
        <v>1</v>
      </c>
      <c r="EF31" t="n">
        <v>2</v>
      </c>
      <c r="EG31" t="n">
        <v>2</v>
      </c>
      <c r="EH31" t="n">
        <v>5</v>
      </c>
      <c r="EI31" t="n">
        <v>1</v>
      </c>
      <c r="EJ31" t="n">
        <v>4</v>
      </c>
      <c r="EK31" t="n">
        <v>2</v>
      </c>
      <c r="EL31" t="n">
        <v>1</v>
      </c>
      <c r="EM31" t="n">
        <v>0</v>
      </c>
      <c r="EN31" t="n">
        <v>1</v>
      </c>
      <c r="EO31" t="n">
        <v>0</v>
      </c>
      <c r="EP31" t="n">
        <v>1</v>
      </c>
      <c r="EQ31" t="n">
        <v>1</v>
      </c>
      <c r="ER31" t="n">
        <v>0</v>
      </c>
      <c r="ES31" t="n">
        <v>1</v>
      </c>
      <c r="ET31" t="n">
        <v>1</v>
      </c>
      <c r="EU31" t="n">
        <v>2</v>
      </c>
      <c r="EV31" t="n">
        <v>2</v>
      </c>
      <c r="EW31" t="n">
        <v>2</v>
      </c>
      <c r="EX31" t="n">
        <v>0</v>
      </c>
      <c r="EY31" t="n">
        <v>2</v>
      </c>
      <c r="EZ31" t="n">
        <v>2</v>
      </c>
      <c r="FA31" t="n">
        <v>2</v>
      </c>
      <c r="FB31" t="n">
        <v>1</v>
      </c>
      <c r="FC31" t="n">
        <v>1</v>
      </c>
      <c r="FD31" t="n">
        <v>1</v>
      </c>
      <c r="FE31" t="n">
        <v>2</v>
      </c>
      <c r="FF31" t="n">
        <v>3</v>
      </c>
      <c r="FG31" t="n">
        <v>2</v>
      </c>
      <c r="FH31" t="n">
        <v>2</v>
      </c>
      <c r="FI31" t="n">
        <v>2</v>
      </c>
      <c r="FJ31" t="n">
        <v>2</v>
      </c>
      <c r="FK31" t="n">
        <v>1</v>
      </c>
      <c r="FL31" t="n">
        <v>2</v>
      </c>
      <c r="FM31" t="n">
        <v>1</v>
      </c>
      <c r="FN31" t="n">
        <v>1</v>
      </c>
      <c r="FO31" t="n">
        <v>2</v>
      </c>
      <c r="FP31" t="n">
        <v>2</v>
      </c>
      <c r="FQ31" t="n">
        <v>4</v>
      </c>
      <c r="FR31" t="n">
        <v>2</v>
      </c>
      <c r="FS31" t="n">
        <v>1</v>
      </c>
      <c r="FT31" t="n">
        <v>3</v>
      </c>
      <c r="FU31" t="n">
        <v>2</v>
      </c>
      <c r="FV31" t="n">
        <v>0</v>
      </c>
      <c r="FW31" t="n">
        <v>4</v>
      </c>
      <c r="FX31" t="n">
        <v>4</v>
      </c>
      <c r="FY31" t="n">
        <v>1</v>
      </c>
      <c r="FZ31" t="n">
        <v>2</v>
      </c>
      <c r="GA31" t="n">
        <v>2</v>
      </c>
      <c r="GB31" t="n">
        <v>5</v>
      </c>
      <c r="GC31" t="n">
        <v>1</v>
      </c>
      <c r="GD31" t="n">
        <v>4</v>
      </c>
      <c r="GE31" t="n">
        <v>2</v>
      </c>
      <c r="GF31" t="n">
        <v>1</v>
      </c>
      <c r="GG31" t="n">
        <v>0</v>
      </c>
      <c r="GH31" t="n">
        <v>1</v>
      </c>
      <c r="GI31" t="n">
        <v>0</v>
      </c>
      <c r="GJ31" t="n">
        <v>1</v>
      </c>
      <c r="GK31" t="n">
        <v>1</v>
      </c>
      <c r="GL31" t="n">
        <v>0</v>
      </c>
      <c r="GM31" t="n">
        <v>1</v>
      </c>
      <c r="GN31" t="n">
        <v>1</v>
      </c>
      <c r="GO31" t="n">
        <v>2</v>
      </c>
      <c r="GP31" t="n">
        <v>2</v>
      </c>
      <c r="GQ31" t="n">
        <v>2</v>
      </c>
      <c r="GR31" t="n">
        <v>0</v>
      </c>
      <c r="GS31" t="n">
        <v>2</v>
      </c>
      <c r="GT31" t="n">
        <v>2</v>
      </c>
      <c r="GU31" t="n">
        <v>2</v>
      </c>
      <c r="GV31" t="n">
        <v>1</v>
      </c>
      <c r="GW31" t="n">
        <v>1</v>
      </c>
      <c r="GX31" t="n">
        <v>1</v>
      </c>
      <c r="GY31" t="n">
        <v>2</v>
      </c>
      <c r="GZ31" t="n">
        <v>3</v>
      </c>
      <c r="HA31" t="n">
        <v>2</v>
      </c>
      <c r="HB31" t="n">
        <v>2</v>
      </c>
      <c r="HC31" t="n">
        <v>2</v>
      </c>
      <c r="HD31" t="n">
        <v>2</v>
      </c>
      <c r="HE31" t="n">
        <v>1</v>
      </c>
      <c r="HF31" t="n">
        <v>2</v>
      </c>
      <c r="HG31" t="n">
        <v>1</v>
      </c>
      <c r="HH31" t="n">
        <v>1</v>
      </c>
      <c r="HI31" t="n">
        <v>2</v>
      </c>
      <c r="HJ31" t="n">
        <v>2</v>
      </c>
      <c r="HK31" t="n">
        <v>4</v>
      </c>
      <c r="HL31" t="n">
        <v>2</v>
      </c>
      <c r="HM31" t="n">
        <v>1</v>
      </c>
      <c r="HN31" t="n">
        <v>3</v>
      </c>
      <c r="HO31" t="n">
        <v>2</v>
      </c>
      <c r="HP31" t="n">
        <v>0</v>
      </c>
      <c r="HQ31" t="n">
        <v>4</v>
      </c>
      <c r="HR31" t="n">
        <v>4</v>
      </c>
      <c r="HS31" t="n">
        <v>1</v>
      </c>
      <c r="HT31" t="n">
        <v>2</v>
      </c>
      <c r="HU31" t="n">
        <v>2</v>
      </c>
      <c r="HV31" t="n">
        <v>5</v>
      </c>
      <c r="KF31">
        <f>ROUND(E31*K31/10, 0)</f>
        <v/>
      </c>
      <c r="KG31">
        <f>ROUND(F31*K31/1000000, 0)</f>
        <v/>
      </c>
    </row>
    <row r="32">
      <c r="A32" t="n">
        <v>9</v>
      </c>
      <c r="B32" t="inlineStr">
        <is>
          <t>26/09/24</t>
        </is>
      </c>
      <c r="C32" t="inlineStr">
        <is>
          <t>RODP - 07.00 - 24.00</t>
        </is>
      </c>
      <c r="D32" t="inlineStr">
        <is>
          <t>Zee TV</t>
        </is>
      </c>
      <c r="E32" t="n">
        <v>0.3648804388189491</v>
      </c>
      <c r="F32" t="n">
        <v>1957.084357084357</v>
      </c>
      <c r="G32" t="inlineStr">
        <is>
          <t>07.00</t>
        </is>
      </c>
      <c r="H32" t="inlineStr">
        <is>
          <t>24.00</t>
        </is>
      </c>
      <c r="I32" t="n">
        <v>1</v>
      </c>
      <c r="J32" t="inlineStr">
        <is>
          <t>Thu</t>
        </is>
      </c>
      <c r="K32" t="n">
        <v>7150</v>
      </c>
      <c r="L32" t="n">
        <v>88</v>
      </c>
      <c r="M32" t="n">
        <v>7150</v>
      </c>
      <c r="N32" t="n">
        <v>0</v>
      </c>
      <c r="O32" t="inlineStr">
        <is>
          <t>As Per Deal</t>
        </is>
      </c>
      <c r="P32" t="n">
        <v>1</v>
      </c>
      <c r="Q32" t="n">
        <v>3</v>
      </c>
      <c r="R32" t="n">
        <v>3</v>
      </c>
      <c r="S32" t="n">
        <v>2</v>
      </c>
      <c r="T32" t="n">
        <v>1</v>
      </c>
      <c r="U32" t="n">
        <v>1</v>
      </c>
      <c r="V32" t="n">
        <v>0</v>
      </c>
      <c r="W32" t="n">
        <v>2</v>
      </c>
      <c r="X32" t="n">
        <v>3</v>
      </c>
      <c r="Y32" t="n">
        <v>1</v>
      </c>
      <c r="Z32" t="n">
        <v>2</v>
      </c>
      <c r="AA32" t="n">
        <v>2</v>
      </c>
      <c r="AB32" t="n">
        <v>2</v>
      </c>
      <c r="AC32" t="n">
        <v>1</v>
      </c>
      <c r="AD32" t="n">
        <v>2</v>
      </c>
      <c r="AE32" t="n">
        <v>1</v>
      </c>
      <c r="AF32" t="n">
        <v>1</v>
      </c>
      <c r="AG32" t="n">
        <v>2</v>
      </c>
      <c r="AH32" t="n">
        <v>1</v>
      </c>
      <c r="AI32" t="n">
        <v>4</v>
      </c>
      <c r="AJ32" t="n">
        <v>2</v>
      </c>
      <c r="AK32" t="n">
        <v>1</v>
      </c>
      <c r="AL32" t="n">
        <v>2</v>
      </c>
      <c r="AM32" t="n">
        <v>3</v>
      </c>
      <c r="AN32" t="n">
        <v>0</v>
      </c>
      <c r="AO32" t="n">
        <v>4</v>
      </c>
      <c r="AP32" t="n">
        <v>4</v>
      </c>
      <c r="AQ32" t="n">
        <v>1</v>
      </c>
      <c r="AR32" t="n">
        <v>2</v>
      </c>
      <c r="AS32" t="n">
        <v>1</v>
      </c>
      <c r="AT32" t="n">
        <v>5</v>
      </c>
      <c r="AU32" t="n">
        <v>1</v>
      </c>
      <c r="AV32" t="n">
        <v>4</v>
      </c>
      <c r="AW32" t="n">
        <v>2</v>
      </c>
      <c r="AX32" t="n">
        <v>1</v>
      </c>
      <c r="AY32" t="n">
        <v>0</v>
      </c>
      <c r="AZ32" t="n">
        <v>1</v>
      </c>
      <c r="BA32" t="n">
        <v>0</v>
      </c>
      <c r="BB32" t="n">
        <v>1</v>
      </c>
      <c r="BC32" t="n">
        <v>1</v>
      </c>
      <c r="BD32" t="n">
        <v>0</v>
      </c>
      <c r="BE32" t="n">
        <v>1</v>
      </c>
      <c r="BF32" t="n">
        <v>1</v>
      </c>
      <c r="BG32" t="n">
        <v>2</v>
      </c>
      <c r="BH32" t="n">
        <v>2</v>
      </c>
      <c r="BI32" t="n">
        <v>2</v>
      </c>
      <c r="BJ32" t="n">
        <v>0</v>
      </c>
      <c r="BK32" t="n">
        <v>2</v>
      </c>
      <c r="BL32" t="n">
        <v>2</v>
      </c>
      <c r="BM32" t="n">
        <v>2</v>
      </c>
      <c r="BN32" t="n">
        <v>1</v>
      </c>
      <c r="BO32" t="n">
        <v>1</v>
      </c>
      <c r="BP32" t="n">
        <v>0</v>
      </c>
      <c r="BQ32" t="n">
        <v>2</v>
      </c>
      <c r="BR32" t="n">
        <v>3</v>
      </c>
      <c r="BS32" t="n">
        <v>1</v>
      </c>
      <c r="BT32" t="n">
        <v>2</v>
      </c>
      <c r="BU32" t="n">
        <v>2</v>
      </c>
      <c r="BV32" t="n">
        <v>2</v>
      </c>
      <c r="BW32" t="n">
        <v>1</v>
      </c>
      <c r="BX32" t="n">
        <v>2</v>
      </c>
      <c r="BY32" t="n">
        <v>1</v>
      </c>
      <c r="BZ32" t="n">
        <v>1</v>
      </c>
      <c r="CA32" t="n">
        <v>2</v>
      </c>
      <c r="CB32" t="n">
        <v>1</v>
      </c>
      <c r="CC32" t="n">
        <v>4</v>
      </c>
      <c r="CD32" t="n">
        <v>2</v>
      </c>
      <c r="CE32" t="n">
        <v>1</v>
      </c>
      <c r="CF32" t="n">
        <v>2</v>
      </c>
      <c r="CG32" t="n">
        <v>2</v>
      </c>
      <c r="CH32" t="n">
        <v>0</v>
      </c>
      <c r="CI32" t="n">
        <v>4</v>
      </c>
      <c r="CJ32" t="n">
        <v>4</v>
      </c>
      <c r="CK32" t="n">
        <v>1</v>
      </c>
      <c r="CL32" t="n">
        <v>2</v>
      </c>
      <c r="CM32" t="n">
        <v>1</v>
      </c>
      <c r="CN32" t="n">
        <v>5</v>
      </c>
      <c r="CO32" t="n">
        <v>1</v>
      </c>
      <c r="CP32" t="n">
        <v>4</v>
      </c>
      <c r="CQ32" t="n">
        <v>2</v>
      </c>
      <c r="CR32" t="n">
        <v>1</v>
      </c>
      <c r="CS32" t="n">
        <v>0</v>
      </c>
      <c r="CT32" t="n">
        <v>1</v>
      </c>
      <c r="CU32" t="n">
        <v>0</v>
      </c>
      <c r="CV32" t="n">
        <v>1</v>
      </c>
      <c r="CW32" t="n">
        <v>1</v>
      </c>
      <c r="CX32" t="n">
        <v>0</v>
      </c>
      <c r="CY32" t="n">
        <v>1</v>
      </c>
      <c r="CZ32" t="n">
        <v>1</v>
      </c>
      <c r="DA32" t="n">
        <v>2</v>
      </c>
      <c r="DB32" t="n">
        <v>2</v>
      </c>
      <c r="DC32" t="n">
        <v>2</v>
      </c>
      <c r="DD32" t="n">
        <v>0</v>
      </c>
      <c r="DE32" t="n">
        <v>2</v>
      </c>
      <c r="DF32" t="n">
        <v>2</v>
      </c>
      <c r="DG32" t="n">
        <v>2</v>
      </c>
      <c r="DH32" t="n">
        <v>1</v>
      </c>
      <c r="DI32" t="n">
        <v>1</v>
      </c>
      <c r="DJ32" t="n">
        <v>0</v>
      </c>
      <c r="DK32" t="n">
        <v>2</v>
      </c>
      <c r="DL32" t="n">
        <v>3</v>
      </c>
      <c r="DM32" t="n">
        <v>1</v>
      </c>
      <c r="DN32" t="n">
        <v>2</v>
      </c>
      <c r="DO32" t="n">
        <v>2</v>
      </c>
      <c r="DP32" t="n">
        <v>2</v>
      </c>
      <c r="DQ32" t="n">
        <v>1</v>
      </c>
      <c r="DR32" t="n">
        <v>2</v>
      </c>
      <c r="DS32" t="n">
        <v>1</v>
      </c>
      <c r="DT32" t="n">
        <v>1</v>
      </c>
      <c r="DU32" t="n">
        <v>2</v>
      </c>
      <c r="DV32" t="n">
        <v>1</v>
      </c>
      <c r="DW32" t="n">
        <v>4</v>
      </c>
      <c r="DX32" t="n">
        <v>2</v>
      </c>
      <c r="DY32" t="n">
        <v>1</v>
      </c>
      <c r="DZ32" t="n">
        <v>2</v>
      </c>
      <c r="EA32" t="n">
        <v>2</v>
      </c>
      <c r="EB32" t="n">
        <v>0</v>
      </c>
      <c r="EC32" t="n">
        <v>4</v>
      </c>
      <c r="ED32" t="n">
        <v>4</v>
      </c>
      <c r="EE32" t="n">
        <v>1</v>
      </c>
      <c r="EF32" t="n">
        <v>2</v>
      </c>
      <c r="EG32" t="n">
        <v>1</v>
      </c>
      <c r="EH32" t="n">
        <v>5</v>
      </c>
      <c r="EI32" t="n">
        <v>1</v>
      </c>
      <c r="EJ32" t="n">
        <v>4</v>
      </c>
      <c r="EK32" t="n">
        <v>2</v>
      </c>
      <c r="EL32" t="n">
        <v>1</v>
      </c>
      <c r="EM32" t="n">
        <v>0</v>
      </c>
      <c r="EN32" t="n">
        <v>1</v>
      </c>
      <c r="EO32" t="n">
        <v>0</v>
      </c>
      <c r="EP32" t="n">
        <v>1</v>
      </c>
      <c r="EQ32" t="n">
        <v>1</v>
      </c>
      <c r="ER32" t="n">
        <v>0</v>
      </c>
      <c r="ES32" t="n">
        <v>1</v>
      </c>
      <c r="ET32" t="n">
        <v>1</v>
      </c>
      <c r="EU32" t="n">
        <v>2</v>
      </c>
      <c r="EV32" t="n">
        <v>2</v>
      </c>
      <c r="EW32" t="n">
        <v>2</v>
      </c>
      <c r="EX32" t="n">
        <v>0</v>
      </c>
      <c r="EY32" t="n">
        <v>2</v>
      </c>
      <c r="EZ32" t="n">
        <v>2</v>
      </c>
      <c r="FA32" t="n">
        <v>2</v>
      </c>
      <c r="FB32" t="n">
        <v>1</v>
      </c>
      <c r="FC32" t="n">
        <v>1</v>
      </c>
      <c r="FD32" t="n">
        <v>0</v>
      </c>
      <c r="FE32" t="n">
        <v>2</v>
      </c>
      <c r="FF32" t="n">
        <v>3</v>
      </c>
      <c r="FG32" t="n">
        <v>1</v>
      </c>
      <c r="FH32" t="n">
        <v>2</v>
      </c>
      <c r="FI32" t="n">
        <v>2</v>
      </c>
      <c r="FJ32" t="n">
        <v>2</v>
      </c>
      <c r="FK32" t="n">
        <v>1</v>
      </c>
      <c r="FL32" t="n">
        <v>2</v>
      </c>
      <c r="FM32" t="n">
        <v>1</v>
      </c>
      <c r="FN32" t="n">
        <v>1</v>
      </c>
      <c r="FO32" t="n">
        <v>2</v>
      </c>
      <c r="FP32" t="n">
        <v>1</v>
      </c>
      <c r="FQ32" t="n">
        <v>4</v>
      </c>
      <c r="FR32" t="n">
        <v>2</v>
      </c>
      <c r="FS32" t="n">
        <v>1</v>
      </c>
      <c r="FT32" t="n">
        <v>2</v>
      </c>
      <c r="FU32" t="n">
        <v>2</v>
      </c>
      <c r="FV32" t="n">
        <v>0</v>
      </c>
      <c r="FW32" t="n">
        <v>4</v>
      </c>
      <c r="FX32" t="n">
        <v>4</v>
      </c>
      <c r="FY32" t="n">
        <v>1</v>
      </c>
      <c r="FZ32" t="n">
        <v>2</v>
      </c>
      <c r="GA32" t="n">
        <v>1</v>
      </c>
      <c r="GB32" t="n">
        <v>5</v>
      </c>
      <c r="GC32" t="n">
        <v>1</v>
      </c>
      <c r="GD32" t="n">
        <v>4</v>
      </c>
      <c r="GE32" t="n">
        <v>2</v>
      </c>
      <c r="GF32" t="n">
        <v>1</v>
      </c>
      <c r="GG32" t="n">
        <v>0</v>
      </c>
      <c r="GH32" t="n">
        <v>1</v>
      </c>
      <c r="GI32" t="n">
        <v>0</v>
      </c>
      <c r="GJ32" t="n">
        <v>1</v>
      </c>
      <c r="GK32" t="n">
        <v>1</v>
      </c>
      <c r="GL32" t="n">
        <v>0</v>
      </c>
      <c r="GM32" t="n">
        <v>1</v>
      </c>
      <c r="GN32" t="n">
        <v>1</v>
      </c>
      <c r="GO32" t="n">
        <v>2</v>
      </c>
      <c r="GP32" t="n">
        <v>2</v>
      </c>
      <c r="GQ32" t="n">
        <v>2</v>
      </c>
      <c r="GR32" t="n">
        <v>0</v>
      </c>
      <c r="GS32" t="n">
        <v>2</v>
      </c>
      <c r="GT32" t="n">
        <v>2</v>
      </c>
      <c r="GU32" t="n">
        <v>2</v>
      </c>
      <c r="GV32" t="n">
        <v>1</v>
      </c>
      <c r="GW32" t="n">
        <v>1</v>
      </c>
      <c r="GX32" t="n">
        <v>0</v>
      </c>
      <c r="GY32" t="n">
        <v>2</v>
      </c>
      <c r="GZ32" t="n">
        <v>3</v>
      </c>
      <c r="HA32" t="n">
        <v>1</v>
      </c>
      <c r="HB32" t="n">
        <v>2</v>
      </c>
      <c r="HC32" t="n">
        <v>2</v>
      </c>
      <c r="HD32" t="n">
        <v>2</v>
      </c>
      <c r="HE32" t="n">
        <v>1</v>
      </c>
      <c r="HF32" t="n">
        <v>2</v>
      </c>
      <c r="HG32" t="n">
        <v>1</v>
      </c>
      <c r="HH32" t="n">
        <v>1</v>
      </c>
      <c r="HI32" t="n">
        <v>2</v>
      </c>
      <c r="HJ32" t="n">
        <v>1</v>
      </c>
      <c r="HK32" t="n">
        <v>4</v>
      </c>
      <c r="HL32" t="n">
        <v>2</v>
      </c>
      <c r="HM32" t="n">
        <v>1</v>
      </c>
      <c r="HN32" t="n">
        <v>2</v>
      </c>
      <c r="HO32" t="n">
        <v>2</v>
      </c>
      <c r="HP32" t="n">
        <v>0</v>
      </c>
      <c r="HQ32" t="n">
        <v>4</v>
      </c>
      <c r="HR32" t="n">
        <v>4</v>
      </c>
      <c r="HS32" t="n">
        <v>1</v>
      </c>
      <c r="HT32" t="n">
        <v>2</v>
      </c>
      <c r="HU32" t="n">
        <v>1</v>
      </c>
      <c r="HV32" t="n">
        <v>5</v>
      </c>
      <c r="KF32">
        <f>ROUND(E32*K32/10, 0)</f>
        <v/>
      </c>
      <c r="KG32">
        <f>ROUND(F32*K32/1000000, 0)</f>
        <v/>
      </c>
    </row>
    <row r="33">
      <c r="A33" t="n">
        <v>10</v>
      </c>
      <c r="B33" t="inlineStr">
        <is>
          <t>27/09/24</t>
        </is>
      </c>
      <c r="C33" t="inlineStr">
        <is>
          <t>RODP - 07.00 - 24.00</t>
        </is>
      </c>
      <c r="D33" t="inlineStr">
        <is>
          <t>Zee TV</t>
        </is>
      </c>
      <c r="E33" t="n">
        <v>0.3648804388189491</v>
      </c>
      <c r="F33" t="n">
        <v>1957.084357084357</v>
      </c>
      <c r="G33" t="inlineStr">
        <is>
          <t>07.00</t>
        </is>
      </c>
      <c r="H33" t="inlineStr">
        <is>
          <t>24.00</t>
        </is>
      </c>
      <c r="I33" t="n">
        <v>1</v>
      </c>
      <c r="J33" t="inlineStr">
        <is>
          <t>Fri</t>
        </is>
      </c>
      <c r="K33" t="n">
        <v>7050</v>
      </c>
      <c r="L33" t="n">
        <v>88</v>
      </c>
      <c r="M33" t="n">
        <v>7050</v>
      </c>
      <c r="N33" t="n">
        <v>0</v>
      </c>
      <c r="O33" t="inlineStr">
        <is>
          <t>As Per Deal</t>
        </is>
      </c>
      <c r="P33" t="n">
        <v>1</v>
      </c>
      <c r="Q33" t="n">
        <v>3</v>
      </c>
      <c r="R33" t="n">
        <v>3</v>
      </c>
      <c r="S33" t="n">
        <v>2</v>
      </c>
      <c r="T33" t="n">
        <v>1</v>
      </c>
      <c r="U33" t="n">
        <v>1</v>
      </c>
      <c r="V33" t="n">
        <v>0</v>
      </c>
      <c r="W33" t="n">
        <v>2</v>
      </c>
      <c r="X33" t="n">
        <v>3</v>
      </c>
      <c r="Y33" t="n">
        <v>1</v>
      </c>
      <c r="Z33" t="n">
        <v>2</v>
      </c>
      <c r="AA33" t="n">
        <v>2</v>
      </c>
      <c r="AB33" t="n">
        <v>2</v>
      </c>
      <c r="AC33" t="n">
        <v>1</v>
      </c>
      <c r="AD33" t="n">
        <v>2</v>
      </c>
      <c r="AE33" t="n">
        <v>1</v>
      </c>
      <c r="AF33" t="n">
        <v>1</v>
      </c>
      <c r="AG33" t="n">
        <v>2</v>
      </c>
      <c r="AH33" t="n">
        <v>1</v>
      </c>
      <c r="AI33" t="n">
        <v>4</v>
      </c>
      <c r="AJ33" t="n">
        <v>2</v>
      </c>
      <c r="AK33" t="n">
        <v>1</v>
      </c>
      <c r="AL33" t="n">
        <v>2</v>
      </c>
      <c r="AM33" t="n">
        <v>3</v>
      </c>
      <c r="AN33" t="n">
        <v>0</v>
      </c>
      <c r="AO33" t="n">
        <v>4</v>
      </c>
      <c r="AP33" t="n">
        <v>4</v>
      </c>
      <c r="AQ33" t="n">
        <v>1</v>
      </c>
      <c r="AR33" t="n">
        <v>2</v>
      </c>
      <c r="AS33" t="n">
        <v>1</v>
      </c>
      <c r="AT33" t="n">
        <v>4</v>
      </c>
      <c r="AU33" t="n">
        <v>1</v>
      </c>
      <c r="AV33" t="n">
        <v>4</v>
      </c>
      <c r="AW33" t="n">
        <v>2</v>
      </c>
      <c r="AX33" t="n">
        <v>1</v>
      </c>
      <c r="AY33" t="n">
        <v>0</v>
      </c>
      <c r="AZ33" t="n">
        <v>1</v>
      </c>
      <c r="BA33" t="n">
        <v>0</v>
      </c>
      <c r="BB33" t="n">
        <v>1</v>
      </c>
      <c r="BC33" t="n">
        <v>1</v>
      </c>
      <c r="BD33" t="n">
        <v>0</v>
      </c>
      <c r="BE33" t="n">
        <v>1</v>
      </c>
      <c r="BF33" t="n">
        <v>1</v>
      </c>
      <c r="BG33" t="n">
        <v>2</v>
      </c>
      <c r="BH33" t="n">
        <v>2</v>
      </c>
      <c r="BI33" t="n">
        <v>2</v>
      </c>
      <c r="BJ33" t="n">
        <v>0</v>
      </c>
      <c r="BK33" t="n">
        <v>2</v>
      </c>
      <c r="BL33" t="n">
        <v>2</v>
      </c>
      <c r="BM33" t="n">
        <v>2</v>
      </c>
      <c r="BN33" t="n">
        <v>1</v>
      </c>
      <c r="BO33" t="n">
        <v>1</v>
      </c>
      <c r="BP33" t="n">
        <v>0</v>
      </c>
      <c r="BQ33" t="n">
        <v>2</v>
      </c>
      <c r="BR33" t="n">
        <v>3</v>
      </c>
      <c r="BS33" t="n">
        <v>1</v>
      </c>
      <c r="BT33" t="n">
        <v>2</v>
      </c>
      <c r="BU33" t="n">
        <v>2</v>
      </c>
      <c r="BV33" t="n">
        <v>2</v>
      </c>
      <c r="BW33" t="n">
        <v>1</v>
      </c>
      <c r="BX33" t="n">
        <v>2</v>
      </c>
      <c r="BY33" t="n">
        <v>1</v>
      </c>
      <c r="BZ33" t="n">
        <v>1</v>
      </c>
      <c r="CA33" t="n">
        <v>2</v>
      </c>
      <c r="CB33" t="n">
        <v>1</v>
      </c>
      <c r="CC33" t="n">
        <v>4</v>
      </c>
      <c r="CD33" t="n">
        <v>2</v>
      </c>
      <c r="CE33" t="n">
        <v>1</v>
      </c>
      <c r="CF33" t="n">
        <v>2</v>
      </c>
      <c r="CG33" t="n">
        <v>2</v>
      </c>
      <c r="CH33" t="n">
        <v>0</v>
      </c>
      <c r="CI33" t="n">
        <v>4</v>
      </c>
      <c r="CJ33" t="n">
        <v>4</v>
      </c>
      <c r="CK33" t="n">
        <v>1</v>
      </c>
      <c r="CL33" t="n">
        <v>2</v>
      </c>
      <c r="CM33" t="n">
        <v>1</v>
      </c>
      <c r="CN33" t="n">
        <v>4</v>
      </c>
      <c r="CO33" t="n">
        <v>1</v>
      </c>
      <c r="CP33" t="n">
        <v>4</v>
      </c>
      <c r="CQ33" t="n">
        <v>2</v>
      </c>
      <c r="CR33" t="n">
        <v>1</v>
      </c>
      <c r="CS33" t="n">
        <v>0</v>
      </c>
      <c r="CT33" t="n">
        <v>1</v>
      </c>
      <c r="CU33" t="n">
        <v>0</v>
      </c>
      <c r="CV33" t="n">
        <v>1</v>
      </c>
      <c r="CW33" t="n">
        <v>1</v>
      </c>
      <c r="CX33" t="n">
        <v>0</v>
      </c>
      <c r="CY33" t="n">
        <v>1</v>
      </c>
      <c r="CZ33" t="n">
        <v>1</v>
      </c>
      <c r="DA33" t="n">
        <v>2</v>
      </c>
      <c r="DB33" t="n">
        <v>2</v>
      </c>
      <c r="DC33" t="n">
        <v>2</v>
      </c>
      <c r="DD33" t="n">
        <v>0</v>
      </c>
      <c r="DE33" t="n">
        <v>2</v>
      </c>
      <c r="DF33" t="n">
        <v>2</v>
      </c>
      <c r="DG33" t="n">
        <v>2</v>
      </c>
      <c r="DH33" t="n">
        <v>1</v>
      </c>
      <c r="DI33" t="n">
        <v>1</v>
      </c>
      <c r="DJ33" t="n">
        <v>0</v>
      </c>
      <c r="DK33" t="n">
        <v>2</v>
      </c>
      <c r="DL33" t="n">
        <v>3</v>
      </c>
      <c r="DM33" t="n">
        <v>1</v>
      </c>
      <c r="DN33" t="n">
        <v>2</v>
      </c>
      <c r="DO33" t="n">
        <v>2</v>
      </c>
      <c r="DP33" t="n">
        <v>2</v>
      </c>
      <c r="DQ33" t="n">
        <v>1</v>
      </c>
      <c r="DR33" t="n">
        <v>2</v>
      </c>
      <c r="DS33" t="n">
        <v>1</v>
      </c>
      <c r="DT33" t="n">
        <v>1</v>
      </c>
      <c r="DU33" t="n">
        <v>2</v>
      </c>
      <c r="DV33" t="n">
        <v>1</v>
      </c>
      <c r="DW33" t="n">
        <v>4</v>
      </c>
      <c r="DX33" t="n">
        <v>2</v>
      </c>
      <c r="DY33" t="n">
        <v>1</v>
      </c>
      <c r="DZ33" t="n">
        <v>2</v>
      </c>
      <c r="EA33" t="n">
        <v>2</v>
      </c>
      <c r="EB33" t="n">
        <v>0</v>
      </c>
      <c r="EC33" t="n">
        <v>4</v>
      </c>
      <c r="ED33" t="n">
        <v>4</v>
      </c>
      <c r="EE33" t="n">
        <v>1</v>
      </c>
      <c r="EF33" t="n">
        <v>2</v>
      </c>
      <c r="EG33" t="n">
        <v>1</v>
      </c>
      <c r="EH33" t="n">
        <v>4</v>
      </c>
      <c r="EI33" t="n">
        <v>1</v>
      </c>
      <c r="EJ33" t="n">
        <v>4</v>
      </c>
      <c r="EK33" t="n">
        <v>2</v>
      </c>
      <c r="EL33" t="n">
        <v>1</v>
      </c>
      <c r="EM33" t="n">
        <v>0</v>
      </c>
      <c r="EN33" t="n">
        <v>1</v>
      </c>
      <c r="EO33" t="n">
        <v>0</v>
      </c>
      <c r="EP33" t="n">
        <v>1</v>
      </c>
      <c r="EQ33" t="n">
        <v>1</v>
      </c>
      <c r="ER33" t="n">
        <v>0</v>
      </c>
      <c r="ES33" t="n">
        <v>1</v>
      </c>
      <c r="ET33" t="n">
        <v>1</v>
      </c>
      <c r="EU33" t="n">
        <v>2</v>
      </c>
      <c r="EV33" t="n">
        <v>2</v>
      </c>
      <c r="EW33" t="n">
        <v>2</v>
      </c>
      <c r="EX33" t="n">
        <v>0</v>
      </c>
      <c r="EY33" t="n">
        <v>2</v>
      </c>
      <c r="EZ33" t="n">
        <v>2</v>
      </c>
      <c r="FA33" t="n">
        <v>2</v>
      </c>
      <c r="FB33" t="n">
        <v>1</v>
      </c>
      <c r="FC33" t="n">
        <v>1</v>
      </c>
      <c r="FD33" t="n">
        <v>0</v>
      </c>
      <c r="FE33" t="n">
        <v>2</v>
      </c>
      <c r="FF33" t="n">
        <v>3</v>
      </c>
      <c r="FG33" t="n">
        <v>1</v>
      </c>
      <c r="FH33" t="n">
        <v>2</v>
      </c>
      <c r="FI33" t="n">
        <v>2</v>
      </c>
      <c r="FJ33" t="n">
        <v>2</v>
      </c>
      <c r="FK33" t="n">
        <v>1</v>
      </c>
      <c r="FL33" t="n">
        <v>2</v>
      </c>
      <c r="FM33" t="n">
        <v>1</v>
      </c>
      <c r="FN33" t="n">
        <v>1</v>
      </c>
      <c r="FO33" t="n">
        <v>2</v>
      </c>
      <c r="FP33" t="n">
        <v>1</v>
      </c>
      <c r="FQ33" t="n">
        <v>4</v>
      </c>
      <c r="FR33" t="n">
        <v>2</v>
      </c>
      <c r="FS33" t="n">
        <v>1</v>
      </c>
      <c r="FT33" t="n">
        <v>2</v>
      </c>
      <c r="FU33" t="n">
        <v>2</v>
      </c>
      <c r="FV33" t="n">
        <v>0</v>
      </c>
      <c r="FW33" t="n">
        <v>4</v>
      </c>
      <c r="FX33" t="n">
        <v>4</v>
      </c>
      <c r="FY33" t="n">
        <v>1</v>
      </c>
      <c r="FZ33" t="n">
        <v>2</v>
      </c>
      <c r="GA33" t="n">
        <v>1</v>
      </c>
      <c r="GB33" t="n">
        <v>4</v>
      </c>
      <c r="GC33" t="n">
        <v>1</v>
      </c>
      <c r="GD33" t="n">
        <v>4</v>
      </c>
      <c r="GE33" t="n">
        <v>2</v>
      </c>
      <c r="GF33" t="n">
        <v>1</v>
      </c>
      <c r="GG33" t="n">
        <v>0</v>
      </c>
      <c r="GH33" t="n">
        <v>1</v>
      </c>
      <c r="GI33" t="n">
        <v>0</v>
      </c>
      <c r="GJ33" t="n">
        <v>1</v>
      </c>
      <c r="GK33" t="n">
        <v>1</v>
      </c>
      <c r="GL33" t="n">
        <v>0</v>
      </c>
      <c r="GM33" t="n">
        <v>1</v>
      </c>
      <c r="GN33" t="n">
        <v>1</v>
      </c>
      <c r="GO33" t="n">
        <v>2</v>
      </c>
      <c r="GP33" t="n">
        <v>2</v>
      </c>
      <c r="GQ33" t="n">
        <v>2</v>
      </c>
      <c r="GR33" t="n">
        <v>0</v>
      </c>
      <c r="GS33" t="n">
        <v>2</v>
      </c>
      <c r="GT33" t="n">
        <v>2</v>
      </c>
      <c r="GU33" t="n">
        <v>2</v>
      </c>
      <c r="GV33" t="n">
        <v>1</v>
      </c>
      <c r="GW33" t="n">
        <v>1</v>
      </c>
      <c r="GX33" t="n">
        <v>0</v>
      </c>
      <c r="GY33" t="n">
        <v>2</v>
      </c>
      <c r="GZ33" t="n">
        <v>3</v>
      </c>
      <c r="HA33" t="n">
        <v>1</v>
      </c>
      <c r="HB33" t="n">
        <v>2</v>
      </c>
      <c r="HC33" t="n">
        <v>2</v>
      </c>
      <c r="HD33" t="n">
        <v>2</v>
      </c>
      <c r="HE33" t="n">
        <v>1</v>
      </c>
      <c r="HF33" t="n">
        <v>2</v>
      </c>
      <c r="HG33" t="n">
        <v>1</v>
      </c>
      <c r="HH33" t="n">
        <v>1</v>
      </c>
      <c r="HI33" t="n">
        <v>2</v>
      </c>
      <c r="HJ33" t="n">
        <v>1</v>
      </c>
      <c r="HK33" t="n">
        <v>4</v>
      </c>
      <c r="HL33" t="n">
        <v>2</v>
      </c>
      <c r="HM33" t="n">
        <v>1</v>
      </c>
      <c r="HN33" t="n">
        <v>2</v>
      </c>
      <c r="HO33" t="n">
        <v>2</v>
      </c>
      <c r="HP33" t="n">
        <v>0</v>
      </c>
      <c r="HQ33" t="n">
        <v>4</v>
      </c>
      <c r="HR33" t="n">
        <v>4</v>
      </c>
      <c r="HS33" t="n">
        <v>1</v>
      </c>
      <c r="HT33" t="n">
        <v>2</v>
      </c>
      <c r="HU33" t="n">
        <v>1</v>
      </c>
      <c r="HV33" t="n">
        <v>4</v>
      </c>
      <c r="KF33">
        <f>ROUND(E33*K33/10, 0)</f>
        <v/>
      </c>
      <c r="KG33">
        <f>ROUND(F33*K33/1000000, 0)</f>
        <v/>
      </c>
    </row>
    <row r="34">
      <c r="A34" t="n">
        <v>11</v>
      </c>
      <c r="B34" t="inlineStr">
        <is>
          <t>28/09/24</t>
        </is>
      </c>
      <c r="C34" t="inlineStr">
        <is>
          <t>RODP - 07.00 - 24.00</t>
        </is>
      </c>
      <c r="D34" t="inlineStr">
        <is>
          <t>Zee TV</t>
        </is>
      </c>
      <c r="E34" t="n">
        <v>0.3648804388189491</v>
      </c>
      <c r="F34" t="n">
        <v>1957.084357084357</v>
      </c>
      <c r="G34" t="inlineStr">
        <is>
          <t>07.00</t>
        </is>
      </c>
      <c r="H34" t="inlineStr">
        <is>
          <t>24.00</t>
        </is>
      </c>
      <c r="I34" t="n">
        <v>1</v>
      </c>
      <c r="J34" t="inlineStr">
        <is>
          <t>Sat</t>
        </is>
      </c>
      <c r="K34" t="n">
        <v>6790</v>
      </c>
      <c r="L34" t="n">
        <v>91</v>
      </c>
      <c r="M34" t="n">
        <v>6790</v>
      </c>
      <c r="N34" t="n">
        <v>0</v>
      </c>
      <c r="O34" t="inlineStr">
        <is>
          <t>As Per Deal</t>
        </is>
      </c>
      <c r="P34" t="n">
        <v>1</v>
      </c>
      <c r="Q34" t="n">
        <v>3</v>
      </c>
      <c r="R34" t="n">
        <v>3</v>
      </c>
      <c r="S34" t="n">
        <v>2</v>
      </c>
      <c r="T34" t="n">
        <v>1</v>
      </c>
      <c r="U34" t="n">
        <v>1</v>
      </c>
      <c r="V34" t="n">
        <v>0</v>
      </c>
      <c r="W34" t="n">
        <v>2</v>
      </c>
      <c r="X34" t="n">
        <v>3</v>
      </c>
      <c r="Y34" t="n">
        <v>1</v>
      </c>
      <c r="Z34" t="n">
        <v>2</v>
      </c>
      <c r="AA34" t="n">
        <v>2</v>
      </c>
      <c r="AB34" t="n">
        <v>1</v>
      </c>
      <c r="AC34" t="n">
        <v>1</v>
      </c>
      <c r="AD34" t="n">
        <v>2</v>
      </c>
      <c r="AE34" t="n">
        <v>0</v>
      </c>
      <c r="AF34" t="n">
        <v>1</v>
      </c>
      <c r="AG34" t="n">
        <v>2</v>
      </c>
      <c r="AH34" t="n">
        <v>1</v>
      </c>
      <c r="AI34" t="n">
        <v>4</v>
      </c>
      <c r="AJ34" t="n">
        <v>2</v>
      </c>
      <c r="AK34" t="n">
        <v>1</v>
      </c>
      <c r="AL34" t="n">
        <v>2</v>
      </c>
      <c r="AM34" t="n">
        <v>3</v>
      </c>
      <c r="AN34" t="n">
        <v>0</v>
      </c>
      <c r="AO34" t="n">
        <v>4</v>
      </c>
      <c r="AP34" t="n">
        <v>4</v>
      </c>
      <c r="AQ34" t="n">
        <v>1</v>
      </c>
      <c r="AR34" t="n">
        <v>2</v>
      </c>
      <c r="AS34" t="n">
        <v>1</v>
      </c>
      <c r="AT34" t="n">
        <v>4</v>
      </c>
      <c r="AU34" t="n">
        <v>1</v>
      </c>
      <c r="AV34" t="n">
        <v>4</v>
      </c>
      <c r="AW34" t="n">
        <v>2</v>
      </c>
      <c r="AX34" t="n">
        <v>1</v>
      </c>
      <c r="AY34" t="n">
        <v>0</v>
      </c>
      <c r="AZ34" t="n">
        <v>1</v>
      </c>
      <c r="BA34" t="n">
        <v>0</v>
      </c>
      <c r="BB34" t="n">
        <v>1</v>
      </c>
      <c r="BC34" t="n">
        <v>1</v>
      </c>
      <c r="BD34" t="n">
        <v>0</v>
      </c>
      <c r="BE34" t="n">
        <v>1</v>
      </c>
      <c r="BF34" t="n">
        <v>1</v>
      </c>
      <c r="BG34" t="n">
        <v>2</v>
      </c>
      <c r="BH34" t="n">
        <v>2</v>
      </c>
      <c r="BI34" t="n">
        <v>2</v>
      </c>
      <c r="BJ34" t="n">
        <v>0</v>
      </c>
      <c r="BK34" t="n">
        <v>2</v>
      </c>
      <c r="BL34" t="n">
        <v>2</v>
      </c>
      <c r="BM34" t="n">
        <v>2</v>
      </c>
      <c r="BN34" t="n">
        <v>1</v>
      </c>
      <c r="BO34" t="n">
        <v>1</v>
      </c>
      <c r="BP34" t="n">
        <v>0</v>
      </c>
      <c r="BQ34" t="n">
        <v>2</v>
      </c>
      <c r="BR34" t="n">
        <v>3</v>
      </c>
      <c r="BS34" t="n">
        <v>1</v>
      </c>
      <c r="BT34" t="n">
        <v>2</v>
      </c>
      <c r="BU34" t="n">
        <v>2</v>
      </c>
      <c r="BV34" t="n">
        <v>1</v>
      </c>
      <c r="BW34" t="n">
        <v>1</v>
      </c>
      <c r="BX34" t="n">
        <v>2</v>
      </c>
      <c r="BY34" t="n">
        <v>0</v>
      </c>
      <c r="BZ34" t="n">
        <v>1</v>
      </c>
      <c r="CA34" t="n">
        <v>2</v>
      </c>
      <c r="CB34" t="n">
        <v>1</v>
      </c>
      <c r="CC34" t="n">
        <v>4</v>
      </c>
      <c r="CD34" t="n">
        <v>2</v>
      </c>
      <c r="CE34" t="n">
        <v>1</v>
      </c>
      <c r="CF34" t="n">
        <v>2</v>
      </c>
      <c r="CG34" t="n">
        <v>2</v>
      </c>
      <c r="CH34" t="n">
        <v>0</v>
      </c>
      <c r="CI34" t="n">
        <v>4</v>
      </c>
      <c r="CJ34" t="n">
        <v>4</v>
      </c>
      <c r="CK34" t="n">
        <v>1</v>
      </c>
      <c r="CL34" t="n">
        <v>2</v>
      </c>
      <c r="CM34" t="n">
        <v>1</v>
      </c>
      <c r="CN34" t="n">
        <v>4</v>
      </c>
      <c r="CO34" t="n">
        <v>1</v>
      </c>
      <c r="CP34" t="n">
        <v>4</v>
      </c>
      <c r="CQ34" t="n">
        <v>2</v>
      </c>
      <c r="CR34" t="n">
        <v>1</v>
      </c>
      <c r="CS34" t="n">
        <v>0</v>
      </c>
      <c r="CT34" t="n">
        <v>0</v>
      </c>
      <c r="CU34" t="n">
        <v>0</v>
      </c>
      <c r="CV34" t="n">
        <v>1</v>
      </c>
      <c r="CW34" t="n">
        <v>1</v>
      </c>
      <c r="CX34" t="n">
        <v>0</v>
      </c>
      <c r="CY34" t="n">
        <v>1</v>
      </c>
      <c r="CZ34" t="n">
        <v>1</v>
      </c>
      <c r="DA34" t="n">
        <v>2</v>
      </c>
      <c r="DB34" t="n">
        <v>2</v>
      </c>
      <c r="DC34" t="n">
        <v>2</v>
      </c>
      <c r="DD34" t="n">
        <v>0</v>
      </c>
      <c r="DE34" t="n">
        <v>2</v>
      </c>
      <c r="DF34" t="n">
        <v>2</v>
      </c>
      <c r="DG34" t="n">
        <v>2</v>
      </c>
      <c r="DH34" t="n">
        <v>1</v>
      </c>
      <c r="DI34" t="n">
        <v>1</v>
      </c>
      <c r="DJ34" t="n">
        <v>0</v>
      </c>
      <c r="DK34" t="n">
        <v>2</v>
      </c>
      <c r="DL34" t="n">
        <v>3</v>
      </c>
      <c r="DM34" t="n">
        <v>1</v>
      </c>
      <c r="DN34" t="n">
        <v>2</v>
      </c>
      <c r="DO34" t="n">
        <v>2</v>
      </c>
      <c r="DP34" t="n">
        <v>1</v>
      </c>
      <c r="DQ34" t="n">
        <v>1</v>
      </c>
      <c r="DR34" t="n">
        <v>2</v>
      </c>
      <c r="DS34" t="n">
        <v>0</v>
      </c>
      <c r="DT34" t="n">
        <v>1</v>
      </c>
      <c r="DU34" t="n">
        <v>2</v>
      </c>
      <c r="DV34" t="n">
        <v>1</v>
      </c>
      <c r="DW34" t="n">
        <v>4</v>
      </c>
      <c r="DX34" t="n">
        <v>2</v>
      </c>
      <c r="DY34" t="n">
        <v>1</v>
      </c>
      <c r="DZ34" t="n">
        <v>2</v>
      </c>
      <c r="EA34" t="n">
        <v>2</v>
      </c>
      <c r="EB34" t="n">
        <v>0</v>
      </c>
      <c r="EC34" t="n">
        <v>4</v>
      </c>
      <c r="ED34" t="n">
        <v>4</v>
      </c>
      <c r="EE34" t="n">
        <v>1</v>
      </c>
      <c r="EF34" t="n">
        <v>2</v>
      </c>
      <c r="EG34" t="n">
        <v>1</v>
      </c>
      <c r="EH34" t="n">
        <v>4</v>
      </c>
      <c r="EI34" t="n">
        <v>1</v>
      </c>
      <c r="EJ34" t="n">
        <v>4</v>
      </c>
      <c r="EK34" t="n">
        <v>2</v>
      </c>
      <c r="EL34" t="n">
        <v>1</v>
      </c>
      <c r="EM34" t="n">
        <v>0</v>
      </c>
      <c r="EN34" t="n">
        <v>0</v>
      </c>
      <c r="EO34" t="n">
        <v>0</v>
      </c>
      <c r="EP34" t="n">
        <v>1</v>
      </c>
      <c r="EQ34" t="n">
        <v>1</v>
      </c>
      <c r="ER34" t="n">
        <v>0</v>
      </c>
      <c r="ES34" t="n">
        <v>1</v>
      </c>
      <c r="ET34" t="n">
        <v>1</v>
      </c>
      <c r="EU34" t="n">
        <v>2</v>
      </c>
      <c r="EV34" t="n">
        <v>2</v>
      </c>
      <c r="EW34" t="n">
        <v>2</v>
      </c>
      <c r="EX34" t="n">
        <v>0</v>
      </c>
      <c r="EY34" t="n">
        <v>2</v>
      </c>
      <c r="EZ34" t="n">
        <v>2</v>
      </c>
      <c r="FA34" t="n">
        <v>2</v>
      </c>
      <c r="FB34" t="n">
        <v>1</v>
      </c>
      <c r="FC34" t="n">
        <v>1</v>
      </c>
      <c r="FD34" t="n">
        <v>0</v>
      </c>
      <c r="FE34" t="n">
        <v>2</v>
      </c>
      <c r="FF34" t="n">
        <v>3</v>
      </c>
      <c r="FG34" t="n">
        <v>1</v>
      </c>
      <c r="FH34" t="n">
        <v>2</v>
      </c>
      <c r="FI34" t="n">
        <v>2</v>
      </c>
      <c r="FJ34" t="n">
        <v>1</v>
      </c>
      <c r="FK34" t="n">
        <v>1</v>
      </c>
      <c r="FL34" t="n">
        <v>2</v>
      </c>
      <c r="FM34" t="n">
        <v>0</v>
      </c>
      <c r="FN34" t="n">
        <v>1</v>
      </c>
      <c r="FO34" t="n">
        <v>2</v>
      </c>
      <c r="FP34" t="n">
        <v>1</v>
      </c>
      <c r="FQ34" t="n">
        <v>4</v>
      </c>
      <c r="FR34" t="n">
        <v>2</v>
      </c>
      <c r="FS34" t="n">
        <v>1</v>
      </c>
      <c r="FT34" t="n">
        <v>2</v>
      </c>
      <c r="FU34" t="n">
        <v>2</v>
      </c>
      <c r="FV34" t="n">
        <v>0</v>
      </c>
      <c r="FW34" t="n">
        <v>4</v>
      </c>
      <c r="FX34" t="n">
        <v>4</v>
      </c>
      <c r="FY34" t="n">
        <v>1</v>
      </c>
      <c r="FZ34" t="n">
        <v>2</v>
      </c>
      <c r="GA34" t="n">
        <v>1</v>
      </c>
      <c r="GB34" t="n">
        <v>4</v>
      </c>
      <c r="GC34" t="n">
        <v>1</v>
      </c>
      <c r="GD34" t="n">
        <v>4</v>
      </c>
      <c r="GE34" t="n">
        <v>2</v>
      </c>
      <c r="GF34" t="n">
        <v>1</v>
      </c>
      <c r="GG34" t="n">
        <v>0</v>
      </c>
      <c r="GH34" t="n">
        <v>0</v>
      </c>
      <c r="GI34" t="n">
        <v>0</v>
      </c>
      <c r="GJ34" t="n">
        <v>1</v>
      </c>
      <c r="GK34" t="n">
        <v>1</v>
      </c>
      <c r="GL34" t="n">
        <v>0</v>
      </c>
      <c r="GM34" t="n">
        <v>1</v>
      </c>
      <c r="GN34" t="n">
        <v>1</v>
      </c>
      <c r="GO34" t="n">
        <v>2</v>
      </c>
      <c r="GP34" t="n">
        <v>2</v>
      </c>
      <c r="GQ34" t="n">
        <v>2</v>
      </c>
      <c r="GR34" t="n">
        <v>0</v>
      </c>
      <c r="GS34" t="n">
        <v>2</v>
      </c>
      <c r="GT34" t="n">
        <v>2</v>
      </c>
      <c r="GU34" t="n">
        <v>2</v>
      </c>
      <c r="GV34" t="n">
        <v>1</v>
      </c>
      <c r="GW34" t="n">
        <v>1</v>
      </c>
      <c r="GX34" t="n">
        <v>0</v>
      </c>
      <c r="GY34" t="n">
        <v>2</v>
      </c>
      <c r="GZ34" t="n">
        <v>3</v>
      </c>
      <c r="HA34" t="n">
        <v>1</v>
      </c>
      <c r="HB34" t="n">
        <v>2</v>
      </c>
      <c r="HC34" t="n">
        <v>2</v>
      </c>
      <c r="HD34" t="n">
        <v>1</v>
      </c>
      <c r="HE34" t="n">
        <v>1</v>
      </c>
      <c r="HF34" t="n">
        <v>2</v>
      </c>
      <c r="HG34" t="n">
        <v>0</v>
      </c>
      <c r="HH34" t="n">
        <v>1</v>
      </c>
      <c r="HI34" t="n">
        <v>2</v>
      </c>
      <c r="HJ34" t="n">
        <v>1</v>
      </c>
      <c r="HK34" t="n">
        <v>4</v>
      </c>
      <c r="HL34" t="n">
        <v>2</v>
      </c>
      <c r="HM34" t="n">
        <v>1</v>
      </c>
      <c r="HN34" t="n">
        <v>2</v>
      </c>
      <c r="HO34" t="n">
        <v>2</v>
      </c>
      <c r="HP34" t="n">
        <v>0</v>
      </c>
      <c r="HQ34" t="n">
        <v>4</v>
      </c>
      <c r="HR34" t="n">
        <v>4</v>
      </c>
      <c r="HS34" t="n">
        <v>1</v>
      </c>
      <c r="HT34" t="n">
        <v>2</v>
      </c>
      <c r="HU34" t="n">
        <v>1</v>
      </c>
      <c r="HV34" t="n">
        <v>4</v>
      </c>
      <c r="KF34">
        <f>ROUND(E34*K34/10, 0)</f>
        <v/>
      </c>
      <c r="KG34">
        <f>ROUND(F34*K34/1000000, 0)</f>
        <v/>
      </c>
    </row>
    <row r="35">
      <c r="A35" t="n">
        <v>12</v>
      </c>
      <c r="B35" t="inlineStr">
        <is>
          <t>29/09/24</t>
        </is>
      </c>
      <c r="C35" t="inlineStr">
        <is>
          <t>RODP - 07.00 - 24.00</t>
        </is>
      </c>
      <c r="D35" t="inlineStr">
        <is>
          <t>Zee TV</t>
        </is>
      </c>
      <c r="E35" t="n">
        <v>0.3648804388189491</v>
      </c>
      <c r="F35" t="n">
        <v>1957.084357084357</v>
      </c>
      <c r="G35" t="inlineStr">
        <is>
          <t>07.00</t>
        </is>
      </c>
      <c r="H35" t="inlineStr">
        <is>
          <t>24.00</t>
        </is>
      </c>
      <c r="I35" t="n">
        <v>1</v>
      </c>
      <c r="J35" t="inlineStr">
        <is>
          <t>Sun</t>
        </is>
      </c>
      <c r="K35" t="n">
        <v>6510</v>
      </c>
      <c r="L35" t="n">
        <v>91</v>
      </c>
      <c r="M35" t="n">
        <v>6510</v>
      </c>
      <c r="N35" t="n">
        <v>0</v>
      </c>
      <c r="O35" t="inlineStr">
        <is>
          <t>As Per Deal</t>
        </is>
      </c>
      <c r="P35" t="n">
        <v>1</v>
      </c>
      <c r="Q35" t="n">
        <v>3</v>
      </c>
      <c r="R35" t="n">
        <v>3</v>
      </c>
      <c r="S35" t="n">
        <v>2</v>
      </c>
      <c r="T35" t="n">
        <v>1</v>
      </c>
      <c r="U35" t="n">
        <v>1</v>
      </c>
      <c r="V35" t="n">
        <v>0</v>
      </c>
      <c r="W35" t="n">
        <v>2</v>
      </c>
      <c r="X35" t="n">
        <v>2</v>
      </c>
      <c r="Y35" t="n">
        <v>1</v>
      </c>
      <c r="Z35" t="n">
        <v>2</v>
      </c>
      <c r="AA35" t="n">
        <v>2</v>
      </c>
      <c r="AB35" t="n">
        <v>1</v>
      </c>
      <c r="AC35" t="n">
        <v>1</v>
      </c>
      <c r="AD35" t="n">
        <v>1</v>
      </c>
      <c r="AE35" t="n">
        <v>0</v>
      </c>
      <c r="AF35" t="n">
        <v>1</v>
      </c>
      <c r="AG35" t="n">
        <v>2</v>
      </c>
      <c r="AH35" t="n">
        <v>1</v>
      </c>
      <c r="AI35" t="n">
        <v>4</v>
      </c>
      <c r="AJ35" t="n">
        <v>2</v>
      </c>
      <c r="AK35" t="n">
        <v>1</v>
      </c>
      <c r="AL35" t="n">
        <v>2</v>
      </c>
      <c r="AM35" t="n">
        <v>3</v>
      </c>
      <c r="AN35" t="n">
        <v>0</v>
      </c>
      <c r="AO35" t="n">
        <v>4</v>
      </c>
      <c r="AP35" t="n">
        <v>4</v>
      </c>
      <c r="AQ35" t="n">
        <v>1</v>
      </c>
      <c r="AR35" t="n">
        <v>2</v>
      </c>
      <c r="AS35" t="n">
        <v>1</v>
      </c>
      <c r="AT35" t="n">
        <v>4</v>
      </c>
      <c r="AU35" t="n">
        <v>1</v>
      </c>
      <c r="AV35" t="n">
        <v>4</v>
      </c>
      <c r="AW35" t="n">
        <v>2</v>
      </c>
      <c r="AX35" t="n">
        <v>1</v>
      </c>
      <c r="AY35" t="n">
        <v>0</v>
      </c>
      <c r="AZ35" t="n">
        <v>1</v>
      </c>
      <c r="BA35" t="n">
        <v>0</v>
      </c>
      <c r="BB35" t="n">
        <v>1</v>
      </c>
      <c r="BC35" t="n">
        <v>1</v>
      </c>
      <c r="BD35" t="n">
        <v>0</v>
      </c>
      <c r="BE35" t="n">
        <v>0</v>
      </c>
      <c r="BF35" t="n">
        <v>1</v>
      </c>
      <c r="BG35" t="n">
        <v>2</v>
      </c>
      <c r="BH35" t="n">
        <v>2</v>
      </c>
      <c r="BI35" t="n">
        <v>2</v>
      </c>
      <c r="BJ35" t="n">
        <v>0</v>
      </c>
      <c r="BK35" t="n">
        <v>2</v>
      </c>
      <c r="BL35" t="n">
        <v>2</v>
      </c>
      <c r="BM35" t="n">
        <v>2</v>
      </c>
      <c r="BN35" t="n">
        <v>1</v>
      </c>
      <c r="BO35" t="n">
        <v>1</v>
      </c>
      <c r="BP35" t="n">
        <v>0</v>
      </c>
      <c r="BQ35" t="n">
        <v>2</v>
      </c>
      <c r="BR35" t="n">
        <v>2</v>
      </c>
      <c r="BS35" t="n">
        <v>1</v>
      </c>
      <c r="BT35" t="n">
        <v>2</v>
      </c>
      <c r="BU35" t="n">
        <v>2</v>
      </c>
      <c r="BV35" t="n">
        <v>1</v>
      </c>
      <c r="BW35" t="n">
        <v>1</v>
      </c>
      <c r="BX35" t="n">
        <v>1</v>
      </c>
      <c r="BY35" t="n">
        <v>0</v>
      </c>
      <c r="BZ35" t="n">
        <v>1</v>
      </c>
      <c r="CA35" t="n">
        <v>2</v>
      </c>
      <c r="CB35" t="n">
        <v>1</v>
      </c>
      <c r="CC35" t="n">
        <v>4</v>
      </c>
      <c r="CD35" t="n">
        <v>2</v>
      </c>
      <c r="CE35" t="n">
        <v>1</v>
      </c>
      <c r="CF35" t="n">
        <v>2</v>
      </c>
      <c r="CG35" t="n">
        <v>2</v>
      </c>
      <c r="CH35" t="n">
        <v>0</v>
      </c>
      <c r="CI35" t="n">
        <v>4</v>
      </c>
      <c r="CJ35" t="n">
        <v>4</v>
      </c>
      <c r="CK35" t="n">
        <v>1</v>
      </c>
      <c r="CL35" t="n">
        <v>2</v>
      </c>
      <c r="CM35" t="n">
        <v>1</v>
      </c>
      <c r="CN35" t="n">
        <v>4</v>
      </c>
      <c r="CO35" t="n">
        <v>1</v>
      </c>
      <c r="CP35" t="n">
        <v>4</v>
      </c>
      <c r="CQ35" t="n">
        <v>2</v>
      </c>
      <c r="CR35" t="n">
        <v>1</v>
      </c>
      <c r="CS35" t="n">
        <v>0</v>
      </c>
      <c r="CT35" t="n">
        <v>0</v>
      </c>
      <c r="CU35" t="n">
        <v>0</v>
      </c>
      <c r="CV35" t="n">
        <v>1</v>
      </c>
      <c r="CW35" t="n">
        <v>1</v>
      </c>
      <c r="CX35" t="n">
        <v>0</v>
      </c>
      <c r="CY35" t="n">
        <v>0</v>
      </c>
      <c r="CZ35" t="n">
        <v>1</v>
      </c>
      <c r="DA35" t="n">
        <v>2</v>
      </c>
      <c r="DB35" t="n">
        <v>2</v>
      </c>
      <c r="DC35" t="n">
        <v>2</v>
      </c>
      <c r="DD35" t="n">
        <v>0</v>
      </c>
      <c r="DE35" t="n">
        <v>2</v>
      </c>
      <c r="DF35" t="n">
        <v>2</v>
      </c>
      <c r="DG35" t="n">
        <v>2</v>
      </c>
      <c r="DH35" t="n">
        <v>1</v>
      </c>
      <c r="DI35" t="n">
        <v>1</v>
      </c>
      <c r="DJ35" t="n">
        <v>0</v>
      </c>
      <c r="DK35" t="n">
        <v>2</v>
      </c>
      <c r="DL35" t="n">
        <v>2</v>
      </c>
      <c r="DM35" t="n">
        <v>1</v>
      </c>
      <c r="DN35" t="n">
        <v>2</v>
      </c>
      <c r="DO35" t="n">
        <v>2</v>
      </c>
      <c r="DP35" t="n">
        <v>1</v>
      </c>
      <c r="DQ35" t="n">
        <v>1</v>
      </c>
      <c r="DR35" t="n">
        <v>1</v>
      </c>
      <c r="DS35" t="n">
        <v>0</v>
      </c>
      <c r="DT35" t="n">
        <v>1</v>
      </c>
      <c r="DU35" t="n">
        <v>2</v>
      </c>
      <c r="DV35" t="n">
        <v>1</v>
      </c>
      <c r="DW35" t="n">
        <v>4</v>
      </c>
      <c r="DX35" t="n">
        <v>2</v>
      </c>
      <c r="DY35" t="n">
        <v>1</v>
      </c>
      <c r="DZ35" t="n">
        <v>2</v>
      </c>
      <c r="EA35" t="n">
        <v>2</v>
      </c>
      <c r="EB35" t="n">
        <v>0</v>
      </c>
      <c r="EC35" t="n">
        <v>4</v>
      </c>
      <c r="ED35" t="n">
        <v>4</v>
      </c>
      <c r="EE35" t="n">
        <v>1</v>
      </c>
      <c r="EF35" t="n">
        <v>2</v>
      </c>
      <c r="EG35" t="n">
        <v>1</v>
      </c>
      <c r="EH35" t="n">
        <v>4</v>
      </c>
      <c r="EI35" t="n">
        <v>1</v>
      </c>
      <c r="EJ35" t="n">
        <v>4</v>
      </c>
      <c r="EK35" t="n">
        <v>2</v>
      </c>
      <c r="EL35" t="n">
        <v>1</v>
      </c>
      <c r="EM35" t="n">
        <v>0</v>
      </c>
      <c r="EN35" t="n">
        <v>0</v>
      </c>
      <c r="EO35" t="n">
        <v>0</v>
      </c>
      <c r="EP35" t="n">
        <v>1</v>
      </c>
      <c r="EQ35" t="n">
        <v>1</v>
      </c>
      <c r="ER35" t="n">
        <v>0</v>
      </c>
      <c r="ES35" t="n">
        <v>0</v>
      </c>
      <c r="ET35" t="n">
        <v>1</v>
      </c>
      <c r="EU35" t="n">
        <v>2</v>
      </c>
      <c r="EV35" t="n">
        <v>2</v>
      </c>
      <c r="EW35" t="n">
        <v>2</v>
      </c>
      <c r="EX35" t="n">
        <v>0</v>
      </c>
      <c r="EY35" t="n">
        <v>2</v>
      </c>
      <c r="EZ35" t="n">
        <v>2</v>
      </c>
      <c r="FA35" t="n">
        <v>2</v>
      </c>
      <c r="FB35" t="n">
        <v>1</v>
      </c>
      <c r="FC35" t="n">
        <v>1</v>
      </c>
      <c r="FD35" t="n">
        <v>0</v>
      </c>
      <c r="FE35" t="n">
        <v>2</v>
      </c>
      <c r="FF35" t="n">
        <v>2</v>
      </c>
      <c r="FG35" t="n">
        <v>1</v>
      </c>
      <c r="FH35" t="n">
        <v>2</v>
      </c>
      <c r="FI35" t="n">
        <v>2</v>
      </c>
      <c r="FJ35" t="n">
        <v>1</v>
      </c>
      <c r="FK35" t="n">
        <v>1</v>
      </c>
      <c r="FL35" t="n">
        <v>1</v>
      </c>
      <c r="FM35" t="n">
        <v>0</v>
      </c>
      <c r="FN35" t="n">
        <v>1</v>
      </c>
      <c r="FO35" t="n">
        <v>2</v>
      </c>
      <c r="FP35" t="n">
        <v>1</v>
      </c>
      <c r="FQ35" t="n">
        <v>4</v>
      </c>
      <c r="FR35" t="n">
        <v>2</v>
      </c>
      <c r="FS35" t="n">
        <v>1</v>
      </c>
      <c r="FT35" t="n">
        <v>2</v>
      </c>
      <c r="FU35" t="n">
        <v>2</v>
      </c>
      <c r="FV35" t="n">
        <v>0</v>
      </c>
      <c r="FW35" t="n">
        <v>4</v>
      </c>
      <c r="FX35" t="n">
        <v>4</v>
      </c>
      <c r="FY35" t="n">
        <v>1</v>
      </c>
      <c r="FZ35" t="n">
        <v>2</v>
      </c>
      <c r="GA35" t="n">
        <v>1</v>
      </c>
      <c r="GB35" t="n">
        <v>4</v>
      </c>
      <c r="GC35" t="n">
        <v>1</v>
      </c>
      <c r="GD35" t="n">
        <v>4</v>
      </c>
      <c r="GE35" t="n">
        <v>2</v>
      </c>
      <c r="GF35" t="n">
        <v>1</v>
      </c>
      <c r="GG35" t="n">
        <v>0</v>
      </c>
      <c r="GH35" t="n">
        <v>0</v>
      </c>
      <c r="GI35" t="n">
        <v>0</v>
      </c>
      <c r="GJ35" t="n">
        <v>1</v>
      </c>
      <c r="GK35" t="n">
        <v>1</v>
      </c>
      <c r="GL35" t="n">
        <v>0</v>
      </c>
      <c r="GM35" t="n">
        <v>0</v>
      </c>
      <c r="GN35" t="n">
        <v>1</v>
      </c>
      <c r="GO35" t="n">
        <v>2</v>
      </c>
      <c r="GP35" t="n">
        <v>2</v>
      </c>
      <c r="GQ35" t="n">
        <v>2</v>
      </c>
      <c r="GR35" t="n">
        <v>0</v>
      </c>
      <c r="GS35" t="n">
        <v>2</v>
      </c>
      <c r="GT35" t="n">
        <v>2</v>
      </c>
      <c r="GU35" t="n">
        <v>2</v>
      </c>
      <c r="GV35" t="n">
        <v>1</v>
      </c>
      <c r="GW35" t="n">
        <v>1</v>
      </c>
      <c r="GX35" t="n">
        <v>0</v>
      </c>
      <c r="GY35" t="n">
        <v>2</v>
      </c>
      <c r="GZ35" t="n">
        <v>2</v>
      </c>
      <c r="HA35" t="n">
        <v>1</v>
      </c>
      <c r="HB35" t="n">
        <v>2</v>
      </c>
      <c r="HC35" t="n">
        <v>2</v>
      </c>
      <c r="HD35" t="n">
        <v>1</v>
      </c>
      <c r="HE35" t="n">
        <v>1</v>
      </c>
      <c r="HF35" t="n">
        <v>1</v>
      </c>
      <c r="HG35" t="n">
        <v>0</v>
      </c>
      <c r="HH35" t="n">
        <v>1</v>
      </c>
      <c r="HI35" t="n">
        <v>2</v>
      </c>
      <c r="HJ35" t="n">
        <v>1</v>
      </c>
      <c r="HK35" t="n">
        <v>4</v>
      </c>
      <c r="HL35" t="n">
        <v>2</v>
      </c>
      <c r="HM35" t="n">
        <v>1</v>
      </c>
      <c r="HN35" t="n">
        <v>2</v>
      </c>
      <c r="HO35" t="n">
        <v>2</v>
      </c>
      <c r="HP35" t="n">
        <v>0</v>
      </c>
      <c r="HQ35" t="n">
        <v>4</v>
      </c>
      <c r="HR35" t="n">
        <v>4</v>
      </c>
      <c r="HS35" t="n">
        <v>1</v>
      </c>
      <c r="HT35" t="n">
        <v>2</v>
      </c>
      <c r="HU35" t="n">
        <v>1</v>
      </c>
      <c r="HV35" t="n">
        <v>4</v>
      </c>
      <c r="KF35">
        <f>ROUND(E35*K35/10, 0)</f>
        <v/>
      </c>
      <c r="KG35">
        <f>ROUND(F35*K35/1000000, 0)</f>
        <v/>
      </c>
    </row>
    <row r="36">
      <c r="A36" t="n">
        <v>13</v>
      </c>
      <c r="B36" t="inlineStr">
        <is>
          <t>30/09/24</t>
        </is>
      </c>
      <c r="C36" t="inlineStr">
        <is>
          <t>RODP - 07.00 - 24.00</t>
        </is>
      </c>
      <c r="D36" t="inlineStr">
        <is>
          <t>Zee TV</t>
        </is>
      </c>
      <c r="E36" t="n">
        <v>0.3648804388189491</v>
      </c>
      <c r="F36" t="n">
        <v>1957.084357084357</v>
      </c>
      <c r="G36" t="inlineStr">
        <is>
          <t>07.00</t>
        </is>
      </c>
      <c r="H36" t="inlineStr">
        <is>
          <t>24.00</t>
        </is>
      </c>
      <c r="I36" t="n">
        <v>1</v>
      </c>
      <c r="J36" t="inlineStr">
        <is>
          <t>Mon</t>
        </is>
      </c>
      <c r="K36" t="n">
        <v>6350</v>
      </c>
      <c r="L36" t="n">
        <v>95</v>
      </c>
      <c r="M36" t="n">
        <v>6350</v>
      </c>
      <c r="N36" t="n">
        <v>0</v>
      </c>
      <c r="O36" t="inlineStr">
        <is>
          <t>As Per Deal</t>
        </is>
      </c>
      <c r="P36" t="n">
        <v>1</v>
      </c>
      <c r="Q36" t="n">
        <v>3</v>
      </c>
      <c r="R36" t="n">
        <v>3</v>
      </c>
      <c r="S36" t="n">
        <v>2</v>
      </c>
      <c r="T36" t="n">
        <v>1</v>
      </c>
      <c r="U36" t="n">
        <v>1</v>
      </c>
      <c r="V36" t="n">
        <v>0</v>
      </c>
      <c r="W36" t="n">
        <v>2</v>
      </c>
      <c r="X36" t="n">
        <v>2</v>
      </c>
      <c r="Y36" t="n">
        <v>1</v>
      </c>
      <c r="Z36" t="n">
        <v>2</v>
      </c>
      <c r="AA36" t="n">
        <v>2</v>
      </c>
      <c r="AB36" t="n">
        <v>1</v>
      </c>
      <c r="AC36" t="n">
        <v>1</v>
      </c>
      <c r="AD36" t="n">
        <v>1</v>
      </c>
      <c r="AE36" t="n">
        <v>0</v>
      </c>
      <c r="AF36" t="n">
        <v>1</v>
      </c>
      <c r="AG36" t="n">
        <v>2</v>
      </c>
      <c r="AH36" t="n">
        <v>1</v>
      </c>
      <c r="AI36" t="n">
        <v>4</v>
      </c>
      <c r="AJ36" t="n">
        <v>2</v>
      </c>
      <c r="AK36" t="n">
        <v>1</v>
      </c>
      <c r="AL36" t="n">
        <v>2</v>
      </c>
      <c r="AM36" t="n">
        <v>3</v>
      </c>
      <c r="AN36" t="n">
        <v>0</v>
      </c>
      <c r="AO36" t="n">
        <v>4</v>
      </c>
      <c r="AP36" t="n">
        <v>3</v>
      </c>
      <c r="AQ36" t="n">
        <v>1</v>
      </c>
      <c r="AR36" t="n">
        <v>2</v>
      </c>
      <c r="AS36" t="n">
        <v>1</v>
      </c>
      <c r="AT36" t="n">
        <v>4</v>
      </c>
      <c r="AU36" t="n">
        <v>1</v>
      </c>
      <c r="AV36" t="n">
        <v>4</v>
      </c>
      <c r="AW36" t="n">
        <v>2</v>
      </c>
      <c r="AX36" t="n">
        <v>1</v>
      </c>
      <c r="AY36" t="n">
        <v>0</v>
      </c>
      <c r="AZ36" t="n">
        <v>1</v>
      </c>
      <c r="BA36" t="n">
        <v>0</v>
      </c>
      <c r="BB36" t="n">
        <v>1</v>
      </c>
      <c r="BC36" t="n">
        <v>1</v>
      </c>
      <c r="BD36" t="n">
        <v>0</v>
      </c>
      <c r="BE36" t="n">
        <v>0</v>
      </c>
      <c r="BF36" t="n">
        <v>1</v>
      </c>
      <c r="BG36" t="n">
        <v>2</v>
      </c>
      <c r="BH36" t="n">
        <v>2</v>
      </c>
      <c r="BI36" t="n">
        <v>2</v>
      </c>
      <c r="BJ36" t="n">
        <v>0</v>
      </c>
      <c r="BK36" t="n">
        <v>2</v>
      </c>
      <c r="BL36" t="n">
        <v>2</v>
      </c>
      <c r="BM36" t="n">
        <v>2</v>
      </c>
      <c r="BN36" t="n">
        <v>1</v>
      </c>
      <c r="BO36" t="n">
        <v>1</v>
      </c>
      <c r="BP36" t="n">
        <v>0</v>
      </c>
      <c r="BQ36" t="n">
        <v>2</v>
      </c>
      <c r="BR36" t="n">
        <v>2</v>
      </c>
      <c r="BS36" t="n">
        <v>1</v>
      </c>
      <c r="BT36" t="n">
        <v>2</v>
      </c>
      <c r="BU36" t="n">
        <v>2</v>
      </c>
      <c r="BV36" t="n">
        <v>1</v>
      </c>
      <c r="BW36" t="n">
        <v>1</v>
      </c>
      <c r="BX36" t="n">
        <v>1</v>
      </c>
      <c r="BY36" t="n">
        <v>0</v>
      </c>
      <c r="BZ36" t="n">
        <v>1</v>
      </c>
      <c r="CA36" t="n">
        <v>2</v>
      </c>
      <c r="CB36" t="n">
        <v>1</v>
      </c>
      <c r="CC36" t="n">
        <v>4</v>
      </c>
      <c r="CD36" t="n">
        <v>2</v>
      </c>
      <c r="CE36" t="n">
        <v>1</v>
      </c>
      <c r="CF36" t="n">
        <v>2</v>
      </c>
      <c r="CG36" t="n">
        <v>2</v>
      </c>
      <c r="CH36" t="n">
        <v>0</v>
      </c>
      <c r="CI36" t="n">
        <v>4</v>
      </c>
      <c r="CJ36" t="n">
        <v>3</v>
      </c>
      <c r="CK36" t="n">
        <v>1</v>
      </c>
      <c r="CL36" t="n">
        <v>2</v>
      </c>
      <c r="CM36" t="n">
        <v>1</v>
      </c>
      <c r="CN36" t="n">
        <v>4</v>
      </c>
      <c r="CO36" t="n">
        <v>1</v>
      </c>
      <c r="CP36" t="n">
        <v>4</v>
      </c>
      <c r="CQ36" t="n">
        <v>2</v>
      </c>
      <c r="CR36" t="n">
        <v>0</v>
      </c>
      <c r="CS36" t="n">
        <v>0</v>
      </c>
      <c r="CT36" t="n">
        <v>0</v>
      </c>
      <c r="CU36" t="n">
        <v>0</v>
      </c>
      <c r="CV36" t="n">
        <v>1</v>
      </c>
      <c r="CW36" t="n">
        <v>1</v>
      </c>
      <c r="CX36" t="n">
        <v>0</v>
      </c>
      <c r="CY36" t="n">
        <v>0</v>
      </c>
      <c r="CZ36" t="n">
        <v>1</v>
      </c>
      <c r="DA36" t="n">
        <v>2</v>
      </c>
      <c r="DB36" t="n">
        <v>2</v>
      </c>
      <c r="DC36" t="n">
        <v>2</v>
      </c>
      <c r="DD36" t="n">
        <v>0</v>
      </c>
      <c r="DE36" t="n">
        <v>2</v>
      </c>
      <c r="DF36" t="n">
        <v>2</v>
      </c>
      <c r="DG36" t="n">
        <v>2</v>
      </c>
      <c r="DH36" t="n">
        <v>1</v>
      </c>
      <c r="DI36" t="n">
        <v>1</v>
      </c>
      <c r="DJ36" t="n">
        <v>0</v>
      </c>
      <c r="DK36" t="n">
        <v>2</v>
      </c>
      <c r="DL36" t="n">
        <v>2</v>
      </c>
      <c r="DM36" t="n">
        <v>1</v>
      </c>
      <c r="DN36" t="n">
        <v>2</v>
      </c>
      <c r="DO36" t="n">
        <v>2</v>
      </c>
      <c r="DP36" t="n">
        <v>1</v>
      </c>
      <c r="DQ36" t="n">
        <v>1</v>
      </c>
      <c r="DR36" t="n">
        <v>1</v>
      </c>
      <c r="DS36" t="n">
        <v>0</v>
      </c>
      <c r="DT36" t="n">
        <v>1</v>
      </c>
      <c r="DU36" t="n">
        <v>2</v>
      </c>
      <c r="DV36" t="n">
        <v>1</v>
      </c>
      <c r="DW36" t="n">
        <v>4</v>
      </c>
      <c r="DX36" t="n">
        <v>2</v>
      </c>
      <c r="DY36" t="n">
        <v>1</v>
      </c>
      <c r="DZ36" t="n">
        <v>2</v>
      </c>
      <c r="EA36" t="n">
        <v>2</v>
      </c>
      <c r="EB36" t="n">
        <v>0</v>
      </c>
      <c r="EC36" t="n">
        <v>4</v>
      </c>
      <c r="ED36" t="n">
        <v>3</v>
      </c>
      <c r="EE36" t="n">
        <v>1</v>
      </c>
      <c r="EF36" t="n">
        <v>2</v>
      </c>
      <c r="EG36" t="n">
        <v>1</v>
      </c>
      <c r="EH36" t="n">
        <v>4</v>
      </c>
      <c r="EI36" t="n">
        <v>1</v>
      </c>
      <c r="EJ36" t="n">
        <v>4</v>
      </c>
      <c r="EK36" t="n">
        <v>2</v>
      </c>
      <c r="EL36" t="n">
        <v>0</v>
      </c>
      <c r="EM36" t="n">
        <v>0</v>
      </c>
      <c r="EN36" t="n">
        <v>0</v>
      </c>
      <c r="EO36" t="n">
        <v>0</v>
      </c>
      <c r="EP36" t="n">
        <v>1</v>
      </c>
      <c r="EQ36" t="n">
        <v>1</v>
      </c>
      <c r="ER36" t="n">
        <v>0</v>
      </c>
      <c r="ES36" t="n">
        <v>0</v>
      </c>
      <c r="ET36" t="n">
        <v>1</v>
      </c>
      <c r="EU36" t="n">
        <v>2</v>
      </c>
      <c r="EV36" t="n">
        <v>2</v>
      </c>
      <c r="EW36" t="n">
        <v>2</v>
      </c>
      <c r="EX36" t="n">
        <v>0</v>
      </c>
      <c r="EY36" t="n">
        <v>2</v>
      </c>
      <c r="EZ36" t="n">
        <v>2</v>
      </c>
      <c r="FA36" t="n">
        <v>2</v>
      </c>
      <c r="FB36" t="n">
        <v>1</v>
      </c>
      <c r="FC36" t="n">
        <v>1</v>
      </c>
      <c r="FD36" t="n">
        <v>0</v>
      </c>
      <c r="FE36" t="n">
        <v>2</v>
      </c>
      <c r="FF36" t="n">
        <v>2</v>
      </c>
      <c r="FG36" t="n">
        <v>1</v>
      </c>
      <c r="FH36" t="n">
        <v>2</v>
      </c>
      <c r="FI36" t="n">
        <v>2</v>
      </c>
      <c r="FJ36" t="n">
        <v>1</v>
      </c>
      <c r="FK36" t="n">
        <v>1</v>
      </c>
      <c r="FL36" t="n">
        <v>1</v>
      </c>
      <c r="FM36" t="n">
        <v>0</v>
      </c>
      <c r="FN36" t="n">
        <v>1</v>
      </c>
      <c r="FO36" t="n">
        <v>2</v>
      </c>
      <c r="FP36" t="n">
        <v>1</v>
      </c>
      <c r="FQ36" t="n">
        <v>4</v>
      </c>
      <c r="FR36" t="n">
        <v>2</v>
      </c>
      <c r="FS36" t="n">
        <v>1</v>
      </c>
      <c r="FT36" t="n">
        <v>2</v>
      </c>
      <c r="FU36" t="n">
        <v>2</v>
      </c>
      <c r="FV36" t="n">
        <v>0</v>
      </c>
      <c r="FW36" t="n">
        <v>4</v>
      </c>
      <c r="FX36" t="n">
        <v>3</v>
      </c>
      <c r="FY36" t="n">
        <v>1</v>
      </c>
      <c r="FZ36" t="n">
        <v>2</v>
      </c>
      <c r="GA36" t="n">
        <v>1</v>
      </c>
      <c r="GB36" t="n">
        <v>4</v>
      </c>
      <c r="GC36" t="n">
        <v>1</v>
      </c>
      <c r="GD36" t="n">
        <v>4</v>
      </c>
      <c r="GE36" t="n">
        <v>2</v>
      </c>
      <c r="GF36" t="n">
        <v>0</v>
      </c>
      <c r="GG36" t="n">
        <v>0</v>
      </c>
      <c r="GH36" t="n">
        <v>0</v>
      </c>
      <c r="GI36" t="n">
        <v>0</v>
      </c>
      <c r="GJ36" t="n">
        <v>1</v>
      </c>
      <c r="GK36" t="n">
        <v>1</v>
      </c>
      <c r="GL36" t="n">
        <v>0</v>
      </c>
      <c r="GM36" t="n">
        <v>0</v>
      </c>
      <c r="GN36" t="n">
        <v>1</v>
      </c>
      <c r="GO36" t="n">
        <v>2</v>
      </c>
      <c r="GP36" t="n">
        <v>2</v>
      </c>
      <c r="GQ36" t="n">
        <v>2</v>
      </c>
      <c r="GR36" t="n">
        <v>0</v>
      </c>
      <c r="GS36" t="n">
        <v>2</v>
      </c>
      <c r="GT36" t="n">
        <v>2</v>
      </c>
      <c r="GU36" t="n">
        <v>2</v>
      </c>
      <c r="GV36" t="n">
        <v>1</v>
      </c>
      <c r="GW36" t="n">
        <v>1</v>
      </c>
      <c r="GX36" t="n">
        <v>0</v>
      </c>
      <c r="GY36" t="n">
        <v>2</v>
      </c>
      <c r="GZ36" t="n">
        <v>2</v>
      </c>
      <c r="HA36" t="n">
        <v>1</v>
      </c>
      <c r="HB36" t="n">
        <v>2</v>
      </c>
      <c r="HC36" t="n">
        <v>2</v>
      </c>
      <c r="HD36" t="n">
        <v>1</v>
      </c>
      <c r="HE36" t="n">
        <v>1</v>
      </c>
      <c r="HF36" t="n">
        <v>1</v>
      </c>
      <c r="HG36" t="n">
        <v>0</v>
      </c>
      <c r="HH36" t="n">
        <v>1</v>
      </c>
      <c r="HI36" t="n">
        <v>2</v>
      </c>
      <c r="HJ36" t="n">
        <v>1</v>
      </c>
      <c r="HK36" t="n">
        <v>4</v>
      </c>
      <c r="HL36" t="n">
        <v>2</v>
      </c>
      <c r="HM36" t="n">
        <v>1</v>
      </c>
      <c r="HN36" t="n">
        <v>2</v>
      </c>
      <c r="HO36" t="n">
        <v>2</v>
      </c>
      <c r="HP36" t="n">
        <v>0</v>
      </c>
      <c r="HQ36" t="n">
        <v>4</v>
      </c>
      <c r="HR36" t="n">
        <v>3</v>
      </c>
      <c r="HS36" t="n">
        <v>1</v>
      </c>
      <c r="HT36" t="n">
        <v>2</v>
      </c>
      <c r="HU36" t="n">
        <v>1</v>
      </c>
      <c r="HV36" t="n">
        <v>4</v>
      </c>
      <c r="KF36">
        <f>ROUND(E36*K36/10, 0)</f>
        <v/>
      </c>
      <c r="KG36">
        <f>ROUND(F36*K36/1000000, 0)</f>
        <v/>
      </c>
    </row>
    <row r="37">
      <c r="K37" t="n">
        <v>0</v>
      </c>
      <c r="M37" t="n">
        <v>0</v>
      </c>
      <c r="KF37">
        <f>ROUND(E37*K37/10, 0)</f>
        <v/>
      </c>
      <c r="KG37">
        <f>ROUND(F37*K37/1000000, 0)</f>
        <v/>
      </c>
    </row>
    <row r="38">
      <c r="K38" t="n">
        <v>0</v>
      </c>
      <c r="M38" t="n">
        <v>0</v>
      </c>
      <c r="KF38">
        <f>ROUND(E38*K38/10, 0)</f>
        <v/>
      </c>
      <c r="KG38">
        <f>ROUND(F38*K38/1000000, 0)</f>
        <v/>
      </c>
    </row>
    <row r="39">
      <c r="K39" t="n">
        <v>0</v>
      </c>
      <c r="M39" t="n">
        <v>0</v>
      </c>
      <c r="KF39">
        <f>ROUND(E39*K39/10, 0)</f>
        <v/>
      </c>
      <c r="KG39">
        <f>ROUND(F39*K39/1000000, 0)</f>
        <v/>
      </c>
    </row>
    <row r="40">
      <c r="K40" t="n">
        <v>0</v>
      </c>
      <c r="M40" t="n">
        <v>0</v>
      </c>
      <c r="KF40">
        <f>ROUND(E40*K40/10, 0)</f>
        <v/>
      </c>
      <c r="KG40">
        <f>ROUND(F40*K40/1000000, 0)</f>
        <v/>
      </c>
    </row>
    <row r="41">
      <c r="K41" t="n">
        <v>0</v>
      </c>
      <c r="M41" t="n">
        <v>0</v>
      </c>
      <c r="KF41">
        <f>ROUND(E41*K41/10, 0)</f>
        <v/>
      </c>
      <c r="KG41">
        <f>ROUND(F41*K41/1000000, 0)</f>
        <v/>
      </c>
    </row>
    <row r="42">
      <c r="K42" t="n">
        <v>0</v>
      </c>
      <c r="M42" t="n">
        <v>0</v>
      </c>
      <c r="KF42">
        <f>ROUND(E42*K42/10, 0)</f>
        <v/>
      </c>
      <c r="KG42">
        <f>ROUND(F42*K42/1000000, 0)</f>
        <v/>
      </c>
    </row>
    <row r="43">
      <c r="K43" t="n">
        <v>0</v>
      </c>
      <c r="M43" t="n">
        <v>0</v>
      </c>
      <c r="KF43">
        <f>ROUND(E43*K43/10, 0)</f>
        <v/>
      </c>
      <c r="KG43">
        <f>ROUND(F43*K43/1000000, 0)</f>
        <v/>
      </c>
    </row>
    <row r="44">
      <c r="K44" t="n">
        <v>0</v>
      </c>
      <c r="M44" t="n">
        <v>0</v>
      </c>
      <c r="KF44">
        <f>ROUND(E44*K44/10, 0)</f>
        <v/>
      </c>
      <c r="KG44">
        <f>ROUND(F44*K44/1000000, 0)</f>
        <v/>
      </c>
    </row>
    <row r="45">
      <c r="K45" t="n">
        <v>0</v>
      </c>
      <c r="M45" t="n">
        <v>0</v>
      </c>
      <c r="KF45">
        <f>ROUND(E45*K45/10, 0)</f>
        <v/>
      </c>
      <c r="KG45">
        <f>ROUND(F45*K45/1000000, 0)</f>
        <v/>
      </c>
    </row>
    <row r="46">
      <c r="K46" t="n">
        <v>0</v>
      </c>
      <c r="M46" t="n">
        <v>0</v>
      </c>
      <c r="KF46">
        <f>ROUND(E46*K46/10, 0)</f>
        <v/>
      </c>
      <c r="KG46">
        <f>ROUND(F46*K46/1000000, 0)</f>
        <v/>
      </c>
    </row>
    <row r="47">
      <c r="K47" t="n">
        <v>0</v>
      </c>
      <c r="M47" t="n">
        <v>0</v>
      </c>
      <c r="KF47">
        <f>ROUND(E47*K47/10, 0)</f>
        <v/>
      </c>
      <c r="KG47">
        <f>ROUND(F47*K47/1000000, 0)</f>
        <v/>
      </c>
    </row>
    <row r="48">
      <c r="K48" t="n">
        <v>0</v>
      </c>
      <c r="M48" t="n">
        <v>0</v>
      </c>
      <c r="KF48">
        <f>ROUND(E48*K48/10, 0)</f>
        <v/>
      </c>
      <c r="KG48">
        <f>ROUND(F48*K48/1000000, 0)</f>
        <v/>
      </c>
    </row>
    <row r="49">
      <c r="K49" t="n">
        <v>0</v>
      </c>
      <c r="M49" t="n">
        <v>0</v>
      </c>
      <c r="KF49">
        <f>ROUND(E49*K49/10, 0)</f>
        <v/>
      </c>
      <c r="KG49">
        <f>ROUND(F49*K49/1000000, 0)</f>
        <v/>
      </c>
    </row>
    <row r="50">
      <c r="K50" t="n">
        <v>0</v>
      </c>
      <c r="M50" t="n">
        <v>0</v>
      </c>
      <c r="KF50">
        <f>ROUND(E50*K50/10, 0)</f>
        <v/>
      </c>
      <c r="KG50">
        <f>ROUND(F50*K50/1000000, 0)</f>
        <v/>
      </c>
    </row>
    <row r="51">
      <c r="K51" t="n">
        <v>0</v>
      </c>
      <c r="M51" t="n">
        <v>0</v>
      </c>
      <c r="KF51">
        <f>ROUND(E51*K51/10, 0)</f>
        <v/>
      </c>
      <c r="KG51">
        <f>ROUND(F51*K51/1000000, 0)</f>
        <v/>
      </c>
    </row>
    <row r="52">
      <c r="K52" t="n">
        <v>0</v>
      </c>
      <c r="M52" t="n">
        <v>0</v>
      </c>
      <c r="KF52">
        <f>ROUND(E52*K52/10, 0)</f>
        <v/>
      </c>
      <c r="KG52">
        <f>ROUND(F52*K52/1000000, 0)</f>
        <v/>
      </c>
    </row>
    <row r="53">
      <c r="K53" t="n">
        <v>0</v>
      </c>
      <c r="M53" t="n">
        <v>0</v>
      </c>
      <c r="KF53">
        <f>ROUND(E53*K53/10, 0)</f>
        <v/>
      </c>
      <c r="KG53">
        <f>ROUND(F53*K53/1000000, 0)</f>
        <v/>
      </c>
    </row>
    <row r="54">
      <c r="K54" t="n">
        <v>0</v>
      </c>
      <c r="M54" t="n">
        <v>0</v>
      </c>
      <c r="KF54">
        <f>ROUND(E54*K54/10, 0)</f>
        <v/>
      </c>
      <c r="KG54">
        <f>ROUND(F54*K54/1000000, 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2025-05-29T17:00:41Z</dcterms:created>
  <dcterms:modified xsi:type="dcterms:W3CDTF">2025-05-29T17:00:41Z</dcterms:modified>
</cp:coreProperties>
</file>