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URAMAX TIENDA\Documents\"/>
    </mc:Choice>
  </mc:AlternateContent>
  <xr:revisionPtr revIDLastSave="0" documentId="13_ncr:1_{F52EE755-7EE9-455C-A4F8-52F15404A54B}" xr6:coauthVersionLast="47" xr6:coauthVersionMax="47" xr10:uidLastSave="{00000000-0000-0000-0000-000000000000}"/>
  <bookViews>
    <workbookView xWindow="-120" yWindow="-120" windowWidth="21840" windowHeight="13290" xr2:uid="{00000000-000D-0000-FFFF-FFFF00000000}"/>
  </bookViews>
  <sheets>
    <sheet name="SIMSA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 l="1"/>
  <c r="F30" i="1" s="1"/>
  <c r="F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George Gudino</author>
  </authors>
  <commentList>
    <comment ref="F4" authorId="0" shapeId="0" xr:uid="{00000000-0006-0000-0000-000001000000}">
      <text>
        <r>
          <rPr>
            <b/>
            <sz val="8"/>
            <color indexed="81"/>
            <rFont val="Tahoma"/>
          </rPr>
          <t>Ciudad</t>
        </r>
      </text>
    </comment>
    <comment ref="B5" authorId="0" shapeId="0" xr:uid="{00000000-0006-0000-0000-000002000000}">
      <text>
        <r>
          <rPr>
            <b/>
            <sz val="8"/>
            <color indexed="81"/>
            <rFont val="Tahoma"/>
          </rPr>
          <t>Nit (Número de idientifiación tributaria)</t>
        </r>
      </text>
    </comment>
    <comment ref="C5" authorId="0" shapeId="0" xr:uid="{00000000-0006-0000-0000-000003000000}">
      <text>
        <r>
          <rPr>
            <b/>
            <sz val="8"/>
            <color indexed="81"/>
            <rFont val="Tahoma"/>
          </rPr>
          <t>Razón Social del tercero o cliente</t>
        </r>
      </text>
    </comment>
    <comment ref="B6" authorId="0" shapeId="0" xr:uid="{00000000-0006-0000-0000-000004000000}">
      <text>
        <r>
          <rPr>
            <b/>
            <sz val="8"/>
            <color indexed="81"/>
            <rFont val="Tahoma"/>
          </rPr>
          <t>Dirección</t>
        </r>
      </text>
    </comment>
    <comment ref="C6" authorId="0" shapeId="0" xr:uid="{00000000-0006-0000-0000-000005000000}">
      <text>
        <r>
          <rPr>
            <b/>
            <sz val="8"/>
            <color indexed="81"/>
            <rFont val="Tahoma"/>
          </rPr>
          <t>Razón Social del tercero o cliente</t>
        </r>
      </text>
    </comment>
    <comment ref="B7" authorId="0" shapeId="0" xr:uid="{00000000-0006-0000-0000-000006000000}">
      <text>
        <r>
          <rPr>
            <sz val="8"/>
            <color indexed="81"/>
            <rFont val="Tahoma"/>
            <family val="2"/>
          </rPr>
          <t>Número del teléfono</t>
        </r>
      </text>
    </comment>
    <comment ref="C7" authorId="0" shapeId="0" xr:uid="{00000000-0006-0000-0000-000007000000}">
      <text>
        <r>
          <rPr>
            <sz val="8"/>
            <color indexed="81"/>
            <rFont val="Tahoma"/>
            <family val="2"/>
          </rPr>
          <t>Número del pedido</t>
        </r>
      </text>
    </comment>
    <comment ref="E7" authorId="0" shapeId="0" xr:uid="{00000000-0006-0000-0000-000008000000}">
      <text>
        <r>
          <rPr>
            <sz val="8"/>
            <color indexed="81"/>
            <rFont val="Tahoma"/>
            <family val="2"/>
          </rPr>
          <t>Fecha del Pedido</t>
        </r>
      </text>
    </comment>
    <comment ref="B9" authorId="0" shapeId="0" xr:uid="{00000000-0006-0000-0000-000009000000}">
      <text>
        <r>
          <rPr>
            <b/>
            <sz val="8"/>
            <color indexed="81"/>
            <rFont val="Tahoma"/>
          </rPr>
          <t>Concepto del documento</t>
        </r>
      </text>
    </comment>
    <comment ref="E30" authorId="0" shapeId="0" xr:uid="{00000000-0006-0000-0000-00000A000000}">
      <text>
        <r>
          <rPr>
            <b/>
            <sz val="8"/>
            <color indexed="81"/>
            <rFont val="Tahoma"/>
          </rPr>
          <t>Monto escrito</t>
        </r>
      </text>
    </comment>
    <comment ref="C33" authorId="0" shapeId="0" xr:uid="{00000000-0006-0000-0000-00000B000000}">
      <text>
        <r>
          <rPr>
            <sz val="8"/>
            <color indexed="81"/>
            <rFont val="Tahoma"/>
            <family val="2"/>
          </rPr>
          <t>Notas adicionales del documento. Como condiciones de pago o términos de entrega de la mercacía</t>
        </r>
      </text>
    </comment>
  </commentList>
</comments>
</file>

<file path=xl/sharedStrings.xml><?xml version="1.0" encoding="utf-8"?>
<sst xmlns="http://schemas.openxmlformats.org/spreadsheetml/2006/main" count="25" uniqueCount="25">
  <si>
    <t xml:space="preserve">                                                                    Ventas</t>
  </si>
  <si>
    <t xml:space="preserve">                                    MIGUEL ANGEL RUIZ VARGAS                                                         </t>
  </si>
  <si>
    <t>Atentamente</t>
  </si>
  <si>
    <t>Observaciones:</t>
  </si>
  <si>
    <t>TOTAL</t>
  </si>
  <si>
    <t>Estos precios son más I.V.A. 16%.</t>
  </si>
  <si>
    <t>SUBTOTAL</t>
  </si>
  <si>
    <t>Total</t>
  </si>
  <si>
    <t>Precio</t>
  </si>
  <si>
    <t>Cant.</t>
  </si>
  <si>
    <t>Descripción</t>
  </si>
  <si>
    <t>Modelo</t>
  </si>
  <si>
    <t xml:space="preserve">Por medio de la presente, me permito poner a su amable consideración la siguiente Cotización.
</t>
  </si>
  <si>
    <t>F.Ped::</t>
  </si>
  <si>
    <t>Telefono:</t>
  </si>
  <si>
    <t>Atencion:</t>
  </si>
  <si>
    <t>Cliente:</t>
  </si>
  <si>
    <t>EUROMAX CALZADO INDUSTRIAL   S.A. DE C.V.</t>
  </si>
  <si>
    <t>8522TGO</t>
  </si>
  <si>
    <t>BORCEGUI  PROTECCION METATARSAL LIBRE,DIELECTRICO, POLICARBONATO, SUELA DOBLE DENSIDAD, ACRILO NITRILO, CIERRE LATERAL, ANTIDERRAPANTE, COLOR NEGRO...</t>
  </si>
  <si>
    <t>Monterrey, N.L. a  2 de Octubre 2025.</t>
  </si>
  <si>
    <t>2/10/ 2025.</t>
  </si>
  <si>
    <t>SIMSA</t>
  </si>
  <si>
    <t>LIC. NELLY</t>
  </si>
  <si>
    <t>LAS TALLAS :  3/7.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</si>
</sst>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 * #,##0.00_ ;_ * \-#,##0.00_ ;_ * &quot;-&quot;??_ ;_ @_ "/>
    <numFmt numFmtId="165" formatCode="_ * #,##0_ ;_ * \-#,##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6"/>
      <color indexed="8"/>
      <name val="Arial Narrow"/>
      <family val="2"/>
    </font>
    <font>
      <sz val="10"/>
      <color indexed="57"/>
      <name val="MS Sans Serif"/>
    </font>
    <font>
      <b/>
      <sz val="8"/>
      <color theme="4" tint="-0.499984740745262"/>
      <name val="Arial"/>
      <family val="2"/>
    </font>
    <font>
      <b/>
      <sz val="12"/>
      <color indexed="18"/>
      <name val="Arial"/>
      <family val="2"/>
    </font>
    <font>
      <b/>
      <sz val="11"/>
      <color indexed="18"/>
      <name val="Arial"/>
      <family val="2"/>
    </font>
    <font>
      <sz val="9.1"/>
      <color indexed="8"/>
      <name val="Arial"/>
      <family val="2"/>
    </font>
    <font>
      <sz val="9.1"/>
      <color indexed="18"/>
      <name val="Arial"/>
      <family val="2"/>
    </font>
    <font>
      <sz val="12"/>
      <color indexed="18"/>
      <name val="Arial"/>
      <family val="2"/>
    </font>
    <font>
      <sz val="7.2"/>
      <color theme="0"/>
      <name val="Arial"/>
      <family val="2"/>
    </font>
    <font>
      <sz val="8.15"/>
      <color indexed="57"/>
      <name val="Arial"/>
      <family val="2"/>
    </font>
    <font>
      <sz val="9.85"/>
      <color indexed="18"/>
      <name val="Arial"/>
    </font>
    <font>
      <sz val="9.85"/>
      <color indexed="18"/>
      <name val="Arial"/>
      <family val="2"/>
    </font>
    <font>
      <sz val="22"/>
      <color theme="4" tint="-0.249977111117893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</font>
    <font>
      <b/>
      <sz val="10"/>
      <color indexed="18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/>
    <xf numFmtId="0" fontId="0" fillId="0" borderId="3" xfId="0" applyBorder="1"/>
    <xf numFmtId="0" fontId="5" fillId="0" borderId="0" xfId="0" applyFont="1" applyAlignment="1">
      <alignment textRotation="90"/>
    </xf>
    <xf numFmtId="0" fontId="6" fillId="0" borderId="5" xfId="0" applyFont="1" applyBorder="1" applyProtection="1">
      <protection locked="0"/>
    </xf>
    <xf numFmtId="0" fontId="7" fillId="0" borderId="8" xfId="0" applyFont="1" applyBorder="1" applyAlignment="1">
      <alignment horizontal="left" vertical="center"/>
    </xf>
    <xf numFmtId="164" fontId="8" fillId="0" borderId="6" xfId="0" applyNumberFormat="1" applyFont="1" applyBorder="1" applyAlignment="1">
      <alignment horizontal="right" vertical="center"/>
    </xf>
    <xf numFmtId="44" fontId="9" fillId="0" borderId="7" xfId="1" applyFont="1" applyFill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/>
      <protection locked="0"/>
    </xf>
    <xf numFmtId="0" fontId="10" fillId="0" borderId="0" xfId="0" applyFont="1" applyAlignment="1" applyProtection="1">
      <alignment horizontal="right" vertical="center"/>
      <protection locked="0"/>
    </xf>
    <xf numFmtId="44" fontId="9" fillId="0" borderId="6" xfId="1" applyFont="1" applyFill="1" applyBorder="1" applyAlignment="1" applyProtection="1">
      <alignment horizontal="right" vertical="center"/>
      <protection locked="0"/>
    </xf>
    <xf numFmtId="1" fontId="9" fillId="0" borderId="10" xfId="0" applyNumberFormat="1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2" fillId="3" borderId="7" xfId="0" applyFont="1" applyFill="1" applyBorder="1" applyAlignment="1" applyProtection="1">
      <alignment horizontal="right" vertical="center"/>
      <protection locked="0"/>
    </xf>
    <xf numFmtId="1" fontId="9" fillId="3" borderId="7" xfId="0" applyNumberFormat="1" applyFont="1" applyFill="1" applyBorder="1" applyAlignment="1" applyProtection="1">
      <alignment horizontal="center" vertical="center"/>
      <protection locked="0"/>
    </xf>
    <xf numFmtId="0" fontId="11" fillId="3" borderId="7" xfId="0" applyFont="1" applyFill="1" applyBorder="1" applyAlignment="1" applyProtection="1">
      <alignment vertical="center" wrapText="1"/>
      <protection locked="0"/>
    </xf>
    <xf numFmtId="1" fontId="9" fillId="0" borderId="7" xfId="0" applyNumberFormat="1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vertical="center" wrapText="1"/>
      <protection locked="0"/>
    </xf>
    <xf numFmtId="165" fontId="9" fillId="2" borderId="9" xfId="1" applyNumberFormat="1" applyFont="1" applyFill="1" applyBorder="1" applyAlignment="1" applyProtection="1">
      <alignment horizontal="right" vertical="center"/>
    </xf>
    <xf numFmtId="44" fontId="9" fillId="0" borderId="9" xfId="1" applyFont="1" applyFill="1" applyBorder="1" applyAlignment="1" applyProtection="1">
      <alignment horizontal="right" vertical="center"/>
      <protection locked="0"/>
    </xf>
    <xf numFmtId="1" fontId="9" fillId="0" borderId="9" xfId="0" applyNumberFormat="1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vertical="center" wrapText="1"/>
      <protection locked="0"/>
    </xf>
    <xf numFmtId="0" fontId="8" fillId="0" borderId="11" xfId="0" applyFont="1" applyBorder="1" applyAlignment="1" applyProtection="1">
      <alignment horizontal="center" vertical="center"/>
      <protection locked="0"/>
    </xf>
    <xf numFmtId="0" fontId="13" fillId="4" borderId="12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 applyProtection="1">
      <alignment horizontal="left"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right" vertical="center"/>
      <protection locked="0"/>
    </xf>
    <xf numFmtId="0" fontId="15" fillId="0" borderId="0" xfId="0" applyFont="1" applyAlignment="1">
      <alignment horizontal="left" vertical="center"/>
    </xf>
    <xf numFmtId="0" fontId="20" fillId="0" borderId="11" xfId="0" applyFont="1" applyBorder="1" applyProtection="1"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17" fillId="0" borderId="0" xfId="0" applyFont="1" applyAlignment="1">
      <alignment horizontal="right" vertical="center" wrapText="1"/>
    </xf>
    <xf numFmtId="0" fontId="16" fillId="0" borderId="16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center" vertical="center"/>
      <protection locked="0"/>
    </xf>
    <xf numFmtId="0" fontId="15" fillId="0" borderId="15" xfId="0" applyFont="1" applyBorder="1" applyAlignment="1" applyProtection="1">
      <alignment horizontal="center" vertical="center"/>
      <protection locked="0"/>
    </xf>
    <xf numFmtId="15" fontId="0" fillId="0" borderId="16" xfId="0" applyNumberFormat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11" fillId="0" borderId="0" xfId="0" applyFont="1" applyAlignment="1" applyProtection="1">
      <alignment horizontal="left" vertical="top" wrapText="1"/>
      <protection locked="0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619125</xdr:colOff>
      <xdr:row>0</xdr:row>
      <xdr:rowOff>0</xdr:rowOff>
    </xdr:from>
    <xdr:to>
      <xdr:col>2</xdr:col>
      <xdr:colOff>438150</xdr:colOff>
      <xdr:row>3</xdr:row>
      <xdr:rowOff>142875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19125" y="0"/>
          <a:ext cx="1343025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G40"/>
  <sheetViews>
    <sheetView tabSelected="1" workbookViewId="0">
      <selection activeCell="C45" sqref="C45"/>
    </sheetView>
  </sheetViews>
  <sheetFormatPr baseColWidth="10" defaultRowHeight="15" x14ac:dyDescent="0.25"/>
  <cols>
    <col min="1" max="1" width="2.85546875" customWidth="1"/>
    <col min="2" max="2" width="16.42578125" customWidth="1"/>
    <col min="3" max="3" width="41.140625" customWidth="1"/>
    <col min="5" max="5" width="11.5703125" bestFit="1" customWidth="1"/>
    <col min="6" max="6" width="13" customWidth="1"/>
  </cols>
  <sheetData>
    <row r="2" spans="2:7" ht="64.5" customHeight="1" x14ac:dyDescent="0.25">
      <c r="C2" s="42" t="s">
        <v>17</v>
      </c>
      <c r="D2" s="42"/>
      <c r="E2" s="42"/>
      <c r="F2" s="42"/>
    </row>
    <row r="3" spans="2:7" x14ac:dyDescent="0.25">
      <c r="C3" s="42"/>
      <c r="D3" s="42"/>
      <c r="E3" s="42"/>
      <c r="F3" s="42"/>
    </row>
    <row r="4" spans="2:7" x14ac:dyDescent="0.25">
      <c r="E4" s="34"/>
      <c r="F4" s="33" t="s">
        <v>20</v>
      </c>
      <c r="G4" s="6"/>
    </row>
    <row r="5" spans="2:7" x14ac:dyDescent="0.25">
      <c r="B5" s="31" t="s">
        <v>16</v>
      </c>
      <c r="C5" s="43" t="s">
        <v>22</v>
      </c>
      <c r="D5" s="44"/>
      <c r="E5" s="44"/>
      <c r="F5" s="45"/>
      <c r="G5" s="6"/>
    </row>
    <row r="6" spans="2:7" x14ac:dyDescent="0.25">
      <c r="B6" s="32" t="s">
        <v>15</v>
      </c>
      <c r="C6" s="43" t="s">
        <v>23</v>
      </c>
      <c r="D6" s="44"/>
      <c r="E6" s="44"/>
      <c r="F6" s="45"/>
      <c r="G6" s="6"/>
    </row>
    <row r="7" spans="2:7" x14ac:dyDescent="0.25">
      <c r="B7" s="31" t="s">
        <v>14</v>
      </c>
      <c r="C7" s="35"/>
      <c r="D7" s="30" t="s">
        <v>13</v>
      </c>
      <c r="E7" s="46" t="s">
        <v>21</v>
      </c>
      <c r="F7" s="47"/>
      <c r="G7" s="6"/>
    </row>
    <row r="8" spans="2:7" x14ac:dyDescent="0.25">
      <c r="G8" s="6"/>
    </row>
    <row r="9" spans="2:7" x14ac:dyDescent="0.25">
      <c r="B9" s="48" t="s">
        <v>12</v>
      </c>
      <c r="C9" s="48"/>
      <c r="D9" s="48"/>
      <c r="E9" s="48"/>
      <c r="F9" s="48"/>
      <c r="G9" s="6"/>
    </row>
    <row r="10" spans="2:7" x14ac:dyDescent="0.25">
      <c r="B10" s="29" t="s">
        <v>11</v>
      </c>
      <c r="C10" s="28" t="s">
        <v>10</v>
      </c>
      <c r="D10" s="28" t="s">
        <v>9</v>
      </c>
      <c r="E10" s="28" t="s">
        <v>8</v>
      </c>
      <c r="F10" s="27" t="s">
        <v>7</v>
      </c>
      <c r="G10" s="6"/>
    </row>
    <row r="11" spans="2:7" ht="48" x14ac:dyDescent="0.25">
      <c r="B11" s="26" t="s">
        <v>18</v>
      </c>
      <c r="C11" s="25" t="s">
        <v>19</v>
      </c>
      <c r="D11" s="24">
        <v>3</v>
      </c>
      <c r="E11" s="23">
        <v>827.59</v>
      </c>
      <c r="F11" s="23">
        <f t="shared" ref="F11:F28" si="0">D11*E11</f>
        <v>2482.77</v>
      </c>
      <c r="G11" s="6"/>
    </row>
    <row r="12" spans="2:7" ht="15.75" x14ac:dyDescent="0.25">
      <c r="B12" s="26"/>
      <c r="C12" s="25"/>
      <c r="D12" s="24"/>
      <c r="E12" s="23"/>
      <c r="F12" s="23"/>
      <c r="G12" s="6"/>
    </row>
    <row r="13" spans="2:7" ht="15.75" x14ac:dyDescent="0.25">
      <c r="B13" s="26"/>
      <c r="C13" s="25"/>
      <c r="D13" s="24"/>
      <c r="E13" s="23"/>
      <c r="F13" s="22"/>
      <c r="G13" s="6"/>
    </row>
    <row r="14" spans="2:7" ht="15.75" x14ac:dyDescent="0.25">
      <c r="B14" s="26"/>
      <c r="C14" s="25"/>
      <c r="D14" s="24"/>
      <c r="E14" s="23"/>
      <c r="F14" s="22">
        <f t="shared" si="0"/>
        <v>0</v>
      </c>
      <c r="G14" s="6"/>
    </row>
    <row r="15" spans="2:7" ht="15.75" x14ac:dyDescent="0.25">
      <c r="B15" s="26"/>
      <c r="C15" s="25"/>
      <c r="D15" s="24"/>
      <c r="E15" s="23"/>
      <c r="F15" s="22">
        <f t="shared" si="0"/>
        <v>0</v>
      </c>
      <c r="G15" s="6"/>
    </row>
    <row r="16" spans="2:7" ht="15.75" hidden="1" x14ac:dyDescent="0.25">
      <c r="B16" s="26"/>
      <c r="C16" s="25"/>
      <c r="D16" s="24"/>
      <c r="E16" s="23"/>
      <c r="F16" s="22">
        <f t="shared" si="0"/>
        <v>0</v>
      </c>
      <c r="G16" s="6"/>
    </row>
    <row r="17" spans="2:7" ht="15.75" hidden="1" x14ac:dyDescent="0.25">
      <c r="B17" s="26"/>
      <c r="C17" s="25"/>
      <c r="D17" s="24"/>
      <c r="E17" s="23"/>
      <c r="F17" s="22">
        <f t="shared" si="0"/>
        <v>0</v>
      </c>
      <c r="G17" s="6"/>
    </row>
    <row r="18" spans="2:7" ht="15.75" hidden="1" x14ac:dyDescent="0.25">
      <c r="B18" s="26"/>
      <c r="C18" s="25"/>
      <c r="D18" s="24"/>
      <c r="E18" s="23"/>
      <c r="F18" s="22">
        <f t="shared" si="0"/>
        <v>0</v>
      </c>
      <c r="G18" s="6"/>
    </row>
    <row r="19" spans="2:7" ht="15.75" hidden="1" x14ac:dyDescent="0.25">
      <c r="B19" s="26"/>
      <c r="C19" s="25"/>
      <c r="D19" s="24"/>
      <c r="E19" s="23"/>
      <c r="F19" s="22">
        <f t="shared" si="0"/>
        <v>0</v>
      </c>
      <c r="G19" s="6"/>
    </row>
    <row r="20" spans="2:7" ht="15.75" hidden="1" x14ac:dyDescent="0.25">
      <c r="B20" s="26"/>
      <c r="C20" s="25"/>
      <c r="D20" s="24"/>
      <c r="E20" s="23"/>
      <c r="F20" s="22">
        <f t="shared" si="0"/>
        <v>0</v>
      </c>
      <c r="G20" s="6"/>
    </row>
    <row r="21" spans="2:7" ht="15.75" hidden="1" x14ac:dyDescent="0.25">
      <c r="B21" s="26"/>
      <c r="C21" s="25"/>
      <c r="D21" s="24"/>
      <c r="E21" s="23"/>
      <c r="F21" s="22">
        <f t="shared" si="0"/>
        <v>0</v>
      </c>
      <c r="G21" s="6"/>
    </row>
    <row r="22" spans="2:7" ht="15.75" hidden="1" x14ac:dyDescent="0.25">
      <c r="B22" s="26"/>
      <c r="C22" s="25"/>
      <c r="D22" s="24"/>
      <c r="E22" s="23"/>
      <c r="F22" s="22">
        <f t="shared" si="0"/>
        <v>0</v>
      </c>
      <c r="G22" s="6"/>
    </row>
    <row r="23" spans="2:7" ht="15.75" hidden="1" x14ac:dyDescent="0.25">
      <c r="B23" s="26"/>
      <c r="C23" s="25"/>
      <c r="D23" s="24"/>
      <c r="E23" s="23"/>
      <c r="F23" s="22">
        <f t="shared" si="0"/>
        <v>0</v>
      </c>
      <c r="G23" s="6"/>
    </row>
    <row r="24" spans="2:7" ht="15.75" hidden="1" x14ac:dyDescent="0.25">
      <c r="B24" s="26"/>
      <c r="C24" s="25"/>
      <c r="D24" s="24"/>
      <c r="E24" s="23"/>
      <c r="F24" s="22">
        <f t="shared" si="0"/>
        <v>0</v>
      </c>
      <c r="G24" s="6"/>
    </row>
    <row r="25" spans="2:7" ht="15.75" hidden="1" x14ac:dyDescent="0.25">
      <c r="B25" s="26"/>
      <c r="C25" s="25"/>
      <c r="D25" s="24"/>
      <c r="E25" s="23"/>
      <c r="F25" s="22">
        <f t="shared" si="0"/>
        <v>0</v>
      </c>
      <c r="G25" s="6"/>
    </row>
    <row r="26" spans="2:7" ht="15.75" hidden="1" x14ac:dyDescent="0.25">
      <c r="B26" s="26"/>
      <c r="C26" s="25"/>
      <c r="D26" s="24"/>
      <c r="E26" s="23"/>
      <c r="F26" s="22">
        <f t="shared" si="0"/>
        <v>0</v>
      </c>
      <c r="G26" s="6"/>
    </row>
    <row r="27" spans="2:7" ht="15.75" hidden="1" x14ac:dyDescent="0.25">
      <c r="B27" s="26"/>
      <c r="C27" s="25"/>
      <c r="D27" s="24"/>
      <c r="E27" s="23"/>
      <c r="F27" s="22">
        <f t="shared" si="0"/>
        <v>0</v>
      </c>
      <c r="G27" s="6"/>
    </row>
    <row r="28" spans="2:7" ht="15.75" x14ac:dyDescent="0.25">
      <c r="B28" s="26"/>
      <c r="C28" s="25"/>
      <c r="D28" s="24"/>
      <c r="E28" s="23"/>
      <c r="F28" s="22">
        <f t="shared" si="0"/>
        <v>0</v>
      </c>
      <c r="G28" s="6"/>
    </row>
    <row r="29" spans="2:7" ht="15.75" x14ac:dyDescent="0.25">
      <c r="B29" s="16"/>
      <c r="C29" s="21"/>
      <c r="D29" s="20"/>
      <c r="E29" s="13" t="s">
        <v>6</v>
      </c>
      <c r="F29" s="23">
        <f>SUM(F11:F28)</f>
        <v>2482.77</v>
      </c>
      <c r="G29" s="6"/>
    </row>
    <row r="30" spans="2:7" x14ac:dyDescent="0.25">
      <c r="C30" s="19"/>
      <c r="D30" s="18"/>
      <c r="E30" s="17" t="s">
        <v>5</v>
      </c>
      <c r="F30" s="23">
        <f>F29*0.16</f>
        <v>397.2432</v>
      </c>
      <c r="G30" s="6"/>
    </row>
    <row r="31" spans="2:7" ht="15.75" x14ac:dyDescent="0.25">
      <c r="B31" s="16"/>
      <c r="C31" s="15"/>
      <c r="D31" s="14"/>
      <c r="E31" s="13" t="s">
        <v>4</v>
      </c>
      <c r="F31" s="23">
        <f>SUM(F29:F30)</f>
        <v>2880.0131999999999</v>
      </c>
      <c r="G31" s="6"/>
    </row>
    <row r="32" spans="2:7" ht="15.75" x14ac:dyDescent="0.25">
      <c r="B32" s="12"/>
      <c r="C32" s="11"/>
      <c r="D32" s="11"/>
      <c r="E32" s="10"/>
      <c r="F32" s="9"/>
      <c r="G32" s="6"/>
    </row>
    <row r="33" spans="2:7" x14ac:dyDescent="0.25">
      <c r="B33" s="8" t="s">
        <v>3</v>
      </c>
      <c r="C33" s="36" t="s">
        <v>24</v>
      </c>
      <c r="D33" s="36"/>
      <c r="E33" s="36"/>
      <c r="F33" s="37"/>
      <c r="G33" s="6"/>
    </row>
    <row r="34" spans="2:7" x14ac:dyDescent="0.25">
      <c r="B34" s="7"/>
      <c r="C34" s="38"/>
      <c r="D34" s="38"/>
      <c r="E34" s="38"/>
      <c r="F34" s="39"/>
      <c r="G34" s="6"/>
    </row>
    <row r="35" spans="2:7" x14ac:dyDescent="0.25">
      <c r="B35" s="5"/>
      <c r="C35" s="40"/>
      <c r="D35" s="40"/>
      <c r="E35" s="40"/>
      <c r="F35" s="41"/>
    </row>
    <row r="36" spans="2:7" x14ac:dyDescent="0.25">
      <c r="C36" s="4"/>
    </row>
    <row r="37" spans="2:7" ht="15.75" x14ac:dyDescent="0.25">
      <c r="B37" s="3" t="s">
        <v>2</v>
      </c>
    </row>
    <row r="38" spans="2:7" ht="15.75" x14ac:dyDescent="0.25">
      <c r="B38" s="3"/>
    </row>
    <row r="39" spans="2:7" ht="18.75" x14ac:dyDescent="0.3">
      <c r="B39" s="2" t="s">
        <v>1</v>
      </c>
    </row>
    <row r="40" spans="2:7" ht="15.75" x14ac:dyDescent="0.25">
      <c r="B40" s="1" t="s">
        <v>0</v>
      </c>
    </row>
  </sheetData>
  <mergeCells count="6">
    <mergeCell ref="C33:F35"/>
    <mergeCell ref="C2:F3"/>
    <mergeCell ref="C5:F5"/>
    <mergeCell ref="C6:F6"/>
    <mergeCell ref="E7:F7"/>
    <mergeCell ref="B9:F9"/>
  </mergeCells>
  <pageMargins left="0.70866141732283472" right="0.70866141732283472" top="0.74803149606299213" bottom="0.74803149606299213" header="0.31496062992125984" footer="0.31496062992125984"/>
  <pageSetup paperSize="9" scale="8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SIMSA-1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equipo1</dc:creator>
  <cp:lastModifiedBy>DURAMAX TIENDA</cp:lastModifiedBy>
  <cp:lastPrinted>2025-04-08T23:46:37Z</cp:lastPrinted>
  <dcterms:created xsi:type="dcterms:W3CDTF">2018-01-08T22:11:54Z</dcterms:created>
  <dcterms:modified xsi:type="dcterms:W3CDTF">2025-10-02T20:02:45Z</dcterms:modified>
</cp:coreProperties>
</file>