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git/"/>
    </mc:Choice>
  </mc:AlternateContent>
  <xr:revisionPtr revIDLastSave="0" documentId="8_{4BD503BF-49AB-9448-9D0A-2979DE5A8ED6}" xr6:coauthVersionLast="46" xr6:coauthVersionMax="46" xr10:uidLastSave="{00000000-0000-0000-0000-000000000000}"/>
  <bookViews>
    <workbookView xWindow="12300" yWindow="720" windowWidth="50060" windowHeight="29300" xr2:uid="{E477D5F1-8D57-8744-A8BE-4FBE645B1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<sst xmlns="http://schemas.openxmlformats.org/spreadsheetml/2006/main" count="22" uniqueCount="18">
  <si>
    <t>from</t>
  </si>
  <si>
    <t>months</t>
  </si>
  <si>
    <t>days</t>
  </si>
  <si>
    <t>luxon</t>
  </si>
  <si>
    <t xml:space="preserve"> -1 day</t>
  </si>
  <si>
    <r>
      <rPr>
        <b/>
        <sz val="12"/>
        <color theme="1"/>
        <rFont val="Calibri"/>
        <family val="2"/>
        <scheme val="minor"/>
      </rPr>
      <t>APEX:</t>
    </r>
    <r>
      <rPr>
        <sz val="12"/>
        <color theme="1"/>
        <rFont val="Calibri"/>
        <family val="2"/>
        <scheme val="minor"/>
      </rPr>
      <t xml:space="preserve">  from.addMonths(months).addDays(days-1)</t>
    </r>
  </si>
  <si>
    <r>
      <rPr>
        <b/>
        <sz val="12"/>
        <color theme="1"/>
        <rFont val="Calibri"/>
        <family val="2"/>
        <scheme val="minor"/>
      </rPr>
      <t>FORMULA:</t>
    </r>
    <r>
      <rPr>
        <sz val="12"/>
        <color theme="1"/>
        <rFont val="Calibri"/>
        <family val="2"/>
        <scheme val="minor"/>
      </rPr>
      <t xml:space="preserve"> ADDMONTHS(from, months) + (days - 1)</t>
    </r>
  </si>
  <si>
    <r>
      <rPr>
        <b/>
        <sz val="12"/>
        <color theme="1"/>
        <rFont val="Calibri"/>
        <family val="2"/>
        <scheme val="minor"/>
      </rPr>
      <t xml:space="preserve">Moment/LUXON: </t>
    </r>
    <r>
      <rPr>
        <sz val="12"/>
        <color theme="1"/>
        <rFont val="Calibri"/>
        <family val="2"/>
        <scheme val="minor"/>
      </rPr>
      <t xml:space="preserve">        
endDate = DateTime.fromISO(from)
        .plus({
            months: months,
            days: days - 1
        })
        .toISODate();</t>
    </r>
  </si>
  <si>
    <t>Starting month is shorter than ending month</t>
  </si>
  <si>
    <t>old Formula</t>
  </si>
  <si>
    <t>cause</t>
  </si>
  <si>
    <t>Starting month is longer than ending month</t>
  </si>
  <si>
    <r>
      <rPr>
        <b/>
        <sz val="12"/>
        <color theme="1"/>
        <rFont val="Calibri"/>
        <family val="2"/>
        <scheme val="minor"/>
      </rPr>
      <t>OLD Formula:</t>
    </r>
    <r>
      <rPr>
        <sz val="12"/>
        <color theme="1"/>
        <rFont val="Calibri"/>
        <family val="2"/>
        <scheme val="minor"/>
      </rPr>
      <t xml:space="preserve">
DATE(
  YEAR( 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 ) + FLOOR( ( MONTH (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) + </t>
    </r>
    <r>
      <rPr>
        <i/>
        <sz val="12"/>
        <color theme="1"/>
        <rFont val="Calibri"/>
        <family val="2"/>
        <scheme val="minor"/>
      </rPr>
      <t xml:space="preserve"> months</t>
    </r>
    <r>
      <rPr>
        <sz val="12"/>
        <color theme="1"/>
        <rFont val="Calibri"/>
        <family val="2"/>
        <scheme val="minor"/>
      </rPr>
      <t xml:space="preserve">  - 1 ) / 12 ),
  MOD( MONTH (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) + </t>
    </r>
    <r>
      <rPr>
        <i/>
        <sz val="12"/>
        <color theme="1"/>
        <rFont val="Calibri"/>
        <family val="2"/>
        <scheme val="minor"/>
      </rPr>
      <t>months</t>
    </r>
    <r>
      <rPr>
        <sz val="12"/>
        <color theme="1"/>
        <rFont val="Calibri"/>
        <family val="2"/>
        <scheme val="minor"/>
      </rPr>
      <t xml:space="preserve"> - 1 + 
    IF( DAY (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) &gt; CASE( MOD( MONTH(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) + </t>
    </r>
    <r>
      <rPr>
        <i/>
        <sz val="12"/>
        <color theme="1"/>
        <rFont val="Calibri"/>
        <family val="2"/>
        <scheme val="minor"/>
      </rPr>
      <t>months</t>
    </r>
    <r>
      <rPr>
        <sz val="12"/>
        <color theme="1"/>
        <rFont val="Calibri"/>
        <family val="2"/>
        <scheme val="minor"/>
      </rPr>
      <t xml:space="preserve"> - 1, 12 ) + 1, 
      2, 28,
      4, 30,
      6, 30,
      9, 30, 
      11, 30,
      31 ), 1, 0 ), 12 ) + 1,
    IF( DAY(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) &gt; CASE( MOD( MONTH( </t>
    </r>
    <r>
      <rPr>
        <i/>
        <sz val="12"/>
        <color theme="1"/>
        <rFont val="Calibri"/>
        <family val="2"/>
        <scheme val="minor"/>
      </rPr>
      <t>from</t>
    </r>
    <r>
      <rPr>
        <sz val="12"/>
        <color theme="1"/>
        <rFont val="Calibri"/>
        <family val="2"/>
        <scheme val="minor"/>
      </rPr>
      <t xml:space="preserve"> ) + </t>
    </r>
    <r>
      <rPr>
        <i/>
        <sz val="12"/>
        <color theme="1"/>
        <rFont val="Calibri"/>
        <family val="2"/>
        <scheme val="minor"/>
      </rPr>
      <t>months</t>
    </r>
    <r>
      <rPr>
        <sz val="12"/>
        <color theme="1"/>
        <rFont val="Calibri"/>
        <family val="2"/>
        <scheme val="minor"/>
      </rPr>
      <t xml:space="preserve"> - 1, 12 ) + 1,
      2, 28, 
      4, 30, 
      6, 30, 
      9, 30, 
      11, 30, 
      31 ), 
    1, DAY( from )
  )
) +  (</t>
    </r>
    <r>
      <rPr>
        <i/>
        <sz val="12"/>
        <color theme="1"/>
        <rFont val="Calibri"/>
        <family val="2"/>
        <scheme val="minor"/>
      </rPr>
      <t>days</t>
    </r>
    <r>
      <rPr>
        <sz val="12"/>
        <color theme="1"/>
        <rFont val="Calibri"/>
        <family val="2"/>
        <scheme val="minor"/>
      </rPr>
      <t xml:space="preserve"> - 1)</t>
    </r>
  </si>
  <si>
    <t xml:space="preserve">DATE ( 
/*YEAR*/ 
YEAR ( X01_MP_Start_Date__c ) + FLOOR ( (MONTH ( X01_MP_Start_Date__c ) + MP_Number_Date__c - 1)/12), 
/*MONTH*/ 
CASE ( MOD ( MONTH ( X01_MP_Start_Date__c )+MP_Number_Date__c, 12 ),0,12,MOD ( MONTH ( X01_MP_Start_Date__c )+MP_Number_Date__c, 12 )), 
/*DAY*/ 
MIN ( DAY ( X01_MP_Start_Date__c ), 
CASE ( MOD ( MONTH ( X01_MP_Start_Date__c )+MP_Number_Date__c,12 ) ,9,30,4,30,6,30,11,30,2, 
/* return max days for February dependent on if end date is leap year */ IF ( MOD ( YEAR ( X01_MP_Start_Date__c ) + FLOOR ( (MONTH ( X01_MP_Start_Date__c ) + MP_Number_Date__c)/12) , 400 ) = 0 || ( MOD ( YEAR ( X01_MP_Start_Date__c ) + FLOOR ( (MONTH ( X01_MP_Start_Date__c ) + MP_Number_Date__c)/12) , 4 ) = 0 &amp;&amp; MOD ( YEAR ( X01_MP_Start_Date__c ) + FLOOR ( (MONTH ( X01_MP_Start_Date__c ) + MP_Number_Date__c)/12) , 100 ) &lt;&gt; 0 
) 
, 29,28) 
,31 ) ) 
) </t>
  </si>
  <si>
    <t>ben SDR formula</t>
  </si>
  <si>
    <t>EDATE</t>
  </si>
  <si>
    <t>formula ADDMONTHS</t>
  </si>
  <si>
    <t>apex ADDMONTHS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</si>
</sst>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top" wrapText="1"/>
    </xf>
    <xf numFmtId="14" fontId="0" fillId="0" borderId="0" xfId="0" applyNumberFormat="1" applyFill="1"/>
    <xf numFmtId="0" fontId="1" fillId="2" borderId="0" xfId="1"/>
    <xf numFmtId="14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53AC-1535-F740-88FF-E53784DB956E}">
  <dimension ref="A1:L21"/>
  <sheetViews>
    <sheetView tabSelected="1" topLeftCell="A19" zoomScale="180" zoomScaleNormal="180" workbookViewId="0">
      <selection activeCell="E21" sqref="E21:I21"/>
    </sheetView>
  </sheetViews>
  <sheetFormatPr baseColWidth="10" defaultRowHeight="16" x14ac:dyDescent="0.2"/>
  <cols>
    <col min="5" max="5" width="17.6640625" customWidth="1"/>
    <col min="6" max="6" width="21.33203125" customWidth="1"/>
    <col min="7" max="7" width="16.83203125" customWidth="1"/>
    <col min="8" max="8" width="14.6640625" customWidth="1"/>
    <col min="9" max="9" width="16" customWidth="1"/>
  </cols>
  <sheetData>
    <row r="1" spans="1:12" x14ac:dyDescent="0.2">
      <c r="E1" s="1"/>
    </row>
    <row r="2" spans="1:12" x14ac:dyDescent="0.2">
      <c r="A2" t="s">
        <v>0</v>
      </c>
      <c r="B2" t="s">
        <v>1</v>
      </c>
      <c r="C2" t="s">
        <v>2</v>
      </c>
      <c r="D2" t="s">
        <v>4</v>
      </c>
      <c r="E2" s="1" t="s">
        <v>17</v>
      </c>
      <c r="F2" t="s">
        <v>16</v>
      </c>
      <c r="G2" t="s">
        <v>3</v>
      </c>
      <c r="H2" t="s">
        <v>9</v>
      </c>
      <c r="I2" t="s">
        <v>14</v>
      </c>
      <c r="J2" t="s">
        <v>15</v>
      </c>
      <c r="L2" t="s">
        <v>10</v>
      </c>
    </row>
    <row r="3" spans="1:12" x14ac:dyDescent="0.2">
      <c r="A3" s="1">
        <v>43831</v>
      </c>
      <c r="B3">
        <v>1</v>
      </c>
      <c r="C3">
        <v>0</v>
      </c>
      <c r="D3">
        <v>-1</v>
      </c>
      <c r="E3" s="1">
        <v>43861</v>
      </c>
      <c r="F3" s="1">
        <v>43861</v>
      </c>
      <c r="G3" s="1">
        <v>43861</v>
      </c>
      <c r="H3" s="1">
        <v>43861</v>
      </c>
      <c r="I3" s="1">
        <v>43861</v>
      </c>
      <c r="J3" s="1">
        <f>EDATE(A3,B3)-1</f>
        <v>43861</v>
      </c>
      <c r="K3" s="1"/>
    </row>
    <row r="4" spans="1:12" x14ac:dyDescent="0.2">
      <c r="A4" s="1">
        <v>43861</v>
      </c>
      <c r="B4">
        <v>1</v>
      </c>
      <c r="C4">
        <v>0</v>
      </c>
      <c r="D4">
        <v>-1</v>
      </c>
      <c r="E4" s="1">
        <v>43889</v>
      </c>
      <c r="F4" s="1">
        <v>43889</v>
      </c>
      <c r="G4" s="1">
        <v>43889</v>
      </c>
      <c r="H4" s="5">
        <v>43890</v>
      </c>
      <c r="I4" s="1">
        <v>43889</v>
      </c>
      <c r="J4" s="1">
        <f t="shared" ref="J4:J13" si="0">EDATE(A4,B4)-1</f>
        <v>43889</v>
      </c>
      <c r="K4" s="1"/>
      <c r="L4" s="4" t="s">
        <v>11</v>
      </c>
    </row>
    <row r="5" spans="1:12" x14ac:dyDescent="0.2">
      <c r="A5" s="1">
        <v>43951</v>
      </c>
      <c r="B5">
        <v>1</v>
      </c>
      <c r="C5">
        <v>0</v>
      </c>
      <c r="D5">
        <v>-1</v>
      </c>
      <c r="E5" s="1">
        <v>43980</v>
      </c>
      <c r="F5" s="5">
        <v>43981</v>
      </c>
      <c r="G5" s="1">
        <v>43980</v>
      </c>
      <c r="H5" s="1">
        <v>43980</v>
      </c>
      <c r="I5" s="1">
        <v>43980</v>
      </c>
      <c r="J5" s="1">
        <f t="shared" si="0"/>
        <v>43980</v>
      </c>
      <c r="K5" s="1"/>
      <c r="L5" s="4" t="s">
        <v>8</v>
      </c>
    </row>
    <row r="6" spans="1:12" x14ac:dyDescent="0.2">
      <c r="A6" s="1">
        <v>43890</v>
      </c>
      <c r="B6">
        <v>1</v>
      </c>
      <c r="C6">
        <v>0</v>
      </c>
      <c r="D6">
        <v>-1</v>
      </c>
      <c r="E6" s="1">
        <v>43918</v>
      </c>
      <c r="F6" s="5">
        <v>43920</v>
      </c>
      <c r="G6" s="1">
        <v>43918</v>
      </c>
      <c r="H6" s="1">
        <v>43918</v>
      </c>
      <c r="I6" s="1">
        <v>43918</v>
      </c>
      <c r="J6" s="1">
        <f t="shared" si="0"/>
        <v>43918</v>
      </c>
      <c r="K6" s="1"/>
      <c r="L6" s="4" t="s">
        <v>8</v>
      </c>
    </row>
    <row r="7" spans="1:12" x14ac:dyDescent="0.2">
      <c r="A7" s="1">
        <v>43525</v>
      </c>
      <c r="B7">
        <v>12</v>
      </c>
      <c r="C7">
        <v>0</v>
      </c>
      <c r="D7">
        <v>-1</v>
      </c>
      <c r="E7" s="1">
        <v>43890</v>
      </c>
      <c r="F7" s="1">
        <v>43890</v>
      </c>
      <c r="G7" s="1">
        <v>43890</v>
      </c>
      <c r="H7" s="1">
        <v>43890</v>
      </c>
      <c r="I7" s="1">
        <v>43890</v>
      </c>
      <c r="J7" s="1">
        <f t="shared" si="0"/>
        <v>43890</v>
      </c>
      <c r="K7" s="1"/>
    </row>
    <row r="8" spans="1:12" x14ac:dyDescent="0.2">
      <c r="A8" s="1">
        <v>43952</v>
      </c>
      <c r="B8">
        <v>1</v>
      </c>
      <c r="C8">
        <v>0</v>
      </c>
      <c r="D8">
        <v>-1</v>
      </c>
      <c r="E8" s="1">
        <v>43982</v>
      </c>
      <c r="F8" s="1">
        <v>43982</v>
      </c>
      <c r="G8" s="1">
        <v>43982</v>
      </c>
      <c r="H8" s="1">
        <v>43982</v>
      </c>
      <c r="I8" s="1">
        <v>43982</v>
      </c>
      <c r="J8" s="1">
        <f t="shared" si="0"/>
        <v>43982</v>
      </c>
      <c r="K8" s="1"/>
    </row>
    <row r="9" spans="1:12" x14ac:dyDescent="0.2">
      <c r="A9" s="1">
        <v>43982</v>
      </c>
      <c r="B9">
        <v>1</v>
      </c>
      <c r="C9">
        <v>0</v>
      </c>
      <c r="D9">
        <v>-1</v>
      </c>
      <c r="E9" s="1">
        <v>44011</v>
      </c>
      <c r="F9" s="1">
        <v>44011</v>
      </c>
      <c r="G9" s="1">
        <v>44011</v>
      </c>
      <c r="H9" s="5">
        <v>44012</v>
      </c>
      <c r="I9" s="1">
        <v>44011</v>
      </c>
      <c r="J9" s="1">
        <f t="shared" si="0"/>
        <v>44011</v>
      </c>
      <c r="K9" s="1"/>
      <c r="L9" s="4" t="s">
        <v>11</v>
      </c>
    </row>
    <row r="10" spans="1:12" x14ac:dyDescent="0.2">
      <c r="A10" s="1">
        <v>44255</v>
      </c>
      <c r="B10">
        <v>1</v>
      </c>
      <c r="C10">
        <v>0</v>
      </c>
      <c r="D10">
        <v>-1</v>
      </c>
      <c r="E10" s="1">
        <v>44282</v>
      </c>
      <c r="F10" s="5">
        <v>44285</v>
      </c>
      <c r="G10" s="1">
        <v>44282</v>
      </c>
      <c r="H10" s="1">
        <v>44282</v>
      </c>
      <c r="I10" s="1">
        <v>44282</v>
      </c>
      <c r="J10" s="1">
        <f t="shared" si="0"/>
        <v>44282</v>
      </c>
      <c r="K10" s="1"/>
      <c r="L10" s="4" t="s">
        <v>8</v>
      </c>
    </row>
    <row r="11" spans="1:12" x14ac:dyDescent="0.2">
      <c r="A11" s="1">
        <v>43951</v>
      </c>
      <c r="B11">
        <v>3</v>
      </c>
      <c r="C11">
        <v>0</v>
      </c>
      <c r="D11">
        <v>-1</v>
      </c>
      <c r="E11" s="1">
        <v>44041</v>
      </c>
      <c r="F11" s="5">
        <v>44042</v>
      </c>
      <c r="G11" s="1">
        <v>44041</v>
      </c>
      <c r="H11" s="1">
        <v>44041</v>
      </c>
      <c r="I11" s="1">
        <v>44041</v>
      </c>
      <c r="J11" s="1">
        <f t="shared" si="0"/>
        <v>44041</v>
      </c>
      <c r="K11" s="1"/>
      <c r="L11" s="4" t="s">
        <v>8</v>
      </c>
    </row>
    <row r="12" spans="1:12" x14ac:dyDescent="0.2">
      <c r="A12" s="1">
        <v>43861</v>
      </c>
      <c r="B12">
        <v>12</v>
      </c>
      <c r="C12">
        <v>0</v>
      </c>
      <c r="D12">
        <v>-1</v>
      </c>
      <c r="E12" s="1"/>
      <c r="F12" s="3">
        <v>44226</v>
      </c>
      <c r="G12" s="1">
        <v>44226</v>
      </c>
      <c r="H12" s="1">
        <v>44226</v>
      </c>
      <c r="I12" s="1">
        <v>44226</v>
      </c>
      <c r="J12" s="1">
        <f t="shared" si="0"/>
        <v>44226</v>
      </c>
      <c r="K12" s="1"/>
    </row>
    <row r="13" spans="1:12" x14ac:dyDescent="0.2">
      <c r="A13" s="1">
        <v>43861</v>
      </c>
      <c r="B13">
        <v>13</v>
      </c>
      <c r="E13" s="1"/>
      <c r="G13" s="1">
        <v>44254</v>
      </c>
      <c r="I13" s="1">
        <v>44254</v>
      </c>
      <c r="J13" s="1">
        <f t="shared" si="0"/>
        <v>44254</v>
      </c>
      <c r="K13" s="1"/>
    </row>
    <row r="14" spans="1:12" x14ac:dyDescent="0.2">
      <c r="A14" s="1"/>
      <c r="E14" s="1"/>
      <c r="G14" s="1"/>
      <c r="I14" s="1"/>
    </row>
    <row r="15" spans="1:12" x14ac:dyDescent="0.2">
      <c r="E15" t="s">
        <v>5</v>
      </c>
    </row>
    <row r="16" spans="1:12" x14ac:dyDescent="0.2">
      <c r="E16" t="s">
        <v>6</v>
      </c>
    </row>
    <row r="17" spans="5:10" ht="117" customHeight="1" x14ac:dyDescent="0.2">
      <c r="E17" s="2" t="s">
        <v>7</v>
      </c>
      <c r="F17" s="2"/>
      <c r="G17" s="2"/>
      <c r="H17" s="2"/>
      <c r="I17" s="2"/>
      <c r="J17" s="2"/>
    </row>
    <row r="19" spans="5:10" ht="409.6" customHeight="1" x14ac:dyDescent="0.2">
      <c r="E19" s="2" t="s">
        <v>12</v>
      </c>
      <c r="F19" s="2"/>
      <c r="G19" s="2"/>
      <c r="H19" s="2"/>
      <c r="I19" s="2"/>
      <c r="J19" s="2"/>
    </row>
    <row r="21" spans="5:10" ht="409" customHeight="1" x14ac:dyDescent="0.2">
      <c r="E21" s="2" t="s">
        <v>13</v>
      </c>
      <c r="F21" s="2"/>
      <c r="G21" s="2"/>
      <c r="H21" s="2"/>
      <c r="I21" s="2"/>
    </row>
  </sheetData>
  <sortState xmlns:xlrd2="http://schemas.microsoft.com/office/spreadsheetml/2017/richdata2" ref="A1:E16">
    <sortCondition descending="1" ref="A1:A16"/>
  </sortState>
  <mergeCells count="3">
    <mergeCell ref="E17:J17"/>
    <mergeCell ref="E19:J19"/>
    <mergeCell ref="E21:I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2021-02-10T21:55:36Z</dcterms:created>
  <dcterms:modified xsi:type="dcterms:W3CDTF">2021-02-12T21:04:38Z</dcterms:modified>
</cp:coreProperties>
</file>