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deh/Desktop/Achievment/3/"/>
    </mc:Choice>
  </mc:AlternateContent>
  <xr:revisionPtr revIDLastSave="0" documentId="8_{FEECE826-8B50-9349-A7C6-27B880D25B36}" xr6:coauthVersionLast="47" xr6:coauthVersionMax="47" xr10:uidLastSave="{00000000-0000-0000-0000-000000000000}"/>
  <bookViews>
    <workbookView xWindow="540" yWindow="900" windowWidth="26340" windowHeight="14840" activeTab="6" xr2:uid="{DE04DABD-F942-A44D-BE56-4590C0E2B4B4}"/>
  </bookViews>
  <sheets>
    <sheet name="top-100-movies_in-revenue" sheetId="1" r:id="rId1"/>
    <sheet name="rating in revenue" sheetId="8" r:id="rId2"/>
    <sheet name="top Genre in revenue" sheetId="9" r:id="rId3"/>
    <sheet name="Total revenue in each country" sheetId="7" r:id="rId4"/>
    <sheet name="top 10 Customers" sheetId="10" r:id="rId5"/>
    <sheet name="lowest-100-movies-in-revenue" sheetId="2" r:id="rId6"/>
    <sheet name="top 10 countries" sheetId="3" r:id="rId7"/>
    <sheet name="top 5 customer" sheetId="4" r:id="rId8"/>
    <sheet name="top 10 citi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3" i="7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F3" i="1"/>
  <c r="G4" i="7"/>
</calcChain>
</file>

<file path=xl/sharedStrings.xml><?xml version="1.0" encoding="utf-8"?>
<sst xmlns="http://schemas.openxmlformats.org/spreadsheetml/2006/main" count="863" uniqueCount="405">
  <si>
    <t>movie_title</t>
  </si>
  <si>
    <t>genre</t>
  </si>
  <si>
    <t>rating</t>
  </si>
  <si>
    <t>revenue</t>
  </si>
  <si>
    <t>Telegraph Voyage</t>
  </si>
  <si>
    <t>Music</t>
  </si>
  <si>
    <t>PG</t>
  </si>
  <si>
    <t>Zorro Ark</t>
  </si>
  <si>
    <t>Comedy</t>
  </si>
  <si>
    <t>NC-17</t>
  </si>
  <si>
    <t>Wife Turn</t>
  </si>
  <si>
    <t>Documentary</t>
  </si>
  <si>
    <t>Innocent Usual</t>
  </si>
  <si>
    <t>Foreign</t>
  </si>
  <si>
    <t>PG-13</t>
  </si>
  <si>
    <t>Hustler Party</t>
  </si>
  <si>
    <t>Saturday Lambs</t>
  </si>
  <si>
    <t>Sports</t>
  </si>
  <si>
    <t>G</t>
  </si>
  <si>
    <t>Titans Jerk</t>
  </si>
  <si>
    <t>Sci-Fi</t>
  </si>
  <si>
    <t>Harry Idaho</t>
  </si>
  <si>
    <t>Drama</t>
  </si>
  <si>
    <t>Torque Bound</t>
  </si>
  <si>
    <t>Dogma Family</t>
  </si>
  <si>
    <t>Animation</t>
  </si>
  <si>
    <t>Pelican Comforts</t>
  </si>
  <si>
    <t>Goodfellas Salute</t>
  </si>
  <si>
    <t>Fool Mockingbird</t>
  </si>
  <si>
    <t>Action</t>
  </si>
  <si>
    <t>Apache Divine</t>
  </si>
  <si>
    <t>Family</t>
  </si>
  <si>
    <t>Enemy Odds</t>
  </si>
  <si>
    <t>Cat Coneheads</t>
  </si>
  <si>
    <t>Scorpion Apollo</t>
  </si>
  <si>
    <t>Range Moonwalker</t>
  </si>
  <si>
    <t>Scalawag Duck</t>
  </si>
  <si>
    <t>Sunrise League</t>
  </si>
  <si>
    <t>Lola Agent</t>
  </si>
  <si>
    <t>Horror</t>
  </si>
  <si>
    <t>Maiden Home</t>
  </si>
  <si>
    <t>New</t>
  </si>
  <si>
    <t>Velvet Terminator</t>
  </si>
  <si>
    <t>R</t>
  </si>
  <si>
    <t>Closer Bang</t>
  </si>
  <si>
    <t>Bucket Brotherhood</t>
  </si>
  <si>
    <t>Travel</t>
  </si>
  <si>
    <t>Sting Personal</t>
  </si>
  <si>
    <t>Titanic Boondock</t>
  </si>
  <si>
    <t>Massacre Usual</t>
  </si>
  <si>
    <t>Games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</si>
  <si>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</si>
  <si>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</si>
  <si>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</si>
  <si>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</si>
  <si>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</si>
  <si>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</si>
  <si>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</si>
  <si>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Wonderland Christmas</t>
  </si>
  <si>
    <t>Head Stranger</t>
  </si>
  <si>
    <t>Whisperer Giant</t>
  </si>
  <si>
    <t>Forrester Comancheros</t>
  </si>
  <si>
    <t>Backlash Undefeated</t>
  </si>
  <si>
    <t>Children</t>
  </si>
  <si>
    <t>Dorado Notting</t>
  </si>
  <si>
    <t>Boogie Amelie</t>
  </si>
  <si>
    <t>Secrets Paradise</t>
  </si>
  <si>
    <t>Mine Titans</t>
  </si>
  <si>
    <t>Stagecoach Armageddon</t>
  </si>
  <si>
    <t>Pity Bound</t>
  </si>
  <si>
    <t>Streetcar Intentions</t>
  </si>
  <si>
    <t>Roses Treasure</t>
  </si>
  <si>
    <t>Fellowship Autumn</t>
  </si>
  <si>
    <t>Steel Santa</t>
  </si>
  <si>
    <t>Classics</t>
  </si>
  <si>
    <t>Confidential Interview</t>
  </si>
  <si>
    <t>Trip Newton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</si>
  <si>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</si>
  <si>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</si>
  <si>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</si>
  <si>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</si>
  <si>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</si>
  <si>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</si>
  <si>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</si>
  <si>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Heartbreakers Bright</t>
  </si>
  <si>
    <t>Easy Gladiator</t>
  </si>
  <si>
    <t>Durham Panky</t>
  </si>
  <si>
    <t>Moonshine Cabin</t>
  </si>
  <si>
    <t>Drifter Commandments</t>
  </si>
  <si>
    <t>Name Detective</t>
  </si>
  <si>
    <t>Aladdin Calendar</t>
  </si>
  <si>
    <t>Coneheads Smoochy</t>
  </si>
  <si>
    <t>Lies Treatment</t>
  </si>
  <si>
    <t>Midsummer Groundhog</t>
  </si>
  <si>
    <t>Details Packer</t>
  </si>
  <si>
    <t>Queen Luke</t>
  </si>
  <si>
    <t>Tourist Pelican</t>
  </si>
  <si>
    <t>Kiss Glory</t>
  </si>
  <si>
    <t>Liaisons Sweet</t>
  </si>
  <si>
    <t>Sabrina Midnight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</si>
  <si>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</si>
  <si>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</si>
  <si>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</si>
  <si>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</si>
  <si>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</si>
  <si>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</si>
  <si>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</si>
  <si>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</si>
  <si>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</si>
  <si>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</si>
  <si>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</si>
  <si>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</si>
  <si>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</si>
  <si>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</si>
  <si>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Dawn Pond</t>
  </si>
  <si>
    <t>Kissing Dolls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</si>
  <si>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</si>
  <si>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</si>
  <si>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</si>
  <si>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</si>
  <si>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</si>
  <si>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</si>
  <si>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</si>
  <si>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</si>
  <si>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</si>
  <si>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Top 100 movies in Revenue</t>
  </si>
  <si>
    <t>film_id</t>
  </si>
  <si>
    <t>Oklahoma Jumanji</t>
  </si>
  <si>
    <t>Duffel Apocalypse</t>
  </si>
  <si>
    <t>Texas Watch</t>
  </si>
  <si>
    <t>Freedom Cleopatra</t>
  </si>
  <si>
    <t>Young Language</t>
  </si>
  <si>
    <t>Rebel Airport</t>
  </si>
  <si>
    <t>Cruelty Unforgiven</t>
  </si>
  <si>
    <t>Treatment Jekyll</t>
  </si>
  <si>
    <t>Lights Deer</t>
  </si>
  <si>
    <t>Japanese Run</t>
  </si>
  <si>
    <t>Stallion Sundance</t>
  </si>
  <si>
    <t>Ghostbusters Elf</t>
  </si>
  <si>
    <t>Harold French</t>
  </si>
  <si>
    <t>Connection Microcosmos</t>
  </si>
  <si>
    <t>Ballroom Mockingbird</t>
  </si>
  <si>
    <t>Comancheros Enemy</t>
  </si>
  <si>
    <t>Jawbreaker Brooklyn</t>
  </si>
  <si>
    <t>Towers Hurricane</t>
  </si>
  <si>
    <t>Maude Mod</t>
  </si>
  <si>
    <t>Zhivago Core</t>
  </si>
  <si>
    <t>Clockwork Paradise</t>
  </si>
  <si>
    <t>Montezuma Command</t>
  </si>
  <si>
    <t>Runaway Tenenbaums</t>
  </si>
  <si>
    <t>Sunset Racer</t>
  </si>
  <si>
    <t>Soup Wisdom</t>
  </si>
  <si>
    <t>Vision Torque</t>
  </si>
  <si>
    <t>Valentine Vanishing</t>
  </si>
  <si>
    <t>Victory Academy</t>
  </si>
  <si>
    <t>Notting Speakeasy</t>
  </si>
  <si>
    <t>Legend Jedi</t>
  </si>
  <si>
    <t>Hawk Chill</t>
  </si>
  <si>
    <t>Hollywood Anonymous</t>
  </si>
  <si>
    <t>Kane Exorcist</t>
  </si>
  <si>
    <t>Dumbo Lust</t>
  </si>
  <si>
    <t>Watership Frontier</t>
  </si>
  <si>
    <t>Spirit Flintstones</t>
  </si>
  <si>
    <t>Greedy Roots</t>
  </si>
  <si>
    <t>Sassy Packer</t>
  </si>
  <si>
    <t>Bedazzled Married</t>
  </si>
  <si>
    <t>Smoochy Control</t>
  </si>
  <si>
    <t>Crow Grease</t>
  </si>
  <si>
    <t>Runner Madigan</t>
  </si>
  <si>
    <t>Sling Luke</t>
  </si>
  <si>
    <t>Vanished Garden</t>
  </si>
  <si>
    <t>Glory Tracy</t>
  </si>
  <si>
    <t>Silence Kane</t>
  </si>
  <si>
    <t>Lawrence Love</t>
  </si>
  <si>
    <t>Wild Apollo</t>
  </si>
  <si>
    <t>Mussolini Spoilers</t>
  </si>
  <si>
    <t>Mixed Doors</t>
  </si>
  <si>
    <t>Hardly Robbers</t>
  </si>
  <si>
    <t>Siege Madre</t>
  </si>
  <si>
    <t>Gandhi Kwai</t>
  </si>
  <si>
    <t>Beethoven Exorcist</t>
  </si>
  <si>
    <t>Mosquito Armageddon</t>
  </si>
  <si>
    <t>Loverboy Attacks</t>
  </si>
  <si>
    <t>Beneath Rush</t>
  </si>
  <si>
    <t>Frogmen Breaking</t>
  </si>
  <si>
    <t>Superfly Trip</t>
  </si>
  <si>
    <t>Youth Kick</t>
  </si>
  <si>
    <t>Conspiracy Spirit</t>
  </si>
  <si>
    <t>Braveheart Human</t>
  </si>
  <si>
    <t>Full Flatliners</t>
  </si>
  <si>
    <t>Smoking Barbarella</t>
  </si>
  <si>
    <t>Pride Alamo</t>
  </si>
  <si>
    <t>Anonymous Human</t>
  </si>
  <si>
    <t>Streak Ridgemont</t>
  </si>
  <si>
    <t>Hook Chariots</t>
  </si>
  <si>
    <t>Ending Crowds</t>
  </si>
  <si>
    <t>Gilbert Pelican</t>
  </si>
  <si>
    <t>Holy Tadpole</t>
  </si>
  <si>
    <t>Mystic Truman</t>
  </si>
  <si>
    <t>Magic Mallrats</t>
  </si>
  <si>
    <t>License Weekend</t>
  </si>
  <si>
    <t>Ladybugs Armageddon</t>
  </si>
  <si>
    <t>Polish Brooklyn</t>
  </si>
  <si>
    <t>Craft Outfield</t>
  </si>
  <si>
    <t>Language Cowboy</t>
  </si>
  <si>
    <t>Spirited Casualties</t>
  </si>
  <si>
    <t>Spoilers Hellfighters</t>
  </si>
  <si>
    <t>Impact Aladdin</t>
  </si>
  <si>
    <t>Menagerie Rushmore</t>
  </si>
  <si>
    <t>Simon North</t>
  </si>
  <si>
    <t>Rushmore Mermaid</t>
  </si>
  <si>
    <t>Tomatoes Hellfighters</t>
  </si>
  <si>
    <t>Odds Boogie</t>
  </si>
  <si>
    <t>Hunger Roof</t>
  </si>
  <si>
    <t>Tenenbaums Command</t>
  </si>
  <si>
    <t>Sorority Queen</t>
  </si>
  <si>
    <t>Monterey Labyrinth</t>
  </si>
  <si>
    <t>Gathering Calendar</t>
  </si>
  <si>
    <t>Bride Intrigue</t>
  </si>
  <si>
    <t>Jedi Beneath</t>
  </si>
  <si>
    <t>Music Boondock</t>
  </si>
  <si>
    <t>Duck Racer</t>
  </si>
  <si>
    <t>Patient Sister</t>
  </si>
  <si>
    <t>Bull Shawshank</t>
  </si>
  <si>
    <t>Vietnam Smoochy</t>
  </si>
  <si>
    <t>Citizen Shrek</t>
  </si>
  <si>
    <t>Arabia Dogma</t>
  </si>
  <si>
    <t>Lowest 100 movies in Revenue</t>
  </si>
  <si>
    <t>country</t>
  </si>
  <si>
    <t>total_customer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</si>
  <si>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</si>
  <si>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</si>
  <si>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</si>
  <si>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</si>
  <si>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</si>
  <si>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</si>
  <si>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</si>
  <si>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</si>
  <si>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</si>
  <si>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</si>
  <si>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Top 10 countries with highest number of customer</t>
  </si>
  <si>
    <t>customer_id</t>
  </si>
  <si>
    <t>first_name</t>
  </si>
  <si>
    <t>last_name</t>
  </si>
  <si>
    <t>city</t>
  </si>
  <si>
    <t>total_paid_amount</t>
  </si>
  <si>
    <t>Arlene</t>
  </si>
  <si>
    <t>Harvey</t>
  </si>
  <si>
    <t>Ambattur</t>
  </si>
  <si>
    <t>Kyle</t>
  </si>
  <si>
    <t>Spurlock</t>
  </si>
  <si>
    <t>Shanwei</t>
  </si>
  <si>
    <t>Marlene</t>
  </si>
  <si>
    <t>Welch</t>
  </si>
  <si>
    <t>Iwaki</t>
  </si>
  <si>
    <t>Glen</t>
  </si>
  <si>
    <t>Talbert</t>
  </si>
  <si>
    <t>Acua</t>
  </si>
  <si>
    <t>Clinton</t>
  </si>
  <si>
    <t>Buford</t>
  </si>
  <si>
    <t>Aurora</t>
  </si>
  <si>
    <t>Citrus Heights</t>
  </si>
  <si>
    <t>So Leopoldo</t>
  </si>
  <si>
    <t>Teboksary</t>
  </si>
  <si>
    <t>Tianjin</t>
  </si>
  <si>
    <t>Cianjur</t>
  </si>
  <si>
    <t xml:space="preserve"> 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</si>
  <si>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</si>
  <si>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</si>
  <si>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</si>
  <si>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</si>
  <si>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</si>
  <si>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</si>
  <si>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</si>
  <si>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</si>
  <si>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</si>
  <si>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</si>
  <si>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</si>
  <si>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</si>
  <si>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</si>
  <si>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</si>
  <si>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</si>
  <si>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</si>
  <si>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</si>
  <si>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</si>
  <si>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</si>
  <si>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</si>
  <si>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</si>
  <si>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</si>
  <si>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</si>
  <si>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</si>
  <si>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</si>
  <si>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</si>
  <si>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</si>
  <si>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</si>
  <si>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</si>
  <si>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</si>
  <si>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</si>
  <si>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</si>
  <si>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</si>
  <si>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</si>
  <si>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</si>
  <si>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</si>
  <si>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</si>
  <si>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</si>
  <si>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</si>
  <si>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</si>
  <si>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</si>
  <si>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</si>
  <si>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</si>
  <si>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</si>
  <si>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</si>
  <si>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</si>
  <si>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</si>
  <si>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</si>
  <si>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</si>
  <si>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</si>
  <si>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</si>
  <si>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</si>
  <si>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</si>
  <si>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</si>
  <si>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</si>
  <si>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</si>
  <si>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</si>
  <si>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</si>
  <si>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</si>
  <si>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</si>
  <si>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</si>
  <si>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</si>
  <si>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</si>
  <si>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</si>
  <si>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</si>
  <si>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</si>
  <si>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</si>
  <si>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</si>
  <si>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</si>
  <si>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</si>
  <si>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</si>
  <si>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</si>
  <si>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</si>
  <si>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</si>
  <si>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</si>
  <si>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</si>
  <si>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</si>
  <si>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</si>
  <si>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</si>
  <si>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</si>
  <si>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</si>
  <si>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</si>
  <si>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</si>
  <si>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</si>
  <si>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</si>
  <si>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</si>
  <si>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</si>
  <si>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</si>
  <si>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</si>
  <si>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</si>
  <si>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</si>
  <si>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</si>
  <si>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</si>
  <si>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</si>
  <si>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</si>
  <si>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</si>
  <si>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</si>
  <si>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</si>
  <si>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Revenue Percentage</t>
  </si>
  <si>
    <t>total revenue</t>
  </si>
  <si>
    <t>total_revenue</t>
  </si>
  <si>
    <t>movies_amount</t>
  </si>
  <si>
    <t>Thriller</t>
  </si>
  <si>
    <t>total_customers</t>
  </si>
  <si>
    <t>Percentage</t>
  </si>
  <si>
    <t>--Total revenue and number og customer in each country--</t>
  </si>
  <si>
    <t>total_amount_paid</t>
  </si>
  <si>
    <t>Eleanor</t>
  </si>
  <si>
    <t>Hunt</t>
  </si>
  <si>
    <t>Saint-Denis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</si>
  <si>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</si>
  <si>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</si>
  <si>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</si>
  <si>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</si>
  <si>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</si>
  <si>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</si>
  <si>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</si>
  <si>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</si>
  <si>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Apeldoorn</t>
  </si>
  <si>
    <t>Clara</t>
  </si>
  <si>
    <t>Shaw</t>
  </si>
  <si>
    <t>Molodetno</t>
  </si>
  <si>
    <t>Tommy</t>
  </si>
  <si>
    <t>Collazo</t>
  </si>
  <si>
    <t>Qomsheh</t>
  </si>
  <si>
    <t>Ana</t>
  </si>
  <si>
    <t>Bradley</t>
  </si>
  <si>
    <t>Memphis</t>
  </si>
  <si>
    <t>Curtis</t>
  </si>
  <si>
    <t>Irby</t>
  </si>
  <si>
    <t>Richmond Hill</t>
  </si>
  <si>
    <t>Marcia</t>
  </si>
  <si>
    <t>Dean</t>
  </si>
  <si>
    <t>Tanza</t>
  </si>
  <si>
    <t>Mike</t>
  </si>
  <si>
    <t>Way</t>
  </si>
  <si>
    <t>Valparai</t>
  </si>
  <si>
    <t xml:space="preserve">Top 10 LT Customers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</si>
</sst>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9" fontId="0" fillId="0" borderId="0" xfId="1" applyFont="1"/>
    <xf numFmtId="9" fontId="0" fillId="3" borderId="0" xfId="1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76200</xdr:rowOff>
    </xdr:from>
    <xdr:to>
      <xdr:col>12</xdr:col>
      <xdr:colOff>88900</xdr:colOff>
      <xdr:row>16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FCC538-9A5B-BDD0-36C9-3577F400F470}"/>
            </a:ext>
          </a:extLst>
        </xdr:cNvPr>
        <xdr:cNvSpPr txBox="1"/>
      </xdr:nvSpPr>
      <xdr:spPr>
        <a:xfrm>
          <a:off x="6108700" y="279400"/>
          <a:ext cx="4762500" cy="311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--Top 100 Movies in revenue--</a:t>
          </a:r>
        </a:p>
        <a:p>
          <a:endParaRPr lang="en-US" sz="1100"/>
        </a:p>
        <a:p>
          <a:r>
            <a:rPr lang="en-US" sz="1100"/>
            <a:t>SELECT D.film_id, D.title AS movie_title, F.name AS genre, </a:t>
          </a:r>
        </a:p>
        <a:p>
          <a:r>
            <a:rPr lang="en-US" sz="1100"/>
            <a:t>       D. rating, SUM(A.amount) AS revenue</a:t>
          </a:r>
        </a:p>
        <a:p>
          <a:r>
            <a:rPr lang="en-US" sz="1100"/>
            <a:t>FROM payment A</a:t>
          </a:r>
        </a:p>
        <a:p>
          <a:r>
            <a:rPr lang="en-US" sz="1100"/>
            <a:t>INNER JOIN rental B ON A.rental_id = B.rental_id</a:t>
          </a:r>
        </a:p>
        <a:p>
          <a:r>
            <a:rPr lang="en-US" sz="1100"/>
            <a:t>INNER JOIN inventory C ON B.inventory_id = C.inventory_id</a:t>
          </a:r>
        </a:p>
        <a:p>
          <a:r>
            <a:rPr lang="en-US" sz="1100"/>
            <a:t>INNER JOIN film D ON C.film_id = D.film_id</a:t>
          </a:r>
        </a:p>
        <a:p>
          <a:r>
            <a:rPr lang="en-US" sz="1100"/>
            <a:t>INNER JOIN film_category E ON D.film_id = E.film_id</a:t>
          </a:r>
        </a:p>
        <a:p>
          <a:r>
            <a:rPr lang="en-US" sz="1100"/>
            <a:t>INNER JOIN category F ON E.category_id = F.category_id</a:t>
          </a:r>
        </a:p>
        <a:p>
          <a:r>
            <a:rPr lang="en-US" sz="1100"/>
            <a:t>GROUP BY D.film_id, D.title, F.name, D.rating</a:t>
          </a:r>
        </a:p>
        <a:p>
          <a:r>
            <a:rPr lang="en-US" sz="1100"/>
            <a:t>ORDER BY SUM(A.amount) desc</a:t>
          </a:r>
        </a:p>
        <a:p>
          <a:r>
            <a:rPr lang="en-US" sz="1100"/>
            <a:t>LIMIT 100;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0</xdr:rowOff>
    </xdr:from>
    <xdr:to>
      <xdr:col>9</xdr:col>
      <xdr:colOff>508000</xdr:colOff>
      <xdr:row>26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481EC5-BC88-94A6-7159-1C63D3117F93}"/>
            </a:ext>
          </a:extLst>
        </xdr:cNvPr>
        <xdr:cNvSpPr txBox="1"/>
      </xdr:nvSpPr>
      <xdr:spPr>
        <a:xfrm>
          <a:off x="3543300" y="0"/>
          <a:ext cx="4394200" cy="547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E.name AS genre, </a:t>
          </a:r>
        </a:p>
        <a:p>
          <a:endParaRPr lang="en-US" sz="1100"/>
        </a:p>
        <a:p>
          <a:r>
            <a:rPr lang="en-US" sz="1100"/>
            <a:t>       SUM(A.amount) AS revenue,</a:t>
          </a:r>
        </a:p>
        <a:p>
          <a:endParaRPr lang="en-US" sz="1100"/>
        </a:p>
        <a:p>
          <a:r>
            <a:rPr lang="en-US" sz="1100"/>
            <a:t>	   COUNT (DISTINCT D.film_id) AS movies_amount</a:t>
          </a:r>
        </a:p>
        <a:p>
          <a:endParaRPr lang="en-US" sz="1100"/>
        </a:p>
        <a:p>
          <a:r>
            <a:rPr lang="en-US" sz="1100"/>
            <a:t>FROM payment A</a:t>
          </a:r>
        </a:p>
        <a:p>
          <a:endParaRPr lang="en-US" sz="1100"/>
        </a:p>
        <a:p>
          <a:r>
            <a:rPr lang="en-US" sz="1100"/>
            <a:t>INNER JOIN rental B ON A.rental_id = B.rental_id</a:t>
          </a:r>
        </a:p>
        <a:p>
          <a:endParaRPr lang="en-US" sz="1100"/>
        </a:p>
        <a:p>
          <a:r>
            <a:rPr lang="en-US" sz="1100"/>
            <a:t>INNER JOIN inventory C ON B.inventory_id = C.inventory_id</a:t>
          </a:r>
        </a:p>
        <a:p>
          <a:endParaRPr lang="en-US" sz="1100"/>
        </a:p>
        <a:p>
          <a:r>
            <a:rPr lang="en-US" sz="1100"/>
            <a:t>INNER JOIN film_category D ON C.film_id = D.film_id</a:t>
          </a:r>
        </a:p>
        <a:p>
          <a:endParaRPr lang="en-US" sz="1100"/>
        </a:p>
        <a:p>
          <a:r>
            <a:rPr lang="en-US" sz="1100"/>
            <a:t>INNER JOIN category E ON D.category_id = E.category_id</a:t>
          </a:r>
        </a:p>
        <a:p>
          <a:endParaRPr lang="en-US" sz="1100"/>
        </a:p>
        <a:p>
          <a:r>
            <a:rPr lang="en-US" sz="1100"/>
            <a:t>GROUP BY E.name</a:t>
          </a:r>
        </a:p>
        <a:p>
          <a:endParaRPr lang="en-US" sz="1100"/>
        </a:p>
        <a:p>
          <a:r>
            <a:rPr lang="en-US" sz="1100"/>
            <a:t>ORDER BY SUM(A.amount) DESC;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9</xdr:row>
      <xdr:rowOff>190500</xdr:rowOff>
    </xdr:from>
    <xdr:to>
      <xdr:col>11</xdr:col>
      <xdr:colOff>152400</xdr:colOff>
      <xdr:row>27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30E95-104A-00B2-E888-2BE90195BF88}"/>
            </a:ext>
          </a:extLst>
        </xdr:cNvPr>
        <xdr:cNvSpPr txBox="1"/>
      </xdr:nvSpPr>
      <xdr:spPr>
        <a:xfrm>
          <a:off x="6718300" y="1816100"/>
          <a:ext cx="4000500" cy="356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rgbClr val="000000"/>
            </a:solidFill>
            <a:effectLst/>
            <a:latin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--Total revenue and number og customer in each country--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WITH base AS (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SELECT E.country, COUNT (DISTINCT A.customer_id) AS total_customers,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       SUM (A.amount) AS revenue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FROM payment A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INNER JOIN customer B ON A.customer_id = B.customer_id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INNER JOIN address C ON B.address_id = C.address_id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INNER JOIN city D ON C.city_id = D.city_id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INNER JOIN country E ON D.country_id = E.country_id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GROUP BY E.country)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SELECT base.country, base.total_customers,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       base.revenue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FROM base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Times New Roman" panose="02020603050405020304" pitchFamily="18" charset="0"/>
            </a:rPr>
            <a:t>ORDER BY base.total_customers DESC;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12700</xdr:rowOff>
    </xdr:from>
    <xdr:to>
      <xdr:col>11</xdr:col>
      <xdr:colOff>596900</xdr:colOff>
      <xdr:row>13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8A50EA-478A-95BD-5F47-2669F2C04C5C}"/>
            </a:ext>
          </a:extLst>
        </xdr:cNvPr>
        <xdr:cNvSpPr txBox="1"/>
      </xdr:nvSpPr>
      <xdr:spPr>
        <a:xfrm>
          <a:off x="6210300" y="12700"/>
          <a:ext cx="34671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100"/>
            <a:t>SELECT B.customer_id, B.first_name, B.last_name, </a:t>
          </a:r>
        </a:p>
        <a:p>
          <a:r>
            <a:rPr lang="en-US" sz="1100"/>
            <a:t>       E.country, D.city, SUM (A.amount) AS total_amount_paid</a:t>
          </a:r>
        </a:p>
        <a:p>
          <a:r>
            <a:rPr lang="en-US" sz="1100"/>
            <a:t>FROM payment A </a:t>
          </a:r>
        </a:p>
        <a:p>
          <a:r>
            <a:rPr lang="en-US" sz="1100"/>
            <a:t>INNER JOIN customer B ON A.customer_id = B.customer_id</a:t>
          </a:r>
        </a:p>
        <a:p>
          <a:r>
            <a:rPr lang="en-US" sz="1100"/>
            <a:t>INNER JOIN address C ON B.address_id = C.address_id</a:t>
          </a:r>
        </a:p>
        <a:p>
          <a:r>
            <a:rPr lang="en-US" sz="1100"/>
            <a:t>INNER JOIN city D ON C.city_id = D.city_id</a:t>
          </a:r>
        </a:p>
        <a:p>
          <a:r>
            <a:rPr lang="en-US" sz="1100"/>
            <a:t>INNER JOIN country E ON D.country_id = E.country_id</a:t>
          </a:r>
        </a:p>
        <a:p>
          <a:r>
            <a:rPr lang="en-US" sz="1100"/>
            <a:t>GROUP BY B.customer_id, E.country, D.city</a:t>
          </a:r>
        </a:p>
        <a:p>
          <a:r>
            <a:rPr lang="en-US" sz="1100"/>
            <a:t>ORDER BY SUM (A.amount) DESC</a:t>
          </a:r>
        </a:p>
        <a:p>
          <a:r>
            <a:rPr lang="en-US" sz="1100"/>
            <a:t>LIMIT 10;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</xdr:row>
      <xdr:rowOff>0</xdr:rowOff>
    </xdr:from>
    <xdr:to>
      <xdr:col>11</xdr:col>
      <xdr:colOff>368300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4FC06-18EB-5874-0553-BE815245BEE3}"/>
            </a:ext>
          </a:extLst>
        </xdr:cNvPr>
        <xdr:cNvSpPr txBox="1"/>
      </xdr:nvSpPr>
      <xdr:spPr>
        <a:xfrm>
          <a:off x="5054600" y="406400"/>
          <a:ext cx="4394200" cy="330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--Lowest 100 Movies in revenue--</a:t>
          </a:r>
        </a:p>
        <a:p>
          <a:endParaRPr lang="en-US" sz="1100"/>
        </a:p>
        <a:p>
          <a:r>
            <a:rPr lang="en-US" sz="1100"/>
            <a:t>SELECT D.film_id, D.title AS movie_title, F.name AS genre, </a:t>
          </a:r>
        </a:p>
        <a:p>
          <a:r>
            <a:rPr lang="en-US" sz="1100"/>
            <a:t>       D. rating, SUM(A.amount) AS revenue</a:t>
          </a:r>
        </a:p>
        <a:p>
          <a:r>
            <a:rPr lang="en-US" sz="1100"/>
            <a:t>FROM payment A</a:t>
          </a:r>
        </a:p>
        <a:p>
          <a:r>
            <a:rPr lang="en-US" sz="1100"/>
            <a:t>INNER JOIN rental B ON A.rental_id = B.rental_id</a:t>
          </a:r>
        </a:p>
        <a:p>
          <a:r>
            <a:rPr lang="en-US" sz="1100"/>
            <a:t>INNER JOIN inventory C ON B.inventory_id = C.inventory_id</a:t>
          </a:r>
        </a:p>
        <a:p>
          <a:r>
            <a:rPr lang="en-US" sz="1100"/>
            <a:t>INNER JOIN film D ON C.film_id = D.film_id</a:t>
          </a:r>
        </a:p>
        <a:p>
          <a:r>
            <a:rPr lang="en-US" sz="1100"/>
            <a:t>INNER JOIN film_category E ON D.film_id = E.film_id</a:t>
          </a:r>
        </a:p>
        <a:p>
          <a:r>
            <a:rPr lang="en-US" sz="1100"/>
            <a:t>INNER JOIN category F ON E.category_id = F.category_id</a:t>
          </a:r>
        </a:p>
        <a:p>
          <a:r>
            <a:rPr lang="en-US" sz="1100"/>
            <a:t>GROUP BY D.film_id, D.title, F.name, D.rating</a:t>
          </a:r>
        </a:p>
        <a:p>
          <a:r>
            <a:rPr lang="en-US" sz="1100"/>
            <a:t>ORDER BY SUM(A.amount) asc</a:t>
          </a:r>
        </a:p>
        <a:p>
          <a:r>
            <a:rPr lang="en-US" sz="1100"/>
            <a:t>LIMIT 100;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0</xdr:row>
      <xdr:rowOff>88900</xdr:rowOff>
    </xdr:from>
    <xdr:to>
      <xdr:col>8</xdr:col>
      <xdr:colOff>469900</xdr:colOff>
      <xdr:row>15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6A8E8C-073A-BAF2-7B18-D2E12BDD3E23}"/>
            </a:ext>
          </a:extLst>
        </xdr:cNvPr>
        <xdr:cNvSpPr txBox="1"/>
      </xdr:nvSpPr>
      <xdr:spPr>
        <a:xfrm>
          <a:off x="3746500" y="88900"/>
          <a:ext cx="3327400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--Top 10 countries in Number of customer--</a:t>
          </a:r>
        </a:p>
        <a:p>
          <a:r>
            <a:rPr lang="en-US" sz="1100"/>
            <a:t>SELECT country, COUNT(customer_id) AS total_customer</a:t>
          </a:r>
        </a:p>
        <a:p>
          <a:r>
            <a:rPr lang="en-US" sz="1100"/>
            <a:t>FROM customer A</a:t>
          </a:r>
        </a:p>
        <a:p>
          <a:r>
            <a:rPr lang="en-US" sz="1100"/>
            <a:t>INNER JOIN address B on A.address_id = B.address_id</a:t>
          </a:r>
        </a:p>
        <a:p>
          <a:r>
            <a:rPr lang="en-US" sz="1100"/>
            <a:t>INNER JOIN city C on B.city_id = C.city_id</a:t>
          </a:r>
        </a:p>
        <a:p>
          <a:r>
            <a:rPr lang="en-US" sz="1100"/>
            <a:t>INNER JOIN country D on C.country_id = D.country_id</a:t>
          </a:r>
        </a:p>
        <a:p>
          <a:r>
            <a:rPr lang="en-US" sz="1100"/>
            <a:t>GROUP BY country</a:t>
          </a:r>
        </a:p>
        <a:p>
          <a:r>
            <a:rPr lang="en-US" sz="1100"/>
            <a:t>ORDER BY count(customer_id) desc</a:t>
          </a:r>
        </a:p>
        <a:p>
          <a:r>
            <a:rPr lang="en-US" sz="1100"/>
            <a:t>LIMIT 10;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4005-8171-5949-9970-EDC7C8888FF3}">
  <dimension ref="A1:F102"/>
  <sheetViews>
    <sheetView workbookViewId="0">
      <selection activeCell="G25" sqref="G25"/>
    </sheetView>
  </sheetViews>
  <sheetFormatPr baseColWidth="10" defaultRowHeight="16" x14ac:dyDescent="0.2"/>
  <cols>
    <col min="1" max="1" width="21.83203125" bestFit="1" customWidth="1"/>
    <col min="2" max="2" width="12" bestFit="1" customWidth="1"/>
    <col min="3" max="3" width="6.1640625" bestFit="1" customWidth="1"/>
    <col min="4" max="4" width="7.6640625" bestFit="1" customWidth="1"/>
    <col min="5" max="5" width="18" style="4" bestFit="1" customWidth="1"/>
  </cols>
  <sheetData>
    <row r="1" spans="1:6" x14ac:dyDescent="0.2">
      <c r="A1" s="1" t="s">
        <v>125</v>
      </c>
      <c r="B1" s="1"/>
      <c r="C1" s="1"/>
      <c r="D1" s="1"/>
    </row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5" t="s">
        <v>365</v>
      </c>
    </row>
    <row r="3" spans="1:6" x14ac:dyDescent="0.2">
      <c r="A3" t="s">
        <v>4</v>
      </c>
      <c r="B3" t="s">
        <v>5</v>
      </c>
      <c r="C3" t="s">
        <v>6</v>
      </c>
      <c r="D3">
        <v>215.75</v>
      </c>
      <c r="E3" s="4">
        <f>D3/$F$3</f>
        <v>1.5217420437401203E-2</v>
      </c>
      <c r="F3">
        <f>SUM(D3:D102)</f>
        <v>14177.830000000007</v>
      </c>
    </row>
    <row r="4" spans="1:6" x14ac:dyDescent="0.2">
      <c r="A4" t="s">
        <v>7</v>
      </c>
      <c r="B4" t="s">
        <v>8</v>
      </c>
      <c r="C4" t="s">
        <v>9</v>
      </c>
      <c r="D4">
        <v>199.72</v>
      </c>
      <c r="E4" s="4">
        <f t="shared" ref="E4:E67" si="0">D4/$F$3</f>
        <v>1.4086781968749794E-2</v>
      </c>
    </row>
    <row r="5" spans="1:6" x14ac:dyDescent="0.2">
      <c r="A5" t="s">
        <v>10</v>
      </c>
      <c r="B5" t="s">
        <v>11</v>
      </c>
      <c r="C5" t="s">
        <v>9</v>
      </c>
      <c r="D5">
        <v>198.73</v>
      </c>
      <c r="E5" s="4">
        <f t="shared" si="0"/>
        <v>1.4016954639743874E-2</v>
      </c>
    </row>
    <row r="6" spans="1:6" x14ac:dyDescent="0.2">
      <c r="A6" t="s">
        <v>12</v>
      </c>
      <c r="B6" t="s">
        <v>13</v>
      </c>
      <c r="C6" t="s">
        <v>14</v>
      </c>
      <c r="D6">
        <v>191.74</v>
      </c>
      <c r="E6" s="4">
        <f t="shared" si="0"/>
        <v>1.3523931377368745E-2</v>
      </c>
    </row>
    <row r="7" spans="1:6" x14ac:dyDescent="0.2">
      <c r="A7" t="s">
        <v>15</v>
      </c>
      <c r="B7" t="s">
        <v>8</v>
      </c>
      <c r="C7" t="s">
        <v>9</v>
      </c>
      <c r="D7">
        <v>190.78</v>
      </c>
      <c r="E7" s="4">
        <f t="shared" si="0"/>
        <v>1.345622002802967E-2</v>
      </c>
    </row>
    <row r="8" spans="1:6" x14ac:dyDescent="0.2">
      <c r="A8" t="s">
        <v>16</v>
      </c>
      <c r="B8" t="s">
        <v>17</v>
      </c>
      <c r="C8" t="s">
        <v>18</v>
      </c>
      <c r="D8">
        <v>190.74</v>
      </c>
      <c r="E8" s="4">
        <f t="shared" si="0"/>
        <v>1.345339872180721E-2</v>
      </c>
    </row>
    <row r="9" spans="1:6" x14ac:dyDescent="0.2">
      <c r="A9" t="s">
        <v>19</v>
      </c>
      <c r="B9" t="s">
        <v>20</v>
      </c>
      <c r="C9" t="s">
        <v>6</v>
      </c>
      <c r="D9">
        <v>186.73</v>
      </c>
      <c r="E9" s="4">
        <f t="shared" si="0"/>
        <v>1.3170562773005453E-2</v>
      </c>
    </row>
    <row r="10" spans="1:6" x14ac:dyDescent="0.2">
      <c r="A10" t="s">
        <v>21</v>
      </c>
      <c r="B10" t="s">
        <v>22</v>
      </c>
      <c r="C10" t="s">
        <v>14</v>
      </c>
      <c r="D10">
        <v>177.73</v>
      </c>
      <c r="E10" s="4">
        <f t="shared" si="0"/>
        <v>1.2535768872951637E-2</v>
      </c>
    </row>
    <row r="11" spans="1:6" x14ac:dyDescent="0.2">
      <c r="A11" t="s">
        <v>23</v>
      </c>
      <c r="B11" t="s">
        <v>22</v>
      </c>
      <c r="C11" t="s">
        <v>18</v>
      </c>
      <c r="D11">
        <v>169.76</v>
      </c>
      <c r="E11" s="4">
        <f t="shared" si="0"/>
        <v>1.1973623608126201E-2</v>
      </c>
    </row>
    <row r="12" spans="1:6" x14ac:dyDescent="0.2">
      <c r="A12" t="s">
        <v>24</v>
      </c>
      <c r="B12" t="s">
        <v>25</v>
      </c>
      <c r="C12" t="s">
        <v>18</v>
      </c>
      <c r="D12">
        <v>168.72</v>
      </c>
      <c r="E12" s="4">
        <f t="shared" si="0"/>
        <v>1.1900269646342205E-2</v>
      </c>
    </row>
    <row r="13" spans="1:6" x14ac:dyDescent="0.2">
      <c r="A13" t="s">
        <v>26</v>
      </c>
      <c r="B13" t="s">
        <v>11</v>
      </c>
      <c r="C13" t="s">
        <v>6</v>
      </c>
      <c r="D13">
        <v>165.77</v>
      </c>
      <c r="E13" s="4">
        <f t="shared" si="0"/>
        <v>1.1692198312435677E-2</v>
      </c>
    </row>
    <row r="14" spans="1:6" x14ac:dyDescent="0.2">
      <c r="A14" t="s">
        <v>27</v>
      </c>
      <c r="B14" t="s">
        <v>20</v>
      </c>
      <c r="C14" t="s">
        <v>6</v>
      </c>
      <c r="D14">
        <v>164.75</v>
      </c>
      <c r="E14" s="4">
        <f t="shared" si="0"/>
        <v>1.1620255003762911E-2</v>
      </c>
    </row>
    <row r="15" spans="1:6" x14ac:dyDescent="0.2">
      <c r="A15" t="s">
        <v>28</v>
      </c>
      <c r="B15" t="s">
        <v>29</v>
      </c>
      <c r="C15" t="s">
        <v>6</v>
      </c>
      <c r="D15">
        <v>162.79</v>
      </c>
      <c r="E15" s="4">
        <f t="shared" si="0"/>
        <v>1.1482010998862303E-2</v>
      </c>
    </row>
    <row r="16" spans="1:6" x14ac:dyDescent="0.2">
      <c r="A16" t="s">
        <v>30</v>
      </c>
      <c r="B16" t="s">
        <v>31</v>
      </c>
      <c r="C16" t="s">
        <v>9</v>
      </c>
      <c r="D16">
        <v>160.72</v>
      </c>
      <c r="E16" s="4">
        <f t="shared" si="0"/>
        <v>1.1336008401849925E-2</v>
      </c>
    </row>
    <row r="17" spans="1:5" x14ac:dyDescent="0.2">
      <c r="A17" t="s">
        <v>32</v>
      </c>
      <c r="B17" t="s">
        <v>5</v>
      </c>
      <c r="C17" t="s">
        <v>9</v>
      </c>
      <c r="D17">
        <v>159.75</v>
      </c>
      <c r="E17" s="4">
        <f t="shared" si="0"/>
        <v>1.1267591725955236E-2</v>
      </c>
    </row>
    <row r="18" spans="1:5" x14ac:dyDescent="0.2">
      <c r="A18" t="s">
        <v>33</v>
      </c>
      <c r="B18" t="s">
        <v>8</v>
      </c>
      <c r="C18" t="s">
        <v>18</v>
      </c>
      <c r="D18">
        <v>159.72999999999999</v>
      </c>
      <c r="E18" s="4">
        <f t="shared" si="0"/>
        <v>1.1266181072844004E-2</v>
      </c>
    </row>
    <row r="19" spans="1:5" x14ac:dyDescent="0.2">
      <c r="A19" t="s">
        <v>34</v>
      </c>
      <c r="B19" t="s">
        <v>22</v>
      </c>
      <c r="C19" t="s">
        <v>9</v>
      </c>
      <c r="D19">
        <v>158.79</v>
      </c>
      <c r="E19" s="4">
        <f t="shared" si="0"/>
        <v>1.1199880376616161E-2</v>
      </c>
    </row>
    <row r="20" spans="1:5" x14ac:dyDescent="0.2">
      <c r="A20" t="s">
        <v>35</v>
      </c>
      <c r="B20" t="s">
        <v>31</v>
      </c>
      <c r="C20" t="s">
        <v>6</v>
      </c>
      <c r="D20">
        <v>158.77000000000001</v>
      </c>
      <c r="E20" s="4">
        <f t="shared" si="0"/>
        <v>1.1198469723504932E-2</v>
      </c>
    </row>
    <row r="21" spans="1:5" x14ac:dyDescent="0.2">
      <c r="A21" t="s">
        <v>36</v>
      </c>
      <c r="B21" t="s">
        <v>5</v>
      </c>
      <c r="C21" t="s">
        <v>9</v>
      </c>
      <c r="D21">
        <v>157.71</v>
      </c>
      <c r="E21" s="4">
        <f t="shared" si="0"/>
        <v>1.1123705108609704E-2</v>
      </c>
    </row>
    <row r="22" spans="1:5" x14ac:dyDescent="0.2">
      <c r="A22" t="s">
        <v>37</v>
      </c>
      <c r="B22" t="s">
        <v>25</v>
      </c>
      <c r="C22" t="s">
        <v>14</v>
      </c>
      <c r="D22">
        <v>155.78</v>
      </c>
      <c r="E22" s="4">
        <f t="shared" si="0"/>
        <v>1.0987577083375942E-2</v>
      </c>
    </row>
    <row r="23" spans="1:5" x14ac:dyDescent="0.2">
      <c r="A23" t="s">
        <v>38</v>
      </c>
      <c r="B23" t="s">
        <v>39</v>
      </c>
      <c r="C23" t="s">
        <v>6</v>
      </c>
      <c r="D23">
        <v>154.77000000000001</v>
      </c>
      <c r="E23" s="4">
        <f t="shared" si="0"/>
        <v>1.0916339101258792E-2</v>
      </c>
    </row>
    <row r="24" spans="1:5" x14ac:dyDescent="0.2">
      <c r="A24" t="s">
        <v>40</v>
      </c>
      <c r="B24" t="s">
        <v>41</v>
      </c>
      <c r="C24" t="s">
        <v>6</v>
      </c>
      <c r="D24">
        <v>152.78</v>
      </c>
      <c r="E24" s="4">
        <f t="shared" si="0"/>
        <v>1.0775979116691335E-2</v>
      </c>
    </row>
    <row r="25" spans="1:5" x14ac:dyDescent="0.2">
      <c r="A25" t="s">
        <v>42</v>
      </c>
      <c r="B25" t="s">
        <v>8</v>
      </c>
      <c r="C25" t="s">
        <v>43</v>
      </c>
      <c r="D25">
        <v>152.77000000000001</v>
      </c>
      <c r="E25" s="4">
        <f t="shared" si="0"/>
        <v>1.0775273790135721E-2</v>
      </c>
    </row>
    <row r="26" spans="1:5" x14ac:dyDescent="0.2">
      <c r="A26" t="s">
        <v>44</v>
      </c>
      <c r="B26" t="s">
        <v>8</v>
      </c>
      <c r="C26" t="s">
        <v>43</v>
      </c>
      <c r="D26">
        <v>152.76</v>
      </c>
      <c r="E26" s="4">
        <f t="shared" si="0"/>
        <v>1.0774568463580105E-2</v>
      </c>
    </row>
    <row r="27" spans="1:5" x14ac:dyDescent="0.2">
      <c r="A27" t="s">
        <v>45</v>
      </c>
      <c r="B27" t="s">
        <v>46</v>
      </c>
      <c r="C27" t="s">
        <v>6</v>
      </c>
      <c r="D27">
        <v>150.72</v>
      </c>
      <c r="E27" s="4">
        <f t="shared" si="0"/>
        <v>1.0630681846234573E-2</v>
      </c>
    </row>
    <row r="28" spans="1:5" x14ac:dyDescent="0.2">
      <c r="A28" t="s">
        <v>47</v>
      </c>
      <c r="B28" t="s">
        <v>41</v>
      </c>
      <c r="C28" t="s">
        <v>9</v>
      </c>
      <c r="D28">
        <v>149.80000000000001</v>
      </c>
      <c r="E28" s="4">
        <f t="shared" si="0"/>
        <v>1.0565791803117962E-2</v>
      </c>
    </row>
    <row r="29" spans="1:5" x14ac:dyDescent="0.2">
      <c r="A29" t="s">
        <v>48</v>
      </c>
      <c r="B29" t="s">
        <v>25</v>
      </c>
      <c r="C29" t="s">
        <v>43</v>
      </c>
      <c r="D29">
        <v>149.78</v>
      </c>
      <c r="E29" s="4">
        <f t="shared" si="0"/>
        <v>1.056438115000673E-2</v>
      </c>
    </row>
    <row r="30" spans="1:5" x14ac:dyDescent="0.2">
      <c r="A30" t="s">
        <v>49</v>
      </c>
      <c r="B30" t="s">
        <v>50</v>
      </c>
      <c r="C30" t="s">
        <v>43</v>
      </c>
      <c r="D30">
        <v>149.75</v>
      </c>
      <c r="E30" s="4">
        <f t="shared" si="0"/>
        <v>1.0562265170339884E-2</v>
      </c>
    </row>
    <row r="31" spans="1:5" x14ac:dyDescent="0.2">
      <c r="A31" t="s">
        <v>51</v>
      </c>
      <c r="B31" t="s">
        <v>50</v>
      </c>
      <c r="C31" t="s">
        <v>6</v>
      </c>
      <c r="D31">
        <v>148.79</v>
      </c>
      <c r="E31" s="4">
        <f t="shared" si="0"/>
        <v>1.0494553821000811E-2</v>
      </c>
    </row>
    <row r="32" spans="1:5" x14ac:dyDescent="0.2">
      <c r="A32" t="s">
        <v>52</v>
      </c>
      <c r="B32" t="s">
        <v>50</v>
      </c>
      <c r="C32" t="s">
        <v>9</v>
      </c>
      <c r="D32">
        <v>148.76</v>
      </c>
      <c r="E32" s="4">
        <f t="shared" si="0"/>
        <v>1.0492437841333965E-2</v>
      </c>
    </row>
    <row r="33" spans="1:5" x14ac:dyDescent="0.2">
      <c r="A33" t="s">
        <v>53</v>
      </c>
      <c r="B33" t="s">
        <v>29</v>
      </c>
      <c r="C33" t="s">
        <v>43</v>
      </c>
      <c r="D33">
        <v>146.81</v>
      </c>
      <c r="E33" s="4">
        <f t="shared" si="0"/>
        <v>1.0354899162988972E-2</v>
      </c>
    </row>
    <row r="34" spans="1:5" x14ac:dyDescent="0.2">
      <c r="A34" t="s">
        <v>54</v>
      </c>
      <c r="B34" t="s">
        <v>22</v>
      </c>
      <c r="C34" t="s">
        <v>9</v>
      </c>
      <c r="D34">
        <v>146.75</v>
      </c>
      <c r="E34" s="4">
        <f t="shared" si="0"/>
        <v>1.0350667203655279E-2</v>
      </c>
    </row>
    <row r="35" spans="1:5" x14ac:dyDescent="0.2">
      <c r="A35" t="s">
        <v>55</v>
      </c>
      <c r="B35" t="s">
        <v>11</v>
      </c>
      <c r="C35" t="s">
        <v>14</v>
      </c>
      <c r="D35">
        <v>145.78</v>
      </c>
      <c r="E35" s="4">
        <f t="shared" si="0"/>
        <v>1.028225052776059E-2</v>
      </c>
    </row>
    <row r="36" spans="1:5" x14ac:dyDescent="0.2">
      <c r="A36" t="s">
        <v>56</v>
      </c>
      <c r="B36" t="s">
        <v>29</v>
      </c>
      <c r="C36" t="s">
        <v>14</v>
      </c>
      <c r="D36">
        <v>144.81</v>
      </c>
      <c r="E36" s="4">
        <f t="shared" si="0"/>
        <v>1.0213833851865901E-2</v>
      </c>
    </row>
    <row r="37" spans="1:5" x14ac:dyDescent="0.2">
      <c r="A37" t="s">
        <v>57</v>
      </c>
      <c r="B37" t="s">
        <v>46</v>
      </c>
      <c r="C37" t="s">
        <v>43</v>
      </c>
      <c r="D37">
        <v>144.78</v>
      </c>
      <c r="E37" s="4">
        <f t="shared" si="0"/>
        <v>1.0211717872199055E-2</v>
      </c>
    </row>
    <row r="38" spans="1:5" x14ac:dyDescent="0.2">
      <c r="A38" t="s">
        <v>58</v>
      </c>
      <c r="B38" t="s">
        <v>20</v>
      </c>
      <c r="C38" t="s">
        <v>6</v>
      </c>
      <c r="D38">
        <v>142.79</v>
      </c>
      <c r="E38" s="4">
        <f t="shared" si="0"/>
        <v>1.00713578876316E-2</v>
      </c>
    </row>
    <row r="39" spans="1:5" x14ac:dyDescent="0.2">
      <c r="A39" t="s">
        <v>59</v>
      </c>
      <c r="B39" t="s">
        <v>50</v>
      </c>
      <c r="C39" t="s">
        <v>43</v>
      </c>
      <c r="D39">
        <v>142.79</v>
      </c>
      <c r="E39" s="4">
        <f t="shared" si="0"/>
        <v>1.00713578876316E-2</v>
      </c>
    </row>
    <row r="40" spans="1:5" x14ac:dyDescent="0.2">
      <c r="A40" t="s">
        <v>60</v>
      </c>
      <c r="B40" t="s">
        <v>20</v>
      </c>
      <c r="C40" t="s">
        <v>14</v>
      </c>
      <c r="D40">
        <v>141.80000000000001</v>
      </c>
      <c r="E40" s="4">
        <f t="shared" si="0"/>
        <v>1.000153055862568E-2</v>
      </c>
    </row>
    <row r="41" spans="1:5" x14ac:dyDescent="0.2">
      <c r="A41" t="s">
        <v>61</v>
      </c>
      <c r="B41" t="s">
        <v>25</v>
      </c>
      <c r="C41" t="s">
        <v>9</v>
      </c>
      <c r="D41">
        <v>141.74</v>
      </c>
      <c r="E41" s="4">
        <f t="shared" si="0"/>
        <v>9.9972985992919892E-3</v>
      </c>
    </row>
    <row r="42" spans="1:5" x14ac:dyDescent="0.2">
      <c r="A42" t="s">
        <v>62</v>
      </c>
      <c r="B42" t="s">
        <v>63</v>
      </c>
      <c r="C42" t="s">
        <v>14</v>
      </c>
      <c r="D42">
        <v>140.84</v>
      </c>
      <c r="E42" s="4">
        <f t="shared" si="0"/>
        <v>9.9338192092866071E-3</v>
      </c>
    </row>
    <row r="43" spans="1:5" x14ac:dyDescent="0.2">
      <c r="A43" t="s">
        <v>64</v>
      </c>
      <c r="B43" t="s">
        <v>5</v>
      </c>
      <c r="C43" t="s">
        <v>9</v>
      </c>
      <c r="D43">
        <v>140.78</v>
      </c>
      <c r="E43" s="4">
        <f t="shared" si="0"/>
        <v>9.9295872499529144E-3</v>
      </c>
    </row>
    <row r="44" spans="1:5" x14ac:dyDescent="0.2">
      <c r="A44" t="s">
        <v>65</v>
      </c>
      <c r="B44" t="s">
        <v>5</v>
      </c>
      <c r="C44" t="s">
        <v>43</v>
      </c>
      <c r="D44">
        <v>140.74</v>
      </c>
      <c r="E44" s="4">
        <f t="shared" si="0"/>
        <v>9.9267659437304537E-3</v>
      </c>
    </row>
    <row r="45" spans="1:5" x14ac:dyDescent="0.2">
      <c r="A45" t="s">
        <v>66</v>
      </c>
      <c r="B45" t="s">
        <v>31</v>
      </c>
      <c r="C45" t="s">
        <v>18</v>
      </c>
      <c r="D45">
        <v>139.82</v>
      </c>
      <c r="E45" s="4">
        <f t="shared" si="0"/>
        <v>9.8618759006138396E-3</v>
      </c>
    </row>
    <row r="46" spans="1:5" x14ac:dyDescent="0.2">
      <c r="A46" t="s">
        <v>67</v>
      </c>
      <c r="B46" t="s">
        <v>41</v>
      </c>
      <c r="C46" t="s">
        <v>14</v>
      </c>
      <c r="D46">
        <v>138.83000000000001</v>
      </c>
      <c r="E46" s="4">
        <f t="shared" si="0"/>
        <v>9.7920485716079218E-3</v>
      </c>
    </row>
    <row r="47" spans="1:5" x14ac:dyDescent="0.2">
      <c r="A47" t="s">
        <v>68</v>
      </c>
      <c r="B47" t="s">
        <v>29</v>
      </c>
      <c r="C47" t="s">
        <v>43</v>
      </c>
      <c r="D47">
        <v>138.77000000000001</v>
      </c>
      <c r="E47" s="4">
        <f t="shared" si="0"/>
        <v>9.7878166122742291E-3</v>
      </c>
    </row>
    <row r="48" spans="1:5" x14ac:dyDescent="0.2">
      <c r="A48" t="s">
        <v>69</v>
      </c>
      <c r="B48" t="s">
        <v>22</v>
      </c>
      <c r="C48" t="s">
        <v>9</v>
      </c>
      <c r="D48">
        <v>138.77000000000001</v>
      </c>
      <c r="E48" s="4">
        <f t="shared" si="0"/>
        <v>9.7878166122742291E-3</v>
      </c>
    </row>
    <row r="49" spans="1:5" x14ac:dyDescent="0.2">
      <c r="A49" t="s">
        <v>70</v>
      </c>
      <c r="B49" t="s">
        <v>39</v>
      </c>
      <c r="C49" t="s">
        <v>43</v>
      </c>
      <c r="D49">
        <v>137.77000000000001</v>
      </c>
      <c r="E49" s="4">
        <f t="shared" si="0"/>
        <v>9.7172839567126936E-3</v>
      </c>
    </row>
    <row r="50" spans="1:5" x14ac:dyDescent="0.2">
      <c r="A50" t="s">
        <v>71</v>
      </c>
      <c r="B50" t="s">
        <v>17</v>
      </c>
      <c r="C50" t="s">
        <v>14</v>
      </c>
      <c r="D50">
        <v>137.77000000000001</v>
      </c>
      <c r="E50" s="4">
        <f t="shared" si="0"/>
        <v>9.7172839567126936E-3</v>
      </c>
    </row>
    <row r="51" spans="1:5" x14ac:dyDescent="0.2">
      <c r="A51" t="s">
        <v>72</v>
      </c>
      <c r="B51" t="s">
        <v>46</v>
      </c>
      <c r="C51" t="s">
        <v>9</v>
      </c>
      <c r="D51">
        <v>137.76</v>
      </c>
      <c r="E51" s="4">
        <f t="shared" si="0"/>
        <v>9.7165786301570776E-3</v>
      </c>
    </row>
    <row r="52" spans="1:5" x14ac:dyDescent="0.2">
      <c r="A52" t="s">
        <v>73</v>
      </c>
      <c r="B52" t="s">
        <v>74</v>
      </c>
      <c r="C52" t="s">
        <v>9</v>
      </c>
      <c r="D52">
        <v>136.78</v>
      </c>
      <c r="E52" s="4">
        <f t="shared" si="0"/>
        <v>9.6474566277067741E-3</v>
      </c>
    </row>
    <row r="53" spans="1:5" x14ac:dyDescent="0.2">
      <c r="A53" t="s">
        <v>75</v>
      </c>
      <c r="B53" t="s">
        <v>5</v>
      </c>
      <c r="C53" t="s">
        <v>9</v>
      </c>
      <c r="D53">
        <v>136.76</v>
      </c>
      <c r="E53" s="4">
        <f t="shared" si="0"/>
        <v>9.6460459745955421E-3</v>
      </c>
    </row>
    <row r="54" spans="1:5" x14ac:dyDescent="0.2">
      <c r="A54" t="s">
        <v>76</v>
      </c>
      <c r="B54" t="s">
        <v>29</v>
      </c>
      <c r="C54" t="s">
        <v>14</v>
      </c>
      <c r="D54">
        <v>135.74</v>
      </c>
      <c r="E54" s="4">
        <f t="shared" si="0"/>
        <v>9.574102665922778E-3</v>
      </c>
    </row>
    <row r="55" spans="1:5" x14ac:dyDescent="0.2">
      <c r="A55" t="s">
        <v>77</v>
      </c>
      <c r="B55" t="s">
        <v>8</v>
      </c>
      <c r="C55" t="s">
        <v>14</v>
      </c>
      <c r="D55">
        <v>134.83000000000001</v>
      </c>
      <c r="E55" s="4">
        <f t="shared" si="0"/>
        <v>9.5099179493617816E-3</v>
      </c>
    </row>
    <row r="56" spans="1:5" x14ac:dyDescent="0.2">
      <c r="A56" t="s">
        <v>78</v>
      </c>
      <c r="B56" t="s">
        <v>20</v>
      </c>
      <c r="C56" t="s">
        <v>18</v>
      </c>
      <c r="D56">
        <v>134.82</v>
      </c>
      <c r="E56" s="4">
        <f t="shared" si="0"/>
        <v>9.5092126228061638E-3</v>
      </c>
    </row>
    <row r="57" spans="1:5" x14ac:dyDescent="0.2">
      <c r="A57" t="s">
        <v>79</v>
      </c>
      <c r="B57" t="s">
        <v>50</v>
      </c>
      <c r="C57" t="s">
        <v>43</v>
      </c>
      <c r="D57">
        <v>134.81</v>
      </c>
      <c r="E57" s="4">
        <f t="shared" si="0"/>
        <v>9.5085072962505495E-3</v>
      </c>
    </row>
    <row r="58" spans="1:5" x14ac:dyDescent="0.2">
      <c r="A58" t="s">
        <v>80</v>
      </c>
      <c r="B58" t="s">
        <v>41</v>
      </c>
      <c r="C58" t="s">
        <v>9</v>
      </c>
      <c r="D58">
        <v>134.81</v>
      </c>
      <c r="E58" s="4">
        <f t="shared" si="0"/>
        <v>9.5085072962505495E-3</v>
      </c>
    </row>
    <row r="59" spans="1:5" x14ac:dyDescent="0.2">
      <c r="A59" t="s">
        <v>81</v>
      </c>
      <c r="B59" t="s">
        <v>41</v>
      </c>
      <c r="C59" t="s">
        <v>14</v>
      </c>
      <c r="D59">
        <v>134.78</v>
      </c>
      <c r="E59" s="4">
        <f t="shared" si="0"/>
        <v>9.5063913165837031E-3</v>
      </c>
    </row>
    <row r="60" spans="1:5" x14ac:dyDescent="0.2">
      <c r="A60" t="s">
        <v>82</v>
      </c>
      <c r="B60" t="s">
        <v>41</v>
      </c>
      <c r="C60" t="s">
        <v>14</v>
      </c>
      <c r="D60">
        <v>133.78</v>
      </c>
      <c r="E60" s="4">
        <f t="shared" si="0"/>
        <v>9.4358586610221694E-3</v>
      </c>
    </row>
    <row r="61" spans="1:5" x14ac:dyDescent="0.2">
      <c r="A61" t="s">
        <v>83</v>
      </c>
      <c r="B61" t="s">
        <v>17</v>
      </c>
      <c r="C61" t="s">
        <v>6</v>
      </c>
      <c r="D61">
        <v>133.77000000000001</v>
      </c>
      <c r="E61" s="4">
        <f t="shared" si="0"/>
        <v>9.4351533344665534E-3</v>
      </c>
    </row>
    <row r="62" spans="1:5" x14ac:dyDescent="0.2">
      <c r="A62" t="s">
        <v>84</v>
      </c>
      <c r="B62" t="s">
        <v>63</v>
      </c>
      <c r="C62" t="s">
        <v>18</v>
      </c>
      <c r="D62">
        <v>132.80000000000001</v>
      </c>
      <c r="E62" s="4">
        <f t="shared" si="0"/>
        <v>9.3667366585718642E-3</v>
      </c>
    </row>
    <row r="63" spans="1:5" x14ac:dyDescent="0.2">
      <c r="A63" t="s">
        <v>85</v>
      </c>
      <c r="B63" t="s">
        <v>29</v>
      </c>
      <c r="C63" t="s">
        <v>18</v>
      </c>
      <c r="D63">
        <v>132.80000000000001</v>
      </c>
      <c r="E63" s="4">
        <f t="shared" si="0"/>
        <v>9.3667366585718642E-3</v>
      </c>
    </row>
    <row r="64" spans="1:5" x14ac:dyDescent="0.2">
      <c r="A64" t="s">
        <v>86</v>
      </c>
      <c r="B64" t="s">
        <v>17</v>
      </c>
      <c r="C64" t="s">
        <v>43</v>
      </c>
      <c r="D64">
        <v>132.76</v>
      </c>
      <c r="E64" s="4">
        <f t="shared" si="0"/>
        <v>9.3639153523494018E-3</v>
      </c>
    </row>
    <row r="65" spans="1:5" x14ac:dyDescent="0.2">
      <c r="A65" t="s">
        <v>87</v>
      </c>
      <c r="B65" t="s">
        <v>50</v>
      </c>
      <c r="C65" t="s">
        <v>14</v>
      </c>
      <c r="D65">
        <v>131.80000000000001</v>
      </c>
      <c r="E65" s="4">
        <f t="shared" si="0"/>
        <v>9.2962040030103305E-3</v>
      </c>
    </row>
    <row r="66" spans="1:5" x14ac:dyDescent="0.2">
      <c r="A66" t="s">
        <v>88</v>
      </c>
      <c r="B66" t="s">
        <v>29</v>
      </c>
      <c r="C66" t="s">
        <v>14</v>
      </c>
      <c r="D66">
        <v>131.78</v>
      </c>
      <c r="E66" s="4">
        <f t="shared" si="0"/>
        <v>9.2947933498990984E-3</v>
      </c>
    </row>
    <row r="67" spans="1:5" x14ac:dyDescent="0.2">
      <c r="A67" t="s">
        <v>89</v>
      </c>
      <c r="B67" t="s">
        <v>50</v>
      </c>
      <c r="C67" t="s">
        <v>14</v>
      </c>
      <c r="D67">
        <v>131.78</v>
      </c>
      <c r="E67" s="4">
        <f t="shared" si="0"/>
        <v>9.2947933498990984E-3</v>
      </c>
    </row>
    <row r="68" spans="1:5" x14ac:dyDescent="0.2">
      <c r="A68" t="s">
        <v>90</v>
      </c>
      <c r="B68" t="s">
        <v>17</v>
      </c>
      <c r="C68" t="s">
        <v>9</v>
      </c>
      <c r="D68">
        <v>131.77000000000001</v>
      </c>
      <c r="E68" s="4">
        <f t="shared" ref="E68:E102" si="1">D68/$F$3</f>
        <v>9.2940880233434841E-3</v>
      </c>
    </row>
    <row r="69" spans="1:5" x14ac:dyDescent="0.2">
      <c r="A69" t="s">
        <v>91</v>
      </c>
      <c r="B69" t="s">
        <v>22</v>
      </c>
      <c r="C69" t="s">
        <v>9</v>
      </c>
      <c r="D69">
        <v>131.76</v>
      </c>
      <c r="E69" s="4">
        <f t="shared" si="1"/>
        <v>9.2933826967878663E-3</v>
      </c>
    </row>
    <row r="70" spans="1:5" x14ac:dyDescent="0.2">
      <c r="A70" t="s">
        <v>92</v>
      </c>
      <c r="B70" t="s">
        <v>22</v>
      </c>
      <c r="C70" t="s">
        <v>9</v>
      </c>
      <c r="D70">
        <v>131.76</v>
      </c>
      <c r="E70" s="4">
        <f t="shared" si="1"/>
        <v>9.2933826967878663E-3</v>
      </c>
    </row>
    <row r="71" spans="1:5" x14ac:dyDescent="0.2">
      <c r="A71" t="s">
        <v>93</v>
      </c>
      <c r="B71" t="s">
        <v>11</v>
      </c>
      <c r="C71" t="s">
        <v>18</v>
      </c>
      <c r="D71">
        <v>129.82</v>
      </c>
      <c r="E71" s="4">
        <f t="shared" si="1"/>
        <v>9.1565493449984898E-3</v>
      </c>
    </row>
    <row r="72" spans="1:5" x14ac:dyDescent="0.2">
      <c r="A72" t="s">
        <v>94</v>
      </c>
      <c r="B72" t="s">
        <v>50</v>
      </c>
      <c r="C72" t="s">
        <v>43</v>
      </c>
      <c r="D72">
        <v>128.82</v>
      </c>
      <c r="E72" s="4">
        <f t="shared" si="1"/>
        <v>9.0860166894369543E-3</v>
      </c>
    </row>
    <row r="73" spans="1:5" x14ac:dyDescent="0.2">
      <c r="A73" t="s">
        <v>95</v>
      </c>
      <c r="B73" t="s">
        <v>22</v>
      </c>
      <c r="C73" t="s">
        <v>6</v>
      </c>
      <c r="D73">
        <v>128.79</v>
      </c>
      <c r="E73" s="4">
        <f t="shared" si="1"/>
        <v>9.0839007097701079E-3</v>
      </c>
    </row>
    <row r="74" spans="1:5" x14ac:dyDescent="0.2">
      <c r="A74" t="s">
        <v>96</v>
      </c>
      <c r="B74" t="s">
        <v>17</v>
      </c>
      <c r="C74" t="s">
        <v>14</v>
      </c>
      <c r="D74">
        <v>126.81</v>
      </c>
      <c r="E74" s="4">
        <f t="shared" si="1"/>
        <v>8.944246051758269E-3</v>
      </c>
    </row>
    <row r="75" spans="1:5" x14ac:dyDescent="0.2">
      <c r="A75" t="s">
        <v>97</v>
      </c>
      <c r="B75" t="s">
        <v>13</v>
      </c>
      <c r="C75" t="s">
        <v>14</v>
      </c>
      <c r="D75">
        <v>126.79</v>
      </c>
      <c r="E75" s="4">
        <f t="shared" si="1"/>
        <v>8.9428353986470387E-3</v>
      </c>
    </row>
    <row r="76" spans="1:5" x14ac:dyDescent="0.2">
      <c r="A76" t="s">
        <v>98</v>
      </c>
      <c r="B76" t="s">
        <v>46</v>
      </c>
      <c r="C76" t="s">
        <v>6</v>
      </c>
      <c r="D76">
        <v>126.79</v>
      </c>
      <c r="E76" s="4">
        <f t="shared" si="1"/>
        <v>8.9428353986470387E-3</v>
      </c>
    </row>
    <row r="77" spans="1:5" x14ac:dyDescent="0.2">
      <c r="A77" t="s">
        <v>99</v>
      </c>
      <c r="B77" t="s">
        <v>63</v>
      </c>
      <c r="C77" t="s">
        <v>6</v>
      </c>
      <c r="D77">
        <v>126.79</v>
      </c>
      <c r="E77" s="4">
        <f t="shared" si="1"/>
        <v>8.9428353986470387E-3</v>
      </c>
    </row>
    <row r="78" spans="1:5" x14ac:dyDescent="0.2">
      <c r="A78" t="s">
        <v>100</v>
      </c>
      <c r="B78" t="s">
        <v>22</v>
      </c>
      <c r="C78" t="s">
        <v>14</v>
      </c>
      <c r="D78">
        <v>125.8</v>
      </c>
      <c r="E78" s="4">
        <f t="shared" si="1"/>
        <v>8.8730080696411175E-3</v>
      </c>
    </row>
    <row r="79" spans="1:5" x14ac:dyDescent="0.2">
      <c r="A79" t="s">
        <v>101</v>
      </c>
      <c r="B79" t="s">
        <v>22</v>
      </c>
      <c r="C79" t="s">
        <v>18</v>
      </c>
      <c r="D79">
        <v>125.79</v>
      </c>
      <c r="E79" s="4">
        <f t="shared" si="1"/>
        <v>8.8723027430855032E-3</v>
      </c>
    </row>
    <row r="80" spans="1:5" x14ac:dyDescent="0.2">
      <c r="A80" t="s">
        <v>102</v>
      </c>
      <c r="B80" t="s">
        <v>31</v>
      </c>
      <c r="C80" t="s">
        <v>6</v>
      </c>
      <c r="D80">
        <v>125.78</v>
      </c>
      <c r="E80" s="4">
        <f t="shared" si="1"/>
        <v>8.8715974165298871E-3</v>
      </c>
    </row>
    <row r="81" spans="1:5" x14ac:dyDescent="0.2">
      <c r="A81" t="s">
        <v>103</v>
      </c>
      <c r="B81" t="s">
        <v>17</v>
      </c>
      <c r="C81" t="s">
        <v>9</v>
      </c>
      <c r="D81">
        <v>125.72</v>
      </c>
      <c r="E81" s="4">
        <f t="shared" si="1"/>
        <v>8.8673654571961961E-3</v>
      </c>
    </row>
    <row r="82" spans="1:5" x14ac:dyDescent="0.2">
      <c r="A82" t="s">
        <v>104</v>
      </c>
      <c r="B82" t="s">
        <v>17</v>
      </c>
      <c r="C82" t="s">
        <v>43</v>
      </c>
      <c r="D82">
        <v>124.76</v>
      </c>
      <c r="E82" s="4">
        <f t="shared" si="1"/>
        <v>8.7996541078571213E-3</v>
      </c>
    </row>
    <row r="83" spans="1:5" x14ac:dyDescent="0.2">
      <c r="A83" t="s">
        <v>105</v>
      </c>
      <c r="B83" t="s">
        <v>13</v>
      </c>
      <c r="C83" t="s">
        <v>9</v>
      </c>
      <c r="D83">
        <v>123.82</v>
      </c>
      <c r="E83" s="4">
        <f t="shared" si="1"/>
        <v>8.7333534116292785E-3</v>
      </c>
    </row>
    <row r="84" spans="1:5" x14ac:dyDescent="0.2">
      <c r="A84" t="s">
        <v>106</v>
      </c>
      <c r="B84" t="s">
        <v>11</v>
      </c>
      <c r="C84" t="s">
        <v>18</v>
      </c>
      <c r="D84">
        <v>123.78</v>
      </c>
      <c r="E84" s="4">
        <f t="shared" si="1"/>
        <v>8.7305321054068179E-3</v>
      </c>
    </row>
    <row r="85" spans="1:5" x14ac:dyDescent="0.2">
      <c r="A85" t="s">
        <v>107</v>
      </c>
      <c r="B85" t="s">
        <v>17</v>
      </c>
      <c r="C85" t="s">
        <v>18</v>
      </c>
      <c r="D85">
        <v>122.84</v>
      </c>
      <c r="E85" s="4">
        <f t="shared" si="1"/>
        <v>8.6642314091789751E-3</v>
      </c>
    </row>
    <row r="86" spans="1:5" x14ac:dyDescent="0.2">
      <c r="A86" t="s">
        <v>108</v>
      </c>
      <c r="B86" t="s">
        <v>39</v>
      </c>
      <c r="C86" t="s">
        <v>43</v>
      </c>
      <c r="D86">
        <v>122.79</v>
      </c>
      <c r="E86" s="4">
        <f t="shared" si="1"/>
        <v>8.6607047764008984E-3</v>
      </c>
    </row>
    <row r="87" spans="1:5" x14ac:dyDescent="0.2">
      <c r="A87" t="s">
        <v>109</v>
      </c>
      <c r="B87" t="s">
        <v>46</v>
      </c>
      <c r="C87" t="s">
        <v>9</v>
      </c>
      <c r="D87">
        <v>122.77</v>
      </c>
      <c r="E87" s="4">
        <f t="shared" si="1"/>
        <v>8.6592941232896663E-3</v>
      </c>
    </row>
    <row r="88" spans="1:5" x14ac:dyDescent="0.2">
      <c r="A88" t="s">
        <v>110</v>
      </c>
      <c r="B88" t="s">
        <v>74</v>
      </c>
      <c r="C88" t="s">
        <v>6</v>
      </c>
      <c r="D88">
        <v>121.79</v>
      </c>
      <c r="E88" s="4">
        <f t="shared" si="1"/>
        <v>8.5901721208393629E-3</v>
      </c>
    </row>
    <row r="89" spans="1:5" x14ac:dyDescent="0.2">
      <c r="A89" t="s">
        <v>111</v>
      </c>
      <c r="B89" t="s">
        <v>39</v>
      </c>
      <c r="C89" t="s">
        <v>14</v>
      </c>
      <c r="D89">
        <v>121.78</v>
      </c>
      <c r="E89" s="4">
        <f t="shared" si="1"/>
        <v>8.5894667942837469E-3</v>
      </c>
    </row>
    <row r="90" spans="1:5" x14ac:dyDescent="0.2">
      <c r="A90" t="s">
        <v>112</v>
      </c>
      <c r="B90" t="s">
        <v>11</v>
      </c>
      <c r="C90" t="s">
        <v>9</v>
      </c>
      <c r="D90">
        <v>121.77</v>
      </c>
      <c r="E90" s="4">
        <f t="shared" si="1"/>
        <v>8.5887614677281308E-3</v>
      </c>
    </row>
    <row r="91" spans="1:5" x14ac:dyDescent="0.2">
      <c r="A91" t="s">
        <v>113</v>
      </c>
      <c r="B91" t="s">
        <v>39</v>
      </c>
      <c r="C91" t="s">
        <v>18</v>
      </c>
      <c r="D91">
        <v>121.74</v>
      </c>
      <c r="E91" s="4">
        <f t="shared" si="1"/>
        <v>8.5866454880612845E-3</v>
      </c>
    </row>
    <row r="92" spans="1:5" x14ac:dyDescent="0.2">
      <c r="A92" t="s">
        <v>114</v>
      </c>
      <c r="B92" t="s">
        <v>50</v>
      </c>
      <c r="C92" t="s">
        <v>6</v>
      </c>
      <c r="D92">
        <v>120.83</v>
      </c>
      <c r="E92" s="4">
        <f t="shared" si="1"/>
        <v>8.5224607715002881E-3</v>
      </c>
    </row>
    <row r="93" spans="1:5" x14ac:dyDescent="0.2">
      <c r="A93" t="s">
        <v>115</v>
      </c>
      <c r="B93" t="s">
        <v>29</v>
      </c>
      <c r="C93" t="s">
        <v>43</v>
      </c>
      <c r="D93">
        <v>120.83</v>
      </c>
      <c r="E93" s="4">
        <f t="shared" si="1"/>
        <v>8.5224607715002881E-3</v>
      </c>
    </row>
    <row r="94" spans="1:5" x14ac:dyDescent="0.2">
      <c r="A94" t="s">
        <v>116</v>
      </c>
      <c r="B94" t="s">
        <v>22</v>
      </c>
      <c r="C94" t="s">
        <v>9</v>
      </c>
      <c r="D94">
        <v>120.82</v>
      </c>
      <c r="E94" s="4">
        <f t="shared" si="1"/>
        <v>8.5217554449446738E-3</v>
      </c>
    </row>
    <row r="95" spans="1:5" x14ac:dyDescent="0.2">
      <c r="A95" t="s">
        <v>117</v>
      </c>
      <c r="B95" t="s">
        <v>13</v>
      </c>
      <c r="C95" t="s">
        <v>18</v>
      </c>
      <c r="D95">
        <v>119.85</v>
      </c>
      <c r="E95" s="4">
        <f t="shared" si="1"/>
        <v>8.4533387690499846E-3</v>
      </c>
    </row>
    <row r="96" spans="1:5" x14ac:dyDescent="0.2">
      <c r="A96" t="s">
        <v>118</v>
      </c>
      <c r="B96" t="s">
        <v>8</v>
      </c>
      <c r="C96" t="s">
        <v>6</v>
      </c>
      <c r="D96">
        <v>119.82</v>
      </c>
      <c r="E96" s="4">
        <f t="shared" si="1"/>
        <v>8.4512227893831383E-3</v>
      </c>
    </row>
    <row r="97" spans="1:5" x14ac:dyDescent="0.2">
      <c r="A97" t="s">
        <v>119</v>
      </c>
      <c r="B97" t="s">
        <v>31</v>
      </c>
      <c r="C97" t="s">
        <v>43</v>
      </c>
      <c r="D97">
        <v>119.81</v>
      </c>
      <c r="E97" s="4">
        <f t="shared" si="1"/>
        <v>8.4505174628275222E-3</v>
      </c>
    </row>
    <row r="98" spans="1:5" x14ac:dyDescent="0.2">
      <c r="A98" t="s">
        <v>120</v>
      </c>
      <c r="B98" t="s">
        <v>20</v>
      </c>
      <c r="C98" t="s">
        <v>14</v>
      </c>
      <c r="D98">
        <v>119.75</v>
      </c>
      <c r="E98" s="4">
        <f t="shared" si="1"/>
        <v>8.4462855034938313E-3</v>
      </c>
    </row>
    <row r="99" spans="1:5" x14ac:dyDescent="0.2">
      <c r="A99" t="s">
        <v>121</v>
      </c>
      <c r="B99" t="s">
        <v>25</v>
      </c>
      <c r="C99" t="s">
        <v>9</v>
      </c>
      <c r="D99">
        <v>118.82</v>
      </c>
      <c r="E99" s="4">
        <f t="shared" si="1"/>
        <v>8.3806901338216028E-3</v>
      </c>
    </row>
    <row r="100" spans="1:5" x14ac:dyDescent="0.2">
      <c r="A100" t="s">
        <v>122</v>
      </c>
      <c r="B100" t="s">
        <v>39</v>
      </c>
      <c r="C100" t="s">
        <v>43</v>
      </c>
      <c r="D100">
        <v>118.81</v>
      </c>
      <c r="E100" s="4">
        <f t="shared" si="1"/>
        <v>8.3799848072659885E-3</v>
      </c>
    </row>
    <row r="101" spans="1:5" x14ac:dyDescent="0.2">
      <c r="A101" t="s">
        <v>123</v>
      </c>
      <c r="B101" t="s">
        <v>50</v>
      </c>
      <c r="C101" t="s">
        <v>14</v>
      </c>
      <c r="D101">
        <v>118.79</v>
      </c>
      <c r="E101" s="4">
        <f t="shared" si="1"/>
        <v>8.3785741541547581E-3</v>
      </c>
    </row>
    <row r="102" spans="1:5" x14ac:dyDescent="0.2">
      <c r="A102" t="s">
        <v>124</v>
      </c>
      <c r="B102" t="s">
        <v>29</v>
      </c>
      <c r="C102" t="s">
        <v>6</v>
      </c>
      <c r="D102">
        <v>118.73</v>
      </c>
      <c r="E102" s="4">
        <f t="shared" si="1"/>
        <v>8.3743421948210654E-3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AC56-4C79-A740-9701-B6F8F1A149A4}">
  <dimension ref="A1:B6"/>
  <sheetViews>
    <sheetView workbookViewId="0">
      <selection activeCell="F24" sqref="F24"/>
    </sheetView>
  </sheetViews>
  <sheetFormatPr baseColWidth="10" defaultRowHeight="16" x14ac:dyDescent="0.2"/>
  <sheetData>
    <row r="1" spans="1:2" x14ac:dyDescent="0.2">
      <c r="A1" s="6" t="s">
        <v>2</v>
      </c>
      <c r="B1" s="7" t="s">
        <v>367</v>
      </c>
    </row>
    <row r="2" spans="1:2" x14ac:dyDescent="0.2">
      <c r="A2" t="s">
        <v>14</v>
      </c>
      <c r="B2">
        <v>7725.11</v>
      </c>
    </row>
    <row r="3" spans="1:2" x14ac:dyDescent="0.2">
      <c r="A3" t="s">
        <v>9</v>
      </c>
      <c r="B3">
        <v>7193.09</v>
      </c>
    </row>
    <row r="4" spans="1:2" x14ac:dyDescent="0.2">
      <c r="A4" t="s">
        <v>6</v>
      </c>
      <c r="B4">
        <v>6781.84</v>
      </c>
    </row>
    <row r="5" spans="1:2" x14ac:dyDescent="0.2">
      <c r="A5" t="s">
        <v>43</v>
      </c>
      <c r="B5">
        <v>6028.35</v>
      </c>
    </row>
    <row r="6" spans="1:2" x14ac:dyDescent="0.2">
      <c r="A6" t="s">
        <v>18</v>
      </c>
      <c r="B6">
        <v>5473.08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6EDD-7791-8C44-B7B3-6B39518D5D52}">
  <dimension ref="A1:C18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A1" s="6" t="s">
        <v>1</v>
      </c>
      <c r="B1" s="6" t="s">
        <v>3</v>
      </c>
      <c r="C1" s="6" t="s">
        <v>368</v>
      </c>
    </row>
    <row r="2" spans="1:3" x14ac:dyDescent="0.2">
      <c r="A2" t="s">
        <v>17</v>
      </c>
      <c r="B2">
        <v>4892.1899999999996</v>
      </c>
      <c r="C2">
        <v>73</v>
      </c>
    </row>
    <row r="3" spans="1:3" x14ac:dyDescent="0.2">
      <c r="A3" t="s">
        <v>20</v>
      </c>
      <c r="B3">
        <v>4336.01</v>
      </c>
      <c r="C3">
        <v>59</v>
      </c>
    </row>
    <row r="4" spans="1:3" x14ac:dyDescent="0.2">
      <c r="A4" t="s">
        <v>25</v>
      </c>
      <c r="B4">
        <v>4245.3100000000004</v>
      </c>
      <c r="C4">
        <v>64</v>
      </c>
    </row>
    <row r="5" spans="1:3" x14ac:dyDescent="0.2">
      <c r="A5" t="s">
        <v>22</v>
      </c>
      <c r="B5">
        <v>4118.46</v>
      </c>
      <c r="C5">
        <v>61</v>
      </c>
    </row>
    <row r="6" spans="1:3" x14ac:dyDescent="0.2">
      <c r="A6" t="s">
        <v>8</v>
      </c>
      <c r="B6">
        <v>4002.48</v>
      </c>
      <c r="C6">
        <v>56</v>
      </c>
    </row>
    <row r="7" spans="1:3" x14ac:dyDescent="0.2">
      <c r="A7" t="s">
        <v>41</v>
      </c>
      <c r="B7">
        <v>3966.38</v>
      </c>
      <c r="C7">
        <v>60</v>
      </c>
    </row>
    <row r="8" spans="1:3" x14ac:dyDescent="0.2">
      <c r="A8" t="s">
        <v>29</v>
      </c>
      <c r="B8">
        <v>3951.84</v>
      </c>
      <c r="C8">
        <v>61</v>
      </c>
    </row>
    <row r="9" spans="1:3" x14ac:dyDescent="0.2">
      <c r="A9" t="s">
        <v>13</v>
      </c>
      <c r="B9">
        <v>3934.47</v>
      </c>
      <c r="C9">
        <v>67</v>
      </c>
    </row>
    <row r="10" spans="1:3" x14ac:dyDescent="0.2">
      <c r="A10" t="s">
        <v>50</v>
      </c>
      <c r="B10">
        <v>3922.18</v>
      </c>
      <c r="C10">
        <v>58</v>
      </c>
    </row>
    <row r="11" spans="1:3" x14ac:dyDescent="0.2">
      <c r="A11" t="s">
        <v>31</v>
      </c>
      <c r="B11">
        <v>3782.26</v>
      </c>
      <c r="C11">
        <v>66</v>
      </c>
    </row>
    <row r="12" spans="1:3" x14ac:dyDescent="0.2">
      <c r="A12" t="s">
        <v>11</v>
      </c>
      <c r="B12">
        <v>3749.65</v>
      </c>
      <c r="C12">
        <v>63</v>
      </c>
    </row>
    <row r="13" spans="1:3" x14ac:dyDescent="0.2">
      <c r="A13" t="s">
        <v>39</v>
      </c>
      <c r="B13">
        <v>3401.27</v>
      </c>
      <c r="C13">
        <v>53</v>
      </c>
    </row>
    <row r="14" spans="1:3" x14ac:dyDescent="0.2">
      <c r="A14" t="s">
        <v>74</v>
      </c>
      <c r="B14">
        <v>3353.38</v>
      </c>
      <c r="C14">
        <v>54</v>
      </c>
    </row>
    <row r="15" spans="1:3" x14ac:dyDescent="0.2">
      <c r="A15" t="s">
        <v>63</v>
      </c>
      <c r="B15">
        <v>3309.39</v>
      </c>
      <c r="C15">
        <v>58</v>
      </c>
    </row>
    <row r="16" spans="1:3" x14ac:dyDescent="0.2">
      <c r="A16" t="s">
        <v>46</v>
      </c>
      <c r="B16">
        <v>3227.36</v>
      </c>
      <c r="C16">
        <v>53</v>
      </c>
    </row>
    <row r="17" spans="1:3" x14ac:dyDescent="0.2">
      <c r="A17" t="s">
        <v>5</v>
      </c>
      <c r="B17">
        <v>3071.52</v>
      </c>
      <c r="C17">
        <v>51</v>
      </c>
    </row>
    <row r="18" spans="1:3" x14ac:dyDescent="0.2">
      <c r="A18" t="s">
        <v>369</v>
      </c>
      <c r="B18">
        <v>47.89</v>
      </c>
      <c r="C1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2364-7EBB-684E-957F-1994F2959CC5}">
  <dimension ref="A1:G110"/>
  <sheetViews>
    <sheetView workbookViewId="0"/>
  </sheetViews>
  <sheetFormatPr baseColWidth="10" defaultRowHeight="16" x14ac:dyDescent="0.2"/>
  <cols>
    <col min="2" max="2" width="15.83203125" bestFit="1" customWidth="1"/>
    <col min="3" max="3" width="24.1640625" style="4" bestFit="1" customWidth="1"/>
    <col min="6" max="6" width="12" bestFit="1" customWidth="1"/>
  </cols>
  <sheetData>
    <row r="1" spans="1:7" x14ac:dyDescent="0.2">
      <c r="A1" s="1" t="s">
        <v>372</v>
      </c>
      <c r="B1" s="1"/>
      <c r="C1" s="1"/>
      <c r="D1" s="1"/>
    </row>
    <row r="2" spans="1:7" x14ac:dyDescent="0.2">
      <c r="A2" s="2" t="s">
        <v>228</v>
      </c>
      <c r="B2" s="2" t="s">
        <v>370</v>
      </c>
      <c r="C2" s="2" t="s">
        <v>3</v>
      </c>
      <c r="D2" s="2" t="s">
        <v>371</v>
      </c>
    </row>
    <row r="3" spans="1:7" x14ac:dyDescent="0.2">
      <c r="A3" t="s">
        <v>230</v>
      </c>
      <c r="B3">
        <v>60</v>
      </c>
      <c r="C3">
        <v>6034.78</v>
      </c>
      <c r="D3" s="4">
        <f>C3/$G$4</f>
        <v>9.8427323572988237E-2</v>
      </c>
    </row>
    <row r="4" spans="1:7" x14ac:dyDescent="0.2">
      <c r="A4" t="s">
        <v>231</v>
      </c>
      <c r="B4">
        <v>53</v>
      </c>
      <c r="C4">
        <v>5251.03</v>
      </c>
      <c r="D4" s="4">
        <f t="shared" ref="D4:D67" si="0">C4/$G$4</f>
        <v>8.5644353050395944E-2</v>
      </c>
      <c r="F4" t="s">
        <v>366</v>
      </c>
      <c r="G4">
        <f>SUM(C3:C110)</f>
        <v>61312.040000000023</v>
      </c>
    </row>
    <row r="5" spans="1:7" x14ac:dyDescent="0.2">
      <c r="A5" t="s">
        <v>232</v>
      </c>
      <c r="B5">
        <v>36</v>
      </c>
      <c r="C5">
        <v>3685.31</v>
      </c>
      <c r="D5" s="4">
        <f t="shared" si="0"/>
        <v>6.0107443823431722E-2</v>
      </c>
    </row>
    <row r="6" spans="1:7" x14ac:dyDescent="0.2">
      <c r="A6" t="s">
        <v>233</v>
      </c>
      <c r="B6">
        <v>31</v>
      </c>
      <c r="C6">
        <v>3122.51</v>
      </c>
      <c r="D6" s="4">
        <f t="shared" si="0"/>
        <v>5.0928170062519519E-2</v>
      </c>
    </row>
    <row r="7" spans="1:7" x14ac:dyDescent="0.2">
      <c r="A7" t="s">
        <v>234</v>
      </c>
      <c r="B7">
        <v>30</v>
      </c>
      <c r="C7">
        <v>2984.82</v>
      </c>
      <c r="D7" s="4">
        <f t="shared" si="0"/>
        <v>4.8682444753102315E-2</v>
      </c>
    </row>
    <row r="8" spans="1:7" x14ac:dyDescent="0.2">
      <c r="A8" t="s">
        <v>235</v>
      </c>
      <c r="B8">
        <v>28</v>
      </c>
      <c r="C8">
        <v>2919.19</v>
      </c>
      <c r="D8" s="4">
        <f t="shared" si="0"/>
        <v>4.7612018781302973E-2</v>
      </c>
    </row>
    <row r="9" spans="1:7" x14ac:dyDescent="0.2">
      <c r="A9" t="s">
        <v>236</v>
      </c>
      <c r="B9">
        <v>28</v>
      </c>
      <c r="C9">
        <v>2765.62</v>
      </c>
      <c r="D9" s="4">
        <f t="shared" si="0"/>
        <v>4.5107290509335506E-2</v>
      </c>
    </row>
    <row r="10" spans="1:7" x14ac:dyDescent="0.2">
      <c r="A10" t="s">
        <v>237</v>
      </c>
      <c r="B10">
        <v>20</v>
      </c>
      <c r="C10">
        <v>2219.6999999999998</v>
      </c>
      <c r="D10" s="4">
        <f t="shared" si="0"/>
        <v>3.6203329721209716E-2</v>
      </c>
    </row>
    <row r="11" spans="1:7" x14ac:dyDescent="0.2">
      <c r="A11" t="s">
        <v>238</v>
      </c>
      <c r="B11">
        <v>15</v>
      </c>
      <c r="C11">
        <v>1498.49</v>
      </c>
      <c r="D11" s="4">
        <f t="shared" si="0"/>
        <v>2.4440387238787022E-2</v>
      </c>
    </row>
    <row r="12" spans="1:7" x14ac:dyDescent="0.2">
      <c r="A12" t="s">
        <v>239</v>
      </c>
      <c r="B12">
        <v>14</v>
      </c>
      <c r="C12">
        <v>1352.69</v>
      </c>
      <c r="D12" s="4">
        <f t="shared" si="0"/>
        <v>2.2062387746354543E-2</v>
      </c>
    </row>
    <row r="13" spans="1:7" x14ac:dyDescent="0.2">
      <c r="A13" t="s">
        <v>267</v>
      </c>
      <c r="B13">
        <v>13</v>
      </c>
      <c r="C13">
        <v>1314.92</v>
      </c>
      <c r="D13" s="4">
        <f t="shared" si="0"/>
        <v>2.1446358659734689E-2</v>
      </c>
    </row>
    <row r="14" spans="1:7" x14ac:dyDescent="0.2">
      <c r="A14" t="s">
        <v>268</v>
      </c>
      <c r="B14">
        <v>13</v>
      </c>
      <c r="C14">
        <v>1298.8</v>
      </c>
      <c r="D14" s="4">
        <f t="shared" si="0"/>
        <v>2.1183441294727746E-2</v>
      </c>
    </row>
    <row r="15" spans="1:7" x14ac:dyDescent="0.2">
      <c r="A15" t="s">
        <v>270</v>
      </c>
      <c r="B15">
        <v>11</v>
      </c>
      <c r="C15">
        <v>1069.46</v>
      </c>
      <c r="D15" s="4">
        <f t="shared" si="0"/>
        <v>1.7442903547166259E-2</v>
      </c>
    </row>
    <row r="16" spans="1:7" x14ac:dyDescent="0.2">
      <c r="A16" t="s">
        <v>269</v>
      </c>
      <c r="B16">
        <v>10</v>
      </c>
      <c r="C16">
        <v>1155.0999999999999</v>
      </c>
      <c r="D16" s="4">
        <f t="shared" si="0"/>
        <v>1.8839692823791207E-2</v>
      </c>
    </row>
    <row r="17" spans="1:4" x14ac:dyDescent="0.2">
      <c r="A17" t="s">
        <v>272</v>
      </c>
      <c r="B17">
        <v>9</v>
      </c>
      <c r="C17">
        <v>850.96</v>
      </c>
      <c r="D17" s="4">
        <f t="shared" si="0"/>
        <v>1.3879166310564772E-2</v>
      </c>
    </row>
    <row r="18" spans="1:4" x14ac:dyDescent="0.2">
      <c r="A18" t="s">
        <v>271</v>
      </c>
      <c r="B18">
        <v>8</v>
      </c>
      <c r="C18">
        <v>877.96</v>
      </c>
      <c r="D18" s="4">
        <f t="shared" si="0"/>
        <v>1.4319536586941158E-2</v>
      </c>
    </row>
    <row r="19" spans="1:4" x14ac:dyDescent="0.2">
      <c r="A19" t="s">
        <v>273</v>
      </c>
      <c r="B19">
        <v>8</v>
      </c>
      <c r="C19">
        <v>786.16</v>
      </c>
      <c r="D19" s="4">
        <f t="shared" si="0"/>
        <v>1.2822277647261446E-2</v>
      </c>
    </row>
    <row r="20" spans="1:4" x14ac:dyDescent="0.2">
      <c r="A20" t="s">
        <v>274</v>
      </c>
      <c r="B20">
        <v>7</v>
      </c>
      <c r="C20">
        <v>753.26</v>
      </c>
      <c r="D20" s="4">
        <f t="shared" si="0"/>
        <v>1.2285678310491703E-2</v>
      </c>
    </row>
    <row r="21" spans="1:4" x14ac:dyDescent="0.2">
      <c r="A21" t="s">
        <v>275</v>
      </c>
      <c r="B21">
        <v>7</v>
      </c>
      <c r="C21">
        <v>741.24</v>
      </c>
      <c r="D21" s="4">
        <f t="shared" si="0"/>
        <v>1.2089631987453031E-2</v>
      </c>
    </row>
    <row r="22" spans="1:4" x14ac:dyDescent="0.2">
      <c r="A22" t="s">
        <v>280</v>
      </c>
      <c r="B22">
        <v>7</v>
      </c>
      <c r="C22">
        <v>632.42999999999995</v>
      </c>
      <c r="D22" s="4">
        <f t="shared" si="0"/>
        <v>1.0314939773656197E-2</v>
      </c>
    </row>
    <row r="23" spans="1:4" x14ac:dyDescent="0.2">
      <c r="A23" t="s">
        <v>279</v>
      </c>
      <c r="B23">
        <v>6</v>
      </c>
      <c r="C23">
        <v>659.48</v>
      </c>
      <c r="D23" s="4">
        <f t="shared" si="0"/>
        <v>1.0756125550544391E-2</v>
      </c>
    </row>
    <row r="24" spans="1:4" x14ac:dyDescent="0.2">
      <c r="A24" t="s">
        <v>277</v>
      </c>
      <c r="B24">
        <v>6</v>
      </c>
      <c r="C24">
        <v>675.53</v>
      </c>
      <c r="D24" s="4">
        <f t="shared" si="0"/>
        <v>1.1017901214834798E-2</v>
      </c>
    </row>
    <row r="25" spans="1:4" x14ac:dyDescent="0.2">
      <c r="A25" t="s">
        <v>276</v>
      </c>
      <c r="B25">
        <v>6</v>
      </c>
      <c r="C25">
        <v>676.45</v>
      </c>
      <c r="D25" s="4">
        <f t="shared" si="0"/>
        <v>1.1032906424252068E-2</v>
      </c>
    </row>
    <row r="26" spans="1:4" x14ac:dyDescent="0.2">
      <c r="A26" t="s">
        <v>278</v>
      </c>
      <c r="B26">
        <v>6</v>
      </c>
      <c r="C26">
        <v>661.54</v>
      </c>
      <c r="D26" s="4">
        <f t="shared" si="0"/>
        <v>1.0789724171630885E-2</v>
      </c>
    </row>
    <row r="27" spans="1:4" x14ac:dyDescent="0.2">
      <c r="A27" t="s">
        <v>284</v>
      </c>
      <c r="B27">
        <v>5</v>
      </c>
      <c r="C27">
        <v>513.79999999999995</v>
      </c>
      <c r="D27" s="4">
        <f t="shared" si="0"/>
        <v>8.3800832593402489E-3</v>
      </c>
    </row>
    <row r="28" spans="1:4" x14ac:dyDescent="0.2">
      <c r="A28" t="s">
        <v>281</v>
      </c>
      <c r="B28">
        <v>5</v>
      </c>
      <c r="C28">
        <v>559.70000000000005</v>
      </c>
      <c r="D28" s="4">
        <f t="shared" si="0"/>
        <v>9.1287127291801058E-3</v>
      </c>
    </row>
    <row r="29" spans="1:4" x14ac:dyDescent="0.2">
      <c r="A29" t="s">
        <v>287</v>
      </c>
      <c r="B29">
        <v>5</v>
      </c>
      <c r="C29">
        <v>452.94</v>
      </c>
      <c r="D29" s="4">
        <f t="shared" si="0"/>
        <v>7.3874560363674053E-3</v>
      </c>
    </row>
    <row r="30" spans="1:4" x14ac:dyDescent="0.2">
      <c r="A30" t="s">
        <v>282</v>
      </c>
      <c r="B30">
        <v>5</v>
      </c>
      <c r="C30">
        <v>557.73</v>
      </c>
      <c r="D30" s="4">
        <f t="shared" si="0"/>
        <v>9.0965820090148659E-3</v>
      </c>
    </row>
    <row r="31" spans="1:4" x14ac:dyDescent="0.2">
      <c r="A31" t="s">
        <v>286</v>
      </c>
      <c r="B31">
        <v>5</v>
      </c>
      <c r="C31">
        <v>473.84</v>
      </c>
      <c r="D31" s="4">
        <f t="shared" si="0"/>
        <v>7.7283352503031994E-3</v>
      </c>
    </row>
    <row r="32" spans="1:4" x14ac:dyDescent="0.2">
      <c r="A32" t="s">
        <v>283</v>
      </c>
      <c r="B32">
        <v>5</v>
      </c>
      <c r="C32">
        <v>527.77</v>
      </c>
      <c r="D32" s="4">
        <f t="shared" si="0"/>
        <v>8.6079341023394384E-3</v>
      </c>
    </row>
    <row r="33" spans="1:4" x14ac:dyDescent="0.2">
      <c r="A33" t="s">
        <v>288</v>
      </c>
      <c r="B33">
        <v>4</v>
      </c>
      <c r="C33">
        <v>407.01</v>
      </c>
      <c r="D33" s="4">
        <f t="shared" si="0"/>
        <v>6.638337266220466E-3</v>
      </c>
    </row>
    <row r="34" spans="1:4" x14ac:dyDescent="0.2">
      <c r="A34" t="s">
        <v>294</v>
      </c>
      <c r="B34">
        <v>4</v>
      </c>
      <c r="C34">
        <v>334.12</v>
      </c>
      <c r="D34" s="4">
        <f t="shared" si="0"/>
        <v>5.4495006201065871E-3</v>
      </c>
    </row>
    <row r="35" spans="1:4" x14ac:dyDescent="0.2">
      <c r="A35" t="s">
        <v>285</v>
      </c>
      <c r="B35">
        <v>4</v>
      </c>
      <c r="C35">
        <v>473.93</v>
      </c>
      <c r="D35" s="4">
        <f t="shared" si="0"/>
        <v>7.7298031512244552E-3</v>
      </c>
    </row>
    <row r="36" spans="1:4" x14ac:dyDescent="0.2">
      <c r="A36" t="s">
        <v>290</v>
      </c>
      <c r="B36">
        <v>4</v>
      </c>
      <c r="C36">
        <v>379.13</v>
      </c>
      <c r="D36" s="4">
        <f t="shared" si="0"/>
        <v>6.1836141808362579E-3</v>
      </c>
    </row>
    <row r="37" spans="1:4" x14ac:dyDescent="0.2">
      <c r="A37" t="s">
        <v>293</v>
      </c>
      <c r="B37">
        <v>3</v>
      </c>
      <c r="C37">
        <v>349.18</v>
      </c>
      <c r="D37" s="4">
        <f t="shared" si="0"/>
        <v>5.6951293742631935E-3</v>
      </c>
    </row>
    <row r="38" spans="1:4" x14ac:dyDescent="0.2">
      <c r="A38" t="s">
        <v>306</v>
      </c>
      <c r="B38">
        <v>3</v>
      </c>
      <c r="C38">
        <v>248.41</v>
      </c>
      <c r="D38" s="4">
        <f t="shared" si="0"/>
        <v>4.0515696427651064E-3</v>
      </c>
    </row>
    <row r="39" spans="1:4" x14ac:dyDescent="0.2">
      <c r="A39" t="s">
        <v>296</v>
      </c>
      <c r="B39">
        <v>3</v>
      </c>
      <c r="C39">
        <v>322.22000000000003</v>
      </c>
      <c r="D39" s="4">
        <f t="shared" si="0"/>
        <v>5.2554114982962547E-3</v>
      </c>
    </row>
    <row r="40" spans="1:4" x14ac:dyDescent="0.2">
      <c r="A40" t="s">
        <v>298</v>
      </c>
      <c r="B40">
        <v>3</v>
      </c>
      <c r="C40">
        <v>305.25</v>
      </c>
      <c r="D40" s="4">
        <f t="shared" si="0"/>
        <v>4.9786306245885783E-3</v>
      </c>
    </row>
    <row r="41" spans="1:4" x14ac:dyDescent="0.2">
      <c r="A41" t="s">
        <v>302</v>
      </c>
      <c r="B41">
        <v>3</v>
      </c>
      <c r="C41">
        <v>274.35000000000002</v>
      </c>
      <c r="D41" s="4">
        <f t="shared" si="0"/>
        <v>4.4746513082911596E-3</v>
      </c>
    </row>
    <row r="42" spans="1:4" x14ac:dyDescent="0.2">
      <c r="A42" t="s">
        <v>292</v>
      </c>
      <c r="B42">
        <v>3</v>
      </c>
      <c r="C42">
        <v>353.19</v>
      </c>
      <c r="D42" s="4">
        <f t="shared" si="0"/>
        <v>5.7605325153102047E-3</v>
      </c>
    </row>
    <row r="43" spans="1:4" x14ac:dyDescent="0.2">
      <c r="A43" t="s">
        <v>300</v>
      </c>
      <c r="B43">
        <v>3</v>
      </c>
      <c r="C43">
        <v>303.33999999999997</v>
      </c>
      <c r="D43" s="4">
        <f t="shared" si="0"/>
        <v>4.9474785050375074E-3</v>
      </c>
    </row>
    <row r="44" spans="1:4" x14ac:dyDescent="0.2">
      <c r="A44" t="s">
        <v>289</v>
      </c>
      <c r="B44">
        <v>3</v>
      </c>
      <c r="C44">
        <v>401.08</v>
      </c>
      <c r="D44" s="4">
        <f t="shared" si="0"/>
        <v>6.5416189055200226E-3</v>
      </c>
    </row>
    <row r="45" spans="1:4" x14ac:dyDescent="0.2">
      <c r="A45" t="s">
        <v>295</v>
      </c>
      <c r="B45">
        <v>3</v>
      </c>
      <c r="C45">
        <v>330.23</v>
      </c>
      <c r="D45" s="4">
        <f t="shared" si="0"/>
        <v>5.3860546802879158E-3</v>
      </c>
    </row>
    <row r="46" spans="1:4" x14ac:dyDescent="0.2">
      <c r="A46" t="s">
        <v>301</v>
      </c>
      <c r="B46">
        <v>3</v>
      </c>
      <c r="C46">
        <v>284.3</v>
      </c>
      <c r="D46" s="4">
        <f t="shared" si="0"/>
        <v>4.6369359101409756E-3</v>
      </c>
    </row>
    <row r="47" spans="1:4" x14ac:dyDescent="0.2">
      <c r="A47" t="s">
        <v>303</v>
      </c>
      <c r="B47">
        <v>3</v>
      </c>
      <c r="C47">
        <v>273.39999999999998</v>
      </c>
      <c r="D47" s="4">
        <f t="shared" si="0"/>
        <v>4.4591567985668044E-3</v>
      </c>
    </row>
    <row r="48" spans="1:4" x14ac:dyDescent="0.2">
      <c r="A48" t="s">
        <v>297</v>
      </c>
      <c r="B48">
        <v>3</v>
      </c>
      <c r="C48">
        <v>315.25</v>
      </c>
      <c r="D48" s="4">
        <f t="shared" si="0"/>
        <v>5.141730726950202E-3</v>
      </c>
    </row>
    <row r="49" spans="1:4" x14ac:dyDescent="0.2">
      <c r="A49" t="s">
        <v>291</v>
      </c>
      <c r="B49">
        <v>3</v>
      </c>
      <c r="C49">
        <v>369.18</v>
      </c>
      <c r="D49" s="4">
        <f t="shared" si="0"/>
        <v>6.0213295789864419E-3</v>
      </c>
    </row>
    <row r="50" spans="1:4" x14ac:dyDescent="0.2">
      <c r="A50" t="s">
        <v>299</v>
      </c>
      <c r="B50">
        <v>3</v>
      </c>
      <c r="C50">
        <v>304.26</v>
      </c>
      <c r="D50" s="4">
        <f t="shared" si="0"/>
        <v>4.9624837144547776E-3</v>
      </c>
    </row>
    <row r="51" spans="1:4" x14ac:dyDescent="0.2">
      <c r="A51" t="s">
        <v>314</v>
      </c>
      <c r="B51">
        <v>2</v>
      </c>
      <c r="C51">
        <v>202.51</v>
      </c>
      <c r="D51" s="4">
        <f t="shared" si="0"/>
        <v>3.3029401729252512E-3</v>
      </c>
    </row>
    <row r="52" spans="1:4" x14ac:dyDescent="0.2">
      <c r="A52" t="s">
        <v>322</v>
      </c>
      <c r="B52">
        <v>2</v>
      </c>
      <c r="C52">
        <v>178.56</v>
      </c>
      <c r="D52" s="4">
        <f t="shared" si="0"/>
        <v>2.9123154277691616E-3</v>
      </c>
    </row>
    <row r="53" spans="1:4" x14ac:dyDescent="0.2">
      <c r="A53" t="s">
        <v>313</v>
      </c>
      <c r="B53">
        <v>2</v>
      </c>
      <c r="C53">
        <v>204.54</v>
      </c>
      <c r="D53" s="4">
        <f t="shared" si="0"/>
        <v>3.3360494937046607E-3</v>
      </c>
    </row>
    <row r="54" spans="1:4" x14ac:dyDescent="0.2">
      <c r="A54" t="s">
        <v>304</v>
      </c>
      <c r="B54">
        <v>2</v>
      </c>
      <c r="C54">
        <v>271.36</v>
      </c>
      <c r="D54" s="4">
        <f t="shared" si="0"/>
        <v>4.425884377685034E-3</v>
      </c>
    </row>
    <row r="55" spans="1:4" x14ac:dyDescent="0.2">
      <c r="A55" t="s">
        <v>316</v>
      </c>
      <c r="B55">
        <v>2</v>
      </c>
      <c r="C55">
        <v>194.52</v>
      </c>
      <c r="D55" s="4">
        <f t="shared" si="0"/>
        <v>3.1726231911383138E-3</v>
      </c>
    </row>
    <row r="56" spans="1:4" x14ac:dyDescent="0.2">
      <c r="A56" t="s">
        <v>308</v>
      </c>
      <c r="B56">
        <v>2</v>
      </c>
      <c r="C56">
        <v>233.49</v>
      </c>
      <c r="D56" s="4">
        <f t="shared" si="0"/>
        <v>3.8082242900415631E-3</v>
      </c>
    </row>
    <row r="57" spans="1:4" x14ac:dyDescent="0.2">
      <c r="A57" t="s">
        <v>321</v>
      </c>
      <c r="B57">
        <v>2</v>
      </c>
      <c r="C57">
        <v>179.51</v>
      </c>
      <c r="D57" s="4">
        <f t="shared" si="0"/>
        <v>2.9278099374935155E-3</v>
      </c>
    </row>
    <row r="58" spans="1:4" x14ac:dyDescent="0.2">
      <c r="A58" t="s">
        <v>319</v>
      </c>
      <c r="B58">
        <v>2</v>
      </c>
      <c r="C58">
        <v>186.49</v>
      </c>
      <c r="D58" s="4">
        <f t="shared" si="0"/>
        <v>3.0416538089419296E-3</v>
      </c>
    </row>
    <row r="59" spans="1:4" x14ac:dyDescent="0.2">
      <c r="A59" t="s">
        <v>310</v>
      </c>
      <c r="B59">
        <v>2</v>
      </c>
      <c r="C59">
        <v>218.42</v>
      </c>
      <c r="D59" s="4">
        <f t="shared" si="0"/>
        <v>3.5624324357825953E-3</v>
      </c>
    </row>
    <row r="60" spans="1:4" x14ac:dyDescent="0.2">
      <c r="A60" t="s">
        <v>309</v>
      </c>
      <c r="B60">
        <v>2</v>
      </c>
      <c r="C60">
        <v>224.48</v>
      </c>
      <c r="D60" s="4">
        <f t="shared" si="0"/>
        <v>3.6612710978137395E-3</v>
      </c>
    </row>
    <row r="61" spans="1:4" x14ac:dyDescent="0.2">
      <c r="A61" t="s">
        <v>317</v>
      </c>
      <c r="B61">
        <v>2</v>
      </c>
      <c r="C61">
        <v>192.51</v>
      </c>
      <c r="D61" s="4">
        <f t="shared" si="0"/>
        <v>3.1398400705636271E-3</v>
      </c>
    </row>
    <row r="62" spans="1:4" x14ac:dyDescent="0.2">
      <c r="A62" t="s">
        <v>307</v>
      </c>
      <c r="B62">
        <v>2</v>
      </c>
      <c r="C62">
        <v>245.49</v>
      </c>
      <c r="D62" s="4">
        <f t="shared" si="0"/>
        <v>4.0039444128755122E-3</v>
      </c>
    </row>
    <row r="63" spans="1:4" x14ac:dyDescent="0.2">
      <c r="A63" t="s">
        <v>318</v>
      </c>
      <c r="B63">
        <v>2</v>
      </c>
      <c r="C63">
        <v>187.55</v>
      </c>
      <c r="D63" s="4">
        <f t="shared" si="0"/>
        <v>3.0589424197922615E-3</v>
      </c>
    </row>
    <row r="64" spans="1:4" x14ac:dyDescent="0.2">
      <c r="A64" t="s">
        <v>305</v>
      </c>
      <c r="B64">
        <v>2</v>
      </c>
      <c r="C64">
        <v>249.43</v>
      </c>
      <c r="D64" s="4">
        <f t="shared" si="0"/>
        <v>4.0682058532059921E-3</v>
      </c>
    </row>
    <row r="65" spans="1:4" x14ac:dyDescent="0.2">
      <c r="A65" t="s">
        <v>315</v>
      </c>
      <c r="B65">
        <v>2</v>
      </c>
      <c r="C65">
        <v>198.53</v>
      </c>
      <c r="D65" s="4">
        <f t="shared" si="0"/>
        <v>3.238026332185325E-3</v>
      </c>
    </row>
    <row r="66" spans="1:4" x14ac:dyDescent="0.2">
      <c r="A66" t="s">
        <v>323</v>
      </c>
      <c r="B66">
        <v>2</v>
      </c>
      <c r="C66">
        <v>168.58</v>
      </c>
      <c r="D66" s="4">
        <f t="shared" si="0"/>
        <v>2.7495415256122606E-3</v>
      </c>
    </row>
    <row r="67" spans="1:4" x14ac:dyDescent="0.2">
      <c r="A67" t="s">
        <v>324</v>
      </c>
      <c r="B67">
        <v>2</v>
      </c>
      <c r="C67">
        <v>161.56</v>
      </c>
      <c r="D67" s="4">
        <f t="shared" si="0"/>
        <v>2.6350452537544002E-3</v>
      </c>
    </row>
    <row r="68" spans="1:4" x14ac:dyDescent="0.2">
      <c r="A68" t="s">
        <v>320</v>
      </c>
      <c r="B68">
        <v>2</v>
      </c>
      <c r="C68">
        <v>179.53</v>
      </c>
      <c r="D68" s="4">
        <f t="shared" ref="D68:D110" si="1">C68/$G$4</f>
        <v>2.9281361376982391E-3</v>
      </c>
    </row>
    <row r="69" spans="1:4" x14ac:dyDescent="0.2">
      <c r="A69" t="s">
        <v>312</v>
      </c>
      <c r="B69">
        <v>2</v>
      </c>
      <c r="C69">
        <v>205.52</v>
      </c>
      <c r="D69" s="4">
        <f t="shared" si="1"/>
        <v>3.3520333037361004E-3</v>
      </c>
    </row>
    <row r="70" spans="1:4" x14ac:dyDescent="0.2">
      <c r="A70" t="s">
        <v>333</v>
      </c>
      <c r="B70">
        <v>1</v>
      </c>
      <c r="C70">
        <v>121.7</v>
      </c>
      <c r="D70" s="4">
        <f t="shared" si="1"/>
        <v>1.9849282457409662E-3</v>
      </c>
    </row>
    <row r="71" spans="1:4" x14ac:dyDescent="0.2">
      <c r="A71" t="s">
        <v>364</v>
      </c>
      <c r="B71">
        <v>1</v>
      </c>
      <c r="C71">
        <v>47.85</v>
      </c>
      <c r="D71" s="4">
        <f t="shared" si="1"/>
        <v>7.8043398980037174E-4</v>
      </c>
    </row>
    <row r="72" spans="1:4" x14ac:dyDescent="0.2">
      <c r="A72" t="s">
        <v>348</v>
      </c>
      <c r="B72">
        <v>1</v>
      </c>
      <c r="C72">
        <v>99.68</v>
      </c>
      <c r="D72" s="4">
        <f t="shared" si="1"/>
        <v>1.6257818203406699E-3</v>
      </c>
    </row>
    <row r="73" spans="1:4" x14ac:dyDescent="0.2">
      <c r="A73" t="s">
        <v>336</v>
      </c>
      <c r="B73">
        <v>1</v>
      </c>
      <c r="C73">
        <v>118.75</v>
      </c>
      <c r="D73" s="4">
        <f t="shared" si="1"/>
        <v>1.9368137155442871E-3</v>
      </c>
    </row>
    <row r="74" spans="1:4" x14ac:dyDescent="0.2">
      <c r="A74" t="s">
        <v>340</v>
      </c>
      <c r="B74">
        <v>1</v>
      </c>
      <c r="C74">
        <v>108.76</v>
      </c>
      <c r="D74" s="4">
        <f t="shared" si="1"/>
        <v>1.7738767132850248E-3</v>
      </c>
    </row>
    <row r="75" spans="1:4" x14ac:dyDescent="0.2">
      <c r="A75" t="s">
        <v>342</v>
      </c>
      <c r="B75">
        <v>1</v>
      </c>
      <c r="C75">
        <v>107.66</v>
      </c>
      <c r="D75" s="4">
        <f t="shared" si="1"/>
        <v>1.7559357020252458E-3</v>
      </c>
    </row>
    <row r="76" spans="1:4" x14ac:dyDescent="0.2">
      <c r="A76" t="s">
        <v>331</v>
      </c>
      <c r="B76">
        <v>1</v>
      </c>
      <c r="C76">
        <v>122.72</v>
      </c>
      <c r="D76" s="4">
        <f t="shared" si="1"/>
        <v>2.0015644561818518E-3</v>
      </c>
    </row>
    <row r="77" spans="1:4" x14ac:dyDescent="0.2">
      <c r="A77" t="s">
        <v>328</v>
      </c>
      <c r="B77">
        <v>1</v>
      </c>
      <c r="C77">
        <v>132.72</v>
      </c>
      <c r="D77" s="4">
        <f t="shared" si="1"/>
        <v>2.164664558543476E-3</v>
      </c>
    </row>
    <row r="78" spans="1:4" x14ac:dyDescent="0.2">
      <c r="A78" t="s">
        <v>344</v>
      </c>
      <c r="B78">
        <v>1</v>
      </c>
      <c r="C78">
        <v>105.72</v>
      </c>
      <c r="D78" s="4">
        <f t="shared" si="1"/>
        <v>1.7242942821670908E-3</v>
      </c>
    </row>
    <row r="79" spans="1:4" x14ac:dyDescent="0.2">
      <c r="A79" t="s">
        <v>355</v>
      </c>
      <c r="B79">
        <v>1</v>
      </c>
      <c r="C79">
        <v>91.77</v>
      </c>
      <c r="D79" s="4">
        <f t="shared" si="1"/>
        <v>1.4967696393726249E-3</v>
      </c>
    </row>
    <row r="80" spans="1:4" x14ac:dyDescent="0.2">
      <c r="A80" t="s">
        <v>350</v>
      </c>
      <c r="B80">
        <v>1</v>
      </c>
      <c r="C80">
        <v>96.76</v>
      </c>
      <c r="D80" s="4">
        <f t="shared" si="1"/>
        <v>1.5781565904510757E-3</v>
      </c>
    </row>
    <row r="81" spans="1:4" x14ac:dyDescent="0.2">
      <c r="A81" t="s">
        <v>358</v>
      </c>
      <c r="B81">
        <v>1</v>
      </c>
      <c r="C81">
        <v>78.790000000000006</v>
      </c>
      <c r="D81" s="4">
        <f t="shared" si="1"/>
        <v>1.285065706507237E-3</v>
      </c>
    </row>
    <row r="82" spans="1:4" x14ac:dyDescent="0.2">
      <c r="A82" t="s">
        <v>349</v>
      </c>
      <c r="B82">
        <v>1</v>
      </c>
      <c r="C82">
        <v>97.8</v>
      </c>
      <c r="D82" s="4">
        <f t="shared" si="1"/>
        <v>1.5951190010966845E-3</v>
      </c>
    </row>
    <row r="83" spans="1:4" x14ac:dyDescent="0.2">
      <c r="A83" t="s">
        <v>337</v>
      </c>
      <c r="B83">
        <v>1</v>
      </c>
      <c r="C83">
        <v>114.73</v>
      </c>
      <c r="D83" s="4">
        <f t="shared" si="1"/>
        <v>1.8712474743949143E-3</v>
      </c>
    </row>
    <row r="84" spans="1:4" x14ac:dyDescent="0.2">
      <c r="A84" t="s">
        <v>335</v>
      </c>
      <c r="B84">
        <v>1</v>
      </c>
      <c r="C84">
        <v>119.72</v>
      </c>
      <c r="D84" s="4">
        <f t="shared" si="1"/>
        <v>1.9526344254733646E-3</v>
      </c>
    </row>
    <row r="85" spans="1:4" x14ac:dyDescent="0.2">
      <c r="A85" t="s">
        <v>325</v>
      </c>
      <c r="B85">
        <v>1</v>
      </c>
      <c r="C85">
        <v>146.68</v>
      </c>
      <c r="D85" s="4">
        <f t="shared" si="1"/>
        <v>2.3923523014403036E-3</v>
      </c>
    </row>
    <row r="86" spans="1:4" x14ac:dyDescent="0.2">
      <c r="A86" t="s">
        <v>345</v>
      </c>
      <c r="B86">
        <v>1</v>
      </c>
      <c r="C86">
        <v>104.76</v>
      </c>
      <c r="D86" s="4">
        <f t="shared" si="1"/>
        <v>1.7086366723403749E-3</v>
      </c>
    </row>
    <row r="87" spans="1:4" x14ac:dyDescent="0.2">
      <c r="A87" t="s">
        <v>339</v>
      </c>
      <c r="B87">
        <v>1</v>
      </c>
      <c r="C87">
        <v>111.71</v>
      </c>
      <c r="D87" s="4">
        <f t="shared" si="1"/>
        <v>1.8219912434817036E-3</v>
      </c>
    </row>
    <row r="88" spans="1:4" x14ac:dyDescent="0.2">
      <c r="A88" t="s">
        <v>338</v>
      </c>
      <c r="B88">
        <v>1</v>
      </c>
      <c r="C88">
        <v>111.73</v>
      </c>
      <c r="D88" s="4">
        <f t="shared" si="1"/>
        <v>1.822317443686427E-3</v>
      </c>
    </row>
    <row r="89" spans="1:4" x14ac:dyDescent="0.2">
      <c r="A89" t="s">
        <v>343</v>
      </c>
      <c r="B89">
        <v>1</v>
      </c>
      <c r="C89">
        <v>106.75</v>
      </c>
      <c r="D89" s="4">
        <f t="shared" si="1"/>
        <v>1.741093592710338E-3</v>
      </c>
    </row>
    <row r="90" spans="1:4" x14ac:dyDescent="0.2">
      <c r="A90" t="s">
        <v>347</v>
      </c>
      <c r="B90">
        <v>1</v>
      </c>
      <c r="C90">
        <v>99.74</v>
      </c>
      <c r="D90" s="4">
        <f t="shared" si="1"/>
        <v>1.6267604209548394E-3</v>
      </c>
    </row>
    <row r="91" spans="1:4" x14ac:dyDescent="0.2">
      <c r="A91" t="s">
        <v>363</v>
      </c>
      <c r="B91">
        <v>1</v>
      </c>
      <c r="C91">
        <v>63.78</v>
      </c>
      <c r="D91" s="4">
        <f t="shared" si="1"/>
        <v>1.0402524528624391E-3</v>
      </c>
    </row>
    <row r="92" spans="1:4" x14ac:dyDescent="0.2">
      <c r="A92" t="s">
        <v>354</v>
      </c>
      <c r="B92">
        <v>1</v>
      </c>
      <c r="C92">
        <v>92.79</v>
      </c>
      <c r="D92" s="4">
        <f t="shared" si="1"/>
        <v>1.5134058498135108E-3</v>
      </c>
    </row>
    <row r="93" spans="1:4" x14ac:dyDescent="0.2">
      <c r="A93" t="s">
        <v>332</v>
      </c>
      <c r="B93">
        <v>1</v>
      </c>
      <c r="C93">
        <v>121.73</v>
      </c>
      <c r="D93" s="4">
        <f t="shared" si="1"/>
        <v>1.9854175460480511E-3</v>
      </c>
    </row>
    <row r="94" spans="1:4" x14ac:dyDescent="0.2">
      <c r="A94" t="s">
        <v>329</v>
      </c>
      <c r="B94">
        <v>1</v>
      </c>
      <c r="C94">
        <v>127.66</v>
      </c>
      <c r="D94" s="4">
        <f t="shared" si="1"/>
        <v>2.0821359067484941E-3</v>
      </c>
    </row>
    <row r="95" spans="1:4" x14ac:dyDescent="0.2">
      <c r="A95" t="s">
        <v>326</v>
      </c>
      <c r="B95">
        <v>1</v>
      </c>
      <c r="C95">
        <v>143.69999999999999</v>
      </c>
      <c r="D95" s="4">
        <f t="shared" si="1"/>
        <v>2.3437484709365394E-3</v>
      </c>
    </row>
    <row r="96" spans="1:4" x14ac:dyDescent="0.2">
      <c r="A96" t="s">
        <v>352</v>
      </c>
      <c r="B96">
        <v>1</v>
      </c>
      <c r="C96">
        <v>93.83</v>
      </c>
      <c r="D96" s="4">
        <f t="shared" si="1"/>
        <v>1.5303682604591196E-3</v>
      </c>
    </row>
    <row r="97" spans="1:4" x14ac:dyDescent="0.2">
      <c r="A97" t="s">
        <v>356</v>
      </c>
      <c r="B97">
        <v>1</v>
      </c>
      <c r="C97">
        <v>85.77</v>
      </c>
      <c r="D97" s="4">
        <f t="shared" si="1"/>
        <v>1.3989095779556506E-3</v>
      </c>
    </row>
    <row r="98" spans="1:4" x14ac:dyDescent="0.2">
      <c r="A98" t="s">
        <v>341</v>
      </c>
      <c r="B98">
        <v>1</v>
      </c>
      <c r="C98">
        <v>107.71</v>
      </c>
      <c r="D98" s="4">
        <f t="shared" si="1"/>
        <v>1.7567512025370539E-3</v>
      </c>
    </row>
    <row r="99" spans="1:4" x14ac:dyDescent="0.2">
      <c r="A99" t="s">
        <v>311</v>
      </c>
      <c r="B99">
        <v>1</v>
      </c>
      <c r="C99">
        <v>211.55</v>
      </c>
      <c r="D99" s="4">
        <f t="shared" si="1"/>
        <v>3.4503826654601597E-3</v>
      </c>
    </row>
    <row r="100" spans="1:4" x14ac:dyDescent="0.2">
      <c r="A100" t="s">
        <v>362</v>
      </c>
      <c r="B100">
        <v>1</v>
      </c>
      <c r="C100">
        <v>64.819999999999993</v>
      </c>
      <c r="D100" s="4">
        <f t="shared" si="1"/>
        <v>1.0572148635080477E-3</v>
      </c>
    </row>
    <row r="101" spans="1:4" x14ac:dyDescent="0.2">
      <c r="A101" t="s">
        <v>351</v>
      </c>
      <c r="B101">
        <v>1</v>
      </c>
      <c r="C101">
        <v>95.76</v>
      </c>
      <c r="D101" s="4">
        <f t="shared" si="1"/>
        <v>1.5618465802149132E-3</v>
      </c>
    </row>
    <row r="102" spans="1:4" x14ac:dyDescent="0.2">
      <c r="A102" t="s">
        <v>357</v>
      </c>
      <c r="B102">
        <v>1</v>
      </c>
      <c r="C102">
        <v>80.77</v>
      </c>
      <c r="D102" s="4">
        <f t="shared" si="1"/>
        <v>1.3173595267748385E-3</v>
      </c>
    </row>
    <row r="103" spans="1:4" x14ac:dyDescent="0.2">
      <c r="A103" t="s">
        <v>346</v>
      </c>
      <c r="B103">
        <v>1</v>
      </c>
      <c r="C103">
        <v>103.73</v>
      </c>
      <c r="D103" s="4">
        <f t="shared" si="1"/>
        <v>1.6918373617971277E-3</v>
      </c>
    </row>
    <row r="104" spans="1:4" x14ac:dyDescent="0.2">
      <c r="A104" t="s">
        <v>327</v>
      </c>
      <c r="B104">
        <v>1</v>
      </c>
      <c r="C104">
        <v>139.66999999999999</v>
      </c>
      <c r="D104" s="4">
        <f t="shared" si="1"/>
        <v>2.2780191296848046E-3</v>
      </c>
    </row>
    <row r="105" spans="1:4" x14ac:dyDescent="0.2">
      <c r="A105" t="s">
        <v>361</v>
      </c>
      <c r="B105">
        <v>1</v>
      </c>
      <c r="C105">
        <v>64.84</v>
      </c>
      <c r="D105" s="4">
        <f t="shared" si="1"/>
        <v>1.0575410637127713E-3</v>
      </c>
    </row>
    <row r="106" spans="1:4" x14ac:dyDescent="0.2">
      <c r="A106" t="s">
        <v>359</v>
      </c>
      <c r="B106">
        <v>1</v>
      </c>
      <c r="C106">
        <v>73.78</v>
      </c>
      <c r="D106" s="4">
        <f t="shared" si="1"/>
        <v>1.2033525552240633E-3</v>
      </c>
    </row>
    <row r="107" spans="1:4" x14ac:dyDescent="0.2">
      <c r="A107" t="s">
        <v>330</v>
      </c>
      <c r="B107">
        <v>1</v>
      </c>
      <c r="C107">
        <v>126.74</v>
      </c>
      <c r="D107" s="4">
        <f t="shared" si="1"/>
        <v>2.0671306973312248E-3</v>
      </c>
    </row>
    <row r="108" spans="1:4" x14ac:dyDescent="0.2">
      <c r="A108" t="s">
        <v>353</v>
      </c>
      <c r="B108">
        <v>1</v>
      </c>
      <c r="C108">
        <v>93.78</v>
      </c>
      <c r="D108" s="4">
        <f t="shared" si="1"/>
        <v>1.5295527599473117E-3</v>
      </c>
    </row>
    <row r="109" spans="1:4" x14ac:dyDescent="0.2">
      <c r="A109" t="s">
        <v>334</v>
      </c>
      <c r="B109">
        <v>1</v>
      </c>
      <c r="C109">
        <v>121.69</v>
      </c>
      <c r="D109" s="4">
        <f t="shared" si="1"/>
        <v>1.9847651456386048E-3</v>
      </c>
    </row>
    <row r="110" spans="1:4" x14ac:dyDescent="0.2">
      <c r="A110" t="s">
        <v>360</v>
      </c>
      <c r="B110">
        <v>1</v>
      </c>
      <c r="C110">
        <v>67.819999999999993</v>
      </c>
      <c r="D110" s="4">
        <f t="shared" si="1"/>
        <v>1.1061448942165351E-3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7C1E-42E0-F449-91B1-FC882322F0FE}">
  <dimension ref="A1:F12"/>
  <sheetViews>
    <sheetView workbookViewId="0">
      <selection activeCell="F19" sqref="F19"/>
    </sheetView>
  </sheetViews>
  <sheetFormatPr baseColWidth="10" defaultRowHeight="16" x14ac:dyDescent="0.2"/>
  <sheetData>
    <row r="1" spans="1:6" x14ac:dyDescent="0.2">
      <c r="A1" t="s">
        <v>404</v>
      </c>
    </row>
    <row r="2" spans="1:6" x14ac:dyDescent="0.2">
      <c r="A2" t="s">
        <v>241</v>
      </c>
      <c r="B2" t="s">
        <v>242</v>
      </c>
      <c r="C2" t="s">
        <v>243</v>
      </c>
      <c r="D2" t="s">
        <v>228</v>
      </c>
      <c r="E2" t="s">
        <v>244</v>
      </c>
      <c r="F2" t="s">
        <v>373</v>
      </c>
    </row>
    <row r="3" spans="1:6" x14ac:dyDescent="0.2">
      <c r="A3">
        <v>148</v>
      </c>
      <c r="B3" t="s">
        <v>374</v>
      </c>
      <c r="C3" t="s">
        <v>375</v>
      </c>
      <c r="D3" t="s">
        <v>311</v>
      </c>
      <c r="E3" t="s">
        <v>376</v>
      </c>
      <c r="F3">
        <v>211.55</v>
      </c>
    </row>
    <row r="4" spans="1:6" x14ac:dyDescent="0.2">
      <c r="A4">
        <v>526</v>
      </c>
      <c r="B4" t="s">
        <v>377</v>
      </c>
      <c r="C4" t="s">
        <v>378</v>
      </c>
      <c r="D4" t="s">
        <v>232</v>
      </c>
      <c r="E4" t="s">
        <v>379</v>
      </c>
      <c r="F4">
        <v>208.58</v>
      </c>
    </row>
    <row r="5" spans="1:6" x14ac:dyDescent="0.2">
      <c r="A5">
        <v>178</v>
      </c>
      <c r="B5" t="s">
        <v>380</v>
      </c>
      <c r="C5" t="s">
        <v>381</v>
      </c>
      <c r="D5" t="s">
        <v>235</v>
      </c>
      <c r="E5" t="s">
        <v>382</v>
      </c>
      <c r="F5">
        <v>194.61</v>
      </c>
    </row>
    <row r="6" spans="1:6" x14ac:dyDescent="0.2">
      <c r="A6">
        <v>137</v>
      </c>
      <c r="B6" t="s">
        <v>383</v>
      </c>
      <c r="C6" t="s">
        <v>384</v>
      </c>
      <c r="D6" t="s">
        <v>282</v>
      </c>
      <c r="E6" t="s">
        <v>385</v>
      </c>
      <c r="F6">
        <v>191.62</v>
      </c>
    </row>
    <row r="7" spans="1:6" x14ac:dyDescent="0.2">
      <c r="A7">
        <v>144</v>
      </c>
      <c r="B7" t="s">
        <v>386</v>
      </c>
      <c r="C7" t="s">
        <v>387</v>
      </c>
      <c r="D7" t="s">
        <v>304</v>
      </c>
      <c r="E7" t="s">
        <v>388</v>
      </c>
      <c r="F7">
        <v>189.6</v>
      </c>
    </row>
    <row r="8" spans="1:6" x14ac:dyDescent="0.2">
      <c r="A8">
        <v>459</v>
      </c>
      <c r="B8" t="s">
        <v>389</v>
      </c>
      <c r="C8" t="s">
        <v>390</v>
      </c>
      <c r="D8" t="s">
        <v>271</v>
      </c>
      <c r="E8" t="s">
        <v>391</v>
      </c>
      <c r="F8">
        <v>183.63</v>
      </c>
    </row>
    <row r="9" spans="1:6" x14ac:dyDescent="0.2">
      <c r="A9">
        <v>181</v>
      </c>
      <c r="B9" t="s">
        <v>392</v>
      </c>
      <c r="C9" t="s">
        <v>393</v>
      </c>
      <c r="D9" t="s">
        <v>232</v>
      </c>
      <c r="E9" t="s">
        <v>394</v>
      </c>
      <c r="F9">
        <v>167.67</v>
      </c>
    </row>
    <row r="10" spans="1:6" x14ac:dyDescent="0.2">
      <c r="A10">
        <v>410</v>
      </c>
      <c r="B10" t="s">
        <v>395</v>
      </c>
      <c r="C10" t="s">
        <v>396</v>
      </c>
      <c r="D10" t="s">
        <v>281</v>
      </c>
      <c r="E10" t="s">
        <v>397</v>
      </c>
      <c r="F10">
        <v>167.62</v>
      </c>
    </row>
    <row r="11" spans="1:6" x14ac:dyDescent="0.2">
      <c r="A11">
        <v>236</v>
      </c>
      <c r="B11" t="s">
        <v>398</v>
      </c>
      <c r="C11" t="s">
        <v>399</v>
      </c>
      <c r="D11" t="s">
        <v>237</v>
      </c>
      <c r="E11" t="s">
        <v>400</v>
      </c>
      <c r="F11">
        <v>166.61</v>
      </c>
    </row>
    <row r="12" spans="1:6" x14ac:dyDescent="0.2">
      <c r="A12">
        <v>403</v>
      </c>
      <c r="B12" t="s">
        <v>401</v>
      </c>
      <c r="C12" t="s">
        <v>402</v>
      </c>
      <c r="D12" t="s">
        <v>230</v>
      </c>
      <c r="E12" t="s">
        <v>403</v>
      </c>
      <c r="F12">
        <v>162.66999999999999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14AE-88FC-6244-9C66-3FBDF5944401}">
  <dimension ref="A1:E102"/>
  <sheetViews>
    <sheetView workbookViewId="0">
      <selection activeCell="E1" sqref="E1:E1048576"/>
    </sheetView>
  </sheetViews>
  <sheetFormatPr baseColWidth="10" defaultRowHeight="16" x14ac:dyDescent="0.2"/>
  <sheetData>
    <row r="1" spans="1:5" x14ac:dyDescent="0.2">
      <c r="A1" s="1" t="s">
        <v>227</v>
      </c>
      <c r="B1" s="1"/>
      <c r="C1" s="1"/>
      <c r="D1" s="1"/>
    </row>
    <row r="2" spans="1:5" x14ac:dyDescent="0.2">
      <c r="A2" s="2" t="s">
        <v>126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">
      <c r="A3">
        <v>635</v>
      </c>
      <c r="B3" t="s">
        <v>127</v>
      </c>
      <c r="C3" t="s">
        <v>41</v>
      </c>
      <c r="D3" t="s">
        <v>6</v>
      </c>
      <c r="E3">
        <v>5.94</v>
      </c>
    </row>
    <row r="4" spans="1:5" x14ac:dyDescent="0.2">
      <c r="A4">
        <v>261</v>
      </c>
      <c r="B4" t="s">
        <v>128</v>
      </c>
      <c r="C4" t="s">
        <v>11</v>
      </c>
      <c r="D4" t="s">
        <v>18</v>
      </c>
      <c r="E4">
        <v>5.94</v>
      </c>
    </row>
    <row r="5" spans="1:5" x14ac:dyDescent="0.2">
      <c r="A5">
        <v>885</v>
      </c>
      <c r="B5" t="s">
        <v>129</v>
      </c>
      <c r="C5" t="s">
        <v>39</v>
      </c>
      <c r="D5" t="s">
        <v>9</v>
      </c>
      <c r="E5">
        <v>5.94</v>
      </c>
    </row>
    <row r="6" spans="1:5" x14ac:dyDescent="0.2">
      <c r="A6">
        <v>335</v>
      </c>
      <c r="B6" t="s">
        <v>130</v>
      </c>
      <c r="C6" t="s">
        <v>8</v>
      </c>
      <c r="D6" t="s">
        <v>14</v>
      </c>
      <c r="E6">
        <v>5.95</v>
      </c>
    </row>
    <row r="7" spans="1:5" x14ac:dyDescent="0.2">
      <c r="A7">
        <v>996</v>
      </c>
      <c r="B7" t="s">
        <v>131</v>
      </c>
      <c r="C7" t="s">
        <v>11</v>
      </c>
      <c r="D7" t="s">
        <v>18</v>
      </c>
      <c r="E7">
        <v>6.93</v>
      </c>
    </row>
    <row r="8" spans="1:5" x14ac:dyDescent="0.2">
      <c r="A8">
        <v>718</v>
      </c>
      <c r="B8" t="s">
        <v>132</v>
      </c>
      <c r="C8" t="s">
        <v>5</v>
      </c>
      <c r="D8" t="s">
        <v>18</v>
      </c>
      <c r="E8">
        <v>6.93</v>
      </c>
    </row>
    <row r="9" spans="1:5" x14ac:dyDescent="0.2">
      <c r="A9">
        <v>196</v>
      </c>
      <c r="B9" t="s">
        <v>133</v>
      </c>
      <c r="C9" t="s">
        <v>74</v>
      </c>
      <c r="D9" t="s">
        <v>18</v>
      </c>
      <c r="E9">
        <v>6.94</v>
      </c>
    </row>
    <row r="10" spans="1:5" x14ac:dyDescent="0.2">
      <c r="A10">
        <v>910</v>
      </c>
      <c r="B10" t="s">
        <v>134</v>
      </c>
      <c r="C10" t="s">
        <v>22</v>
      </c>
      <c r="D10" t="s">
        <v>6</v>
      </c>
      <c r="E10">
        <v>6.94</v>
      </c>
    </row>
    <row r="11" spans="1:5" x14ac:dyDescent="0.2">
      <c r="A11">
        <v>523</v>
      </c>
      <c r="B11" t="s">
        <v>135</v>
      </c>
      <c r="C11" t="s">
        <v>74</v>
      </c>
      <c r="D11" t="s">
        <v>43</v>
      </c>
      <c r="E11">
        <v>7.93</v>
      </c>
    </row>
    <row r="12" spans="1:5" x14ac:dyDescent="0.2">
      <c r="A12">
        <v>475</v>
      </c>
      <c r="B12" t="s">
        <v>136</v>
      </c>
      <c r="C12" t="s">
        <v>39</v>
      </c>
      <c r="D12" t="s">
        <v>18</v>
      </c>
      <c r="E12">
        <v>7.94</v>
      </c>
    </row>
    <row r="13" spans="1:5" x14ac:dyDescent="0.2">
      <c r="A13">
        <v>839</v>
      </c>
      <c r="B13" t="s">
        <v>137</v>
      </c>
      <c r="C13" t="s">
        <v>20</v>
      </c>
      <c r="D13" t="s">
        <v>14</v>
      </c>
      <c r="E13">
        <v>7.94</v>
      </c>
    </row>
    <row r="14" spans="1:5" x14ac:dyDescent="0.2">
      <c r="A14">
        <v>355</v>
      </c>
      <c r="B14" t="s">
        <v>138</v>
      </c>
      <c r="C14" t="s">
        <v>25</v>
      </c>
      <c r="D14" t="s">
        <v>43</v>
      </c>
      <c r="E14">
        <v>8.93</v>
      </c>
    </row>
    <row r="15" spans="1:5" x14ac:dyDescent="0.2">
      <c r="A15">
        <v>401</v>
      </c>
      <c r="B15" t="s">
        <v>139</v>
      </c>
      <c r="C15" t="s">
        <v>22</v>
      </c>
      <c r="D15" t="s">
        <v>9</v>
      </c>
      <c r="E15">
        <v>8.93</v>
      </c>
    </row>
    <row r="16" spans="1:5" x14ac:dyDescent="0.2">
      <c r="A16">
        <v>178</v>
      </c>
      <c r="B16" t="s">
        <v>140</v>
      </c>
      <c r="C16" t="s">
        <v>8</v>
      </c>
      <c r="D16" t="s">
        <v>18</v>
      </c>
      <c r="E16">
        <v>8.9499999999999993</v>
      </c>
    </row>
    <row r="17" spans="1:5" x14ac:dyDescent="0.2">
      <c r="A17">
        <v>52</v>
      </c>
      <c r="B17" t="s">
        <v>141</v>
      </c>
      <c r="C17" t="s">
        <v>13</v>
      </c>
      <c r="D17" t="s">
        <v>18</v>
      </c>
      <c r="E17">
        <v>9.93</v>
      </c>
    </row>
    <row r="18" spans="1:5" x14ac:dyDescent="0.2">
      <c r="A18">
        <v>168</v>
      </c>
      <c r="B18" t="s">
        <v>142</v>
      </c>
      <c r="C18" t="s">
        <v>63</v>
      </c>
      <c r="D18" t="s">
        <v>43</v>
      </c>
      <c r="E18">
        <v>9.94</v>
      </c>
    </row>
    <row r="19" spans="1:5" x14ac:dyDescent="0.2">
      <c r="A19">
        <v>477</v>
      </c>
      <c r="B19" t="s">
        <v>143</v>
      </c>
      <c r="C19" t="s">
        <v>5</v>
      </c>
      <c r="D19" t="s">
        <v>6</v>
      </c>
      <c r="E19">
        <v>10.91</v>
      </c>
    </row>
    <row r="20" spans="1:5" x14ac:dyDescent="0.2">
      <c r="A20">
        <v>899</v>
      </c>
      <c r="B20" t="s">
        <v>144</v>
      </c>
      <c r="C20" t="s">
        <v>74</v>
      </c>
      <c r="D20" t="s">
        <v>9</v>
      </c>
      <c r="E20">
        <v>10.91</v>
      </c>
    </row>
    <row r="21" spans="1:5" x14ac:dyDescent="0.2">
      <c r="A21">
        <v>566</v>
      </c>
      <c r="B21" t="s">
        <v>145</v>
      </c>
      <c r="C21" t="s">
        <v>13</v>
      </c>
      <c r="D21" t="s">
        <v>43</v>
      </c>
      <c r="E21">
        <v>10.93</v>
      </c>
    </row>
    <row r="22" spans="1:5" x14ac:dyDescent="0.2">
      <c r="A22">
        <v>998</v>
      </c>
      <c r="B22" t="s">
        <v>146</v>
      </c>
      <c r="C22" t="s">
        <v>39</v>
      </c>
      <c r="D22" t="s">
        <v>9</v>
      </c>
      <c r="E22">
        <v>10.93</v>
      </c>
    </row>
    <row r="23" spans="1:5" x14ac:dyDescent="0.2">
      <c r="A23">
        <v>157</v>
      </c>
      <c r="B23" t="s">
        <v>147</v>
      </c>
      <c r="C23" t="s">
        <v>63</v>
      </c>
      <c r="D23" t="s">
        <v>14</v>
      </c>
      <c r="E23">
        <v>11.9</v>
      </c>
    </row>
    <row r="24" spans="1:5" x14ac:dyDescent="0.2">
      <c r="A24">
        <v>594</v>
      </c>
      <c r="B24" t="s">
        <v>148</v>
      </c>
      <c r="C24" t="s">
        <v>29</v>
      </c>
      <c r="D24" t="s">
        <v>9</v>
      </c>
      <c r="E24">
        <v>11.91</v>
      </c>
    </row>
    <row r="25" spans="1:5" x14ac:dyDescent="0.2">
      <c r="A25">
        <v>751</v>
      </c>
      <c r="B25" t="s">
        <v>149</v>
      </c>
      <c r="C25" t="s">
        <v>41</v>
      </c>
      <c r="D25" t="s">
        <v>9</v>
      </c>
      <c r="E25">
        <v>11.93</v>
      </c>
    </row>
    <row r="26" spans="1:5" x14ac:dyDescent="0.2">
      <c r="A26">
        <v>866</v>
      </c>
      <c r="B26" t="s">
        <v>150</v>
      </c>
      <c r="C26" t="s">
        <v>31</v>
      </c>
      <c r="D26" t="s">
        <v>9</v>
      </c>
      <c r="E26">
        <v>11.93</v>
      </c>
    </row>
    <row r="27" spans="1:5" x14ac:dyDescent="0.2">
      <c r="A27">
        <v>822</v>
      </c>
      <c r="B27" t="s">
        <v>151</v>
      </c>
      <c r="C27" t="s">
        <v>31</v>
      </c>
      <c r="D27" t="s">
        <v>43</v>
      </c>
      <c r="E27">
        <v>11.93</v>
      </c>
    </row>
    <row r="28" spans="1:5" x14ac:dyDescent="0.2">
      <c r="A28">
        <v>947</v>
      </c>
      <c r="B28" t="s">
        <v>152</v>
      </c>
      <c r="C28" t="s">
        <v>13</v>
      </c>
      <c r="D28" t="s">
        <v>14</v>
      </c>
      <c r="E28">
        <v>11.94</v>
      </c>
    </row>
    <row r="29" spans="1:5" x14ac:dyDescent="0.2">
      <c r="A29">
        <v>931</v>
      </c>
      <c r="B29" t="s">
        <v>153</v>
      </c>
      <c r="C29" t="s">
        <v>46</v>
      </c>
      <c r="D29" t="s">
        <v>14</v>
      </c>
      <c r="E29">
        <v>12.9</v>
      </c>
    </row>
    <row r="30" spans="1:5" x14ac:dyDescent="0.2">
      <c r="A30">
        <v>940</v>
      </c>
      <c r="B30" t="s">
        <v>154</v>
      </c>
      <c r="C30" t="s">
        <v>17</v>
      </c>
      <c r="D30" t="s">
        <v>14</v>
      </c>
      <c r="E30">
        <v>12.91</v>
      </c>
    </row>
    <row r="31" spans="1:5" x14ac:dyDescent="0.2">
      <c r="A31">
        <v>630</v>
      </c>
      <c r="B31" t="s">
        <v>155</v>
      </c>
      <c r="C31" t="s">
        <v>22</v>
      </c>
      <c r="D31" t="s">
        <v>14</v>
      </c>
      <c r="E31">
        <v>12.91</v>
      </c>
    </row>
    <row r="32" spans="1:5" x14ac:dyDescent="0.2">
      <c r="A32">
        <v>516</v>
      </c>
      <c r="B32" t="s">
        <v>156</v>
      </c>
      <c r="C32" t="s">
        <v>5</v>
      </c>
      <c r="D32" t="s">
        <v>6</v>
      </c>
      <c r="E32">
        <v>12.92</v>
      </c>
    </row>
    <row r="33" spans="1:5" x14ac:dyDescent="0.2">
      <c r="A33">
        <v>407</v>
      </c>
      <c r="B33" t="s">
        <v>157</v>
      </c>
      <c r="C33" t="s">
        <v>11</v>
      </c>
      <c r="D33" t="s">
        <v>14</v>
      </c>
      <c r="E33">
        <v>12.94</v>
      </c>
    </row>
    <row r="34" spans="1:5" x14ac:dyDescent="0.2">
      <c r="A34">
        <v>423</v>
      </c>
      <c r="B34" t="s">
        <v>158</v>
      </c>
      <c r="C34" t="s">
        <v>63</v>
      </c>
      <c r="D34" t="s">
        <v>6</v>
      </c>
      <c r="E34">
        <v>13.87</v>
      </c>
    </row>
    <row r="35" spans="1:5" x14ac:dyDescent="0.2">
      <c r="A35">
        <v>493</v>
      </c>
      <c r="B35" t="s">
        <v>159</v>
      </c>
      <c r="C35" t="s">
        <v>13</v>
      </c>
      <c r="D35" t="s">
        <v>43</v>
      </c>
      <c r="E35">
        <v>13.88</v>
      </c>
    </row>
    <row r="36" spans="1:5" x14ac:dyDescent="0.2">
      <c r="A36">
        <v>262</v>
      </c>
      <c r="B36" t="s">
        <v>160</v>
      </c>
      <c r="C36" t="s">
        <v>31</v>
      </c>
      <c r="D36" t="s">
        <v>9</v>
      </c>
      <c r="E36">
        <v>13.94</v>
      </c>
    </row>
    <row r="37" spans="1:5" x14ac:dyDescent="0.2">
      <c r="A37">
        <v>965</v>
      </c>
      <c r="B37" t="s">
        <v>161</v>
      </c>
      <c r="C37" t="s">
        <v>39</v>
      </c>
      <c r="D37" t="s">
        <v>18</v>
      </c>
      <c r="E37">
        <v>13.94</v>
      </c>
    </row>
    <row r="38" spans="1:5" x14ac:dyDescent="0.2">
      <c r="A38">
        <v>830</v>
      </c>
      <c r="B38" t="s">
        <v>162</v>
      </c>
      <c r="C38" t="s">
        <v>39</v>
      </c>
      <c r="D38" t="s">
        <v>43</v>
      </c>
      <c r="E38">
        <v>14.86</v>
      </c>
    </row>
    <row r="39" spans="1:5" x14ac:dyDescent="0.2">
      <c r="A39">
        <v>379</v>
      </c>
      <c r="B39" t="s">
        <v>163</v>
      </c>
      <c r="C39" t="s">
        <v>22</v>
      </c>
      <c r="D39" t="s">
        <v>43</v>
      </c>
      <c r="E39">
        <v>14.87</v>
      </c>
    </row>
    <row r="40" spans="1:5" x14ac:dyDescent="0.2">
      <c r="A40">
        <v>762</v>
      </c>
      <c r="B40" t="s">
        <v>164</v>
      </c>
      <c r="C40" t="s">
        <v>50</v>
      </c>
      <c r="D40" t="s">
        <v>18</v>
      </c>
      <c r="E40">
        <v>14.88</v>
      </c>
    </row>
    <row r="41" spans="1:5" x14ac:dyDescent="0.2">
      <c r="A41">
        <v>63</v>
      </c>
      <c r="B41" t="s">
        <v>165</v>
      </c>
      <c r="C41" t="s">
        <v>31</v>
      </c>
      <c r="D41" t="s">
        <v>6</v>
      </c>
      <c r="E41">
        <v>14.88</v>
      </c>
    </row>
    <row r="42" spans="1:5" x14ac:dyDescent="0.2">
      <c r="A42">
        <v>813</v>
      </c>
      <c r="B42" t="s">
        <v>166</v>
      </c>
      <c r="C42" t="s">
        <v>17</v>
      </c>
      <c r="D42" t="s">
        <v>43</v>
      </c>
      <c r="E42">
        <v>14.88</v>
      </c>
    </row>
    <row r="43" spans="1:5" x14ac:dyDescent="0.2">
      <c r="A43">
        <v>194</v>
      </c>
      <c r="B43" t="s">
        <v>167</v>
      </c>
      <c r="C43" t="s">
        <v>29</v>
      </c>
      <c r="D43" t="s">
        <v>6</v>
      </c>
      <c r="E43">
        <v>14.89</v>
      </c>
    </row>
    <row r="44" spans="1:5" x14ac:dyDescent="0.2">
      <c r="A44">
        <v>752</v>
      </c>
      <c r="B44" t="s">
        <v>168</v>
      </c>
      <c r="C44" t="s">
        <v>5</v>
      </c>
      <c r="D44" t="s">
        <v>9</v>
      </c>
      <c r="E44">
        <v>14.92</v>
      </c>
    </row>
    <row r="45" spans="1:5" x14ac:dyDescent="0.2">
      <c r="A45">
        <v>808</v>
      </c>
      <c r="B45" t="s">
        <v>169</v>
      </c>
      <c r="C45" t="s">
        <v>74</v>
      </c>
      <c r="D45" t="s">
        <v>43</v>
      </c>
      <c r="E45">
        <v>14.94</v>
      </c>
    </row>
    <row r="46" spans="1:5" x14ac:dyDescent="0.2">
      <c r="A46">
        <v>935</v>
      </c>
      <c r="B46" t="s">
        <v>170</v>
      </c>
      <c r="C46" t="s">
        <v>41</v>
      </c>
      <c r="D46" t="s">
        <v>43</v>
      </c>
      <c r="E46">
        <v>14.94</v>
      </c>
    </row>
    <row r="47" spans="1:5" x14ac:dyDescent="0.2">
      <c r="A47">
        <v>362</v>
      </c>
      <c r="B47" t="s">
        <v>171</v>
      </c>
      <c r="C47" t="s">
        <v>50</v>
      </c>
      <c r="D47" t="s">
        <v>14</v>
      </c>
      <c r="E47">
        <v>14.95</v>
      </c>
    </row>
    <row r="48" spans="1:5" x14ac:dyDescent="0.2">
      <c r="A48">
        <v>797</v>
      </c>
      <c r="B48" t="s">
        <v>172</v>
      </c>
      <c r="C48" t="s">
        <v>5</v>
      </c>
      <c r="D48" t="s">
        <v>43</v>
      </c>
      <c r="E48">
        <v>15.85</v>
      </c>
    </row>
    <row r="49" spans="1:5" x14ac:dyDescent="0.2">
      <c r="A49">
        <v>511</v>
      </c>
      <c r="B49" t="s">
        <v>173</v>
      </c>
      <c r="C49" t="s">
        <v>29</v>
      </c>
      <c r="D49" t="s">
        <v>9</v>
      </c>
      <c r="E49">
        <v>15.87</v>
      </c>
    </row>
    <row r="50" spans="1:5" x14ac:dyDescent="0.2">
      <c r="A50">
        <v>974</v>
      </c>
      <c r="B50" t="s">
        <v>174</v>
      </c>
      <c r="C50" t="s">
        <v>41</v>
      </c>
      <c r="D50" t="s">
        <v>43</v>
      </c>
      <c r="E50">
        <v>15.94</v>
      </c>
    </row>
    <row r="51" spans="1:5" x14ac:dyDescent="0.2">
      <c r="A51">
        <v>612</v>
      </c>
      <c r="B51" t="s">
        <v>175</v>
      </c>
      <c r="C51" t="s">
        <v>17</v>
      </c>
      <c r="D51" t="s">
        <v>18</v>
      </c>
      <c r="E51">
        <v>15.95</v>
      </c>
    </row>
    <row r="52" spans="1:5" x14ac:dyDescent="0.2">
      <c r="A52">
        <v>584</v>
      </c>
      <c r="B52" t="s">
        <v>176</v>
      </c>
      <c r="C52" t="s">
        <v>13</v>
      </c>
      <c r="D52" t="s">
        <v>14</v>
      </c>
      <c r="E52">
        <v>15.96</v>
      </c>
    </row>
    <row r="53" spans="1:5" x14ac:dyDescent="0.2">
      <c r="A53">
        <v>400</v>
      </c>
      <c r="B53" t="s">
        <v>177</v>
      </c>
      <c r="C53" t="s">
        <v>11</v>
      </c>
      <c r="D53" t="s">
        <v>43</v>
      </c>
      <c r="E53">
        <v>15.96</v>
      </c>
    </row>
    <row r="54" spans="1:5" x14ac:dyDescent="0.2">
      <c r="A54">
        <v>795</v>
      </c>
      <c r="B54" t="s">
        <v>178</v>
      </c>
      <c r="C54" t="s">
        <v>31</v>
      </c>
      <c r="D54" t="s">
        <v>43</v>
      </c>
      <c r="E54">
        <v>16.86</v>
      </c>
    </row>
    <row r="55" spans="1:5" x14ac:dyDescent="0.2">
      <c r="A55">
        <v>348</v>
      </c>
      <c r="B55" t="s">
        <v>179</v>
      </c>
      <c r="C55" t="s">
        <v>31</v>
      </c>
      <c r="D55" t="s">
        <v>14</v>
      </c>
      <c r="E55">
        <v>16.87</v>
      </c>
    </row>
    <row r="56" spans="1:5" x14ac:dyDescent="0.2">
      <c r="A56">
        <v>64</v>
      </c>
      <c r="B56" t="s">
        <v>180</v>
      </c>
      <c r="C56" t="s">
        <v>22</v>
      </c>
      <c r="D56" t="s">
        <v>14</v>
      </c>
      <c r="E56">
        <v>16.89</v>
      </c>
    </row>
    <row r="57" spans="1:5" x14ac:dyDescent="0.2">
      <c r="A57">
        <v>598</v>
      </c>
      <c r="B57" t="s">
        <v>181</v>
      </c>
      <c r="C57" t="s">
        <v>17</v>
      </c>
      <c r="D57" t="s">
        <v>18</v>
      </c>
      <c r="E57">
        <v>16.89</v>
      </c>
    </row>
    <row r="58" spans="1:5" x14ac:dyDescent="0.2">
      <c r="A58">
        <v>538</v>
      </c>
      <c r="B58" t="s">
        <v>182</v>
      </c>
      <c r="C58" t="s">
        <v>41</v>
      </c>
      <c r="D58" t="s">
        <v>14</v>
      </c>
      <c r="E58">
        <v>16.89</v>
      </c>
    </row>
    <row r="59" spans="1:5" x14ac:dyDescent="0.2">
      <c r="A59">
        <v>66</v>
      </c>
      <c r="B59" t="s">
        <v>183</v>
      </c>
      <c r="C59" t="s">
        <v>63</v>
      </c>
      <c r="D59" t="s">
        <v>9</v>
      </c>
      <c r="E59">
        <v>16.899999999999999</v>
      </c>
    </row>
    <row r="60" spans="1:5" x14ac:dyDescent="0.2">
      <c r="A60">
        <v>339</v>
      </c>
      <c r="B60" t="s">
        <v>184</v>
      </c>
      <c r="C60" t="s">
        <v>46</v>
      </c>
      <c r="D60" t="s">
        <v>43</v>
      </c>
      <c r="E60">
        <v>16.899999999999999</v>
      </c>
    </row>
    <row r="61" spans="1:5" x14ac:dyDescent="0.2">
      <c r="A61">
        <v>868</v>
      </c>
      <c r="B61" t="s">
        <v>185</v>
      </c>
      <c r="C61" t="s">
        <v>46</v>
      </c>
      <c r="D61" t="s">
        <v>6</v>
      </c>
      <c r="E61">
        <v>16.91</v>
      </c>
    </row>
    <row r="62" spans="1:5" x14ac:dyDescent="0.2">
      <c r="A62">
        <v>997</v>
      </c>
      <c r="B62" t="s">
        <v>186</v>
      </c>
      <c r="C62" t="s">
        <v>5</v>
      </c>
      <c r="D62" t="s">
        <v>9</v>
      </c>
      <c r="E62">
        <v>16.940000000000001</v>
      </c>
    </row>
    <row r="63" spans="1:5" x14ac:dyDescent="0.2">
      <c r="A63">
        <v>180</v>
      </c>
      <c r="B63" t="s">
        <v>187</v>
      </c>
      <c r="C63" t="s">
        <v>74</v>
      </c>
      <c r="D63" t="s">
        <v>14</v>
      </c>
      <c r="E63">
        <v>16.95</v>
      </c>
    </row>
    <row r="64" spans="1:5" x14ac:dyDescent="0.2">
      <c r="A64">
        <v>94</v>
      </c>
      <c r="B64" t="s">
        <v>188</v>
      </c>
      <c r="C64" t="s">
        <v>31</v>
      </c>
      <c r="D64" t="s">
        <v>14</v>
      </c>
      <c r="E64">
        <v>16.95</v>
      </c>
    </row>
    <row r="65" spans="1:5" x14ac:dyDescent="0.2">
      <c r="A65">
        <v>343</v>
      </c>
      <c r="B65" t="s">
        <v>189</v>
      </c>
      <c r="C65" t="s">
        <v>63</v>
      </c>
      <c r="D65" t="s">
        <v>6</v>
      </c>
      <c r="E65">
        <v>16.95</v>
      </c>
    </row>
    <row r="66" spans="1:5" x14ac:dyDescent="0.2">
      <c r="A66">
        <v>812</v>
      </c>
      <c r="B66" t="s">
        <v>190</v>
      </c>
      <c r="C66" t="s">
        <v>11</v>
      </c>
      <c r="D66" t="s">
        <v>14</v>
      </c>
      <c r="E66">
        <v>17.84</v>
      </c>
    </row>
    <row r="67" spans="1:5" x14ac:dyDescent="0.2">
      <c r="A67">
        <v>696</v>
      </c>
      <c r="B67" t="s">
        <v>191</v>
      </c>
      <c r="C67" t="s">
        <v>25</v>
      </c>
      <c r="D67" t="s">
        <v>9</v>
      </c>
      <c r="E67">
        <v>17.850000000000001</v>
      </c>
    </row>
    <row r="68" spans="1:5" x14ac:dyDescent="0.2">
      <c r="A68">
        <v>27</v>
      </c>
      <c r="B68" t="s">
        <v>192</v>
      </c>
      <c r="C68" t="s">
        <v>17</v>
      </c>
      <c r="D68" t="s">
        <v>9</v>
      </c>
      <c r="E68">
        <v>17.87</v>
      </c>
    </row>
    <row r="69" spans="1:5" x14ac:dyDescent="0.2">
      <c r="A69">
        <v>855</v>
      </c>
      <c r="B69" t="s">
        <v>193</v>
      </c>
      <c r="C69" t="s">
        <v>11</v>
      </c>
      <c r="D69" t="s">
        <v>14</v>
      </c>
      <c r="E69">
        <v>17.87</v>
      </c>
    </row>
    <row r="70" spans="1:5" x14ac:dyDescent="0.2">
      <c r="A70">
        <v>430</v>
      </c>
      <c r="B70" t="s">
        <v>194</v>
      </c>
      <c r="C70" t="s">
        <v>25</v>
      </c>
      <c r="D70" t="s">
        <v>18</v>
      </c>
      <c r="E70">
        <v>17.87</v>
      </c>
    </row>
    <row r="71" spans="1:5" x14ac:dyDescent="0.2">
      <c r="A71">
        <v>283</v>
      </c>
      <c r="B71" t="s">
        <v>195</v>
      </c>
      <c r="C71" t="s">
        <v>41</v>
      </c>
      <c r="D71" t="s">
        <v>9</v>
      </c>
      <c r="E71">
        <v>17.899999999999999</v>
      </c>
    </row>
    <row r="72" spans="1:5" x14ac:dyDescent="0.2">
      <c r="A72">
        <v>357</v>
      </c>
      <c r="B72" t="s">
        <v>196</v>
      </c>
      <c r="C72" t="s">
        <v>74</v>
      </c>
      <c r="D72" t="s">
        <v>18</v>
      </c>
      <c r="E72">
        <v>17.91</v>
      </c>
    </row>
    <row r="73" spans="1:5" x14ac:dyDescent="0.2">
      <c r="A73">
        <v>425</v>
      </c>
      <c r="B73" t="s">
        <v>197</v>
      </c>
      <c r="C73" t="s">
        <v>74</v>
      </c>
      <c r="D73" t="s">
        <v>43</v>
      </c>
      <c r="E73">
        <v>17.920000000000002</v>
      </c>
    </row>
    <row r="74" spans="1:5" x14ac:dyDescent="0.2">
      <c r="A74">
        <v>613</v>
      </c>
      <c r="B74" t="s">
        <v>198</v>
      </c>
      <c r="C74" t="s">
        <v>8</v>
      </c>
      <c r="D74" t="s">
        <v>9</v>
      </c>
      <c r="E74">
        <v>17.920000000000002</v>
      </c>
    </row>
    <row r="75" spans="1:5" x14ac:dyDescent="0.2">
      <c r="A75">
        <v>547</v>
      </c>
      <c r="B75" t="s">
        <v>199</v>
      </c>
      <c r="C75" t="s">
        <v>63</v>
      </c>
      <c r="D75" t="s">
        <v>6</v>
      </c>
      <c r="E75">
        <v>17.93</v>
      </c>
    </row>
    <row r="76" spans="1:5" x14ac:dyDescent="0.2">
      <c r="A76">
        <v>520</v>
      </c>
      <c r="B76" t="s">
        <v>200</v>
      </c>
      <c r="C76" t="s">
        <v>20</v>
      </c>
      <c r="D76" t="s">
        <v>9</v>
      </c>
      <c r="E76">
        <v>17.940000000000001</v>
      </c>
    </row>
    <row r="77" spans="1:5" x14ac:dyDescent="0.2">
      <c r="A77">
        <v>507</v>
      </c>
      <c r="B77" t="s">
        <v>201</v>
      </c>
      <c r="C77" t="s">
        <v>50</v>
      </c>
      <c r="D77" t="s">
        <v>9</v>
      </c>
      <c r="E77">
        <v>17.940000000000001</v>
      </c>
    </row>
    <row r="78" spans="1:5" x14ac:dyDescent="0.2">
      <c r="A78">
        <v>688</v>
      </c>
      <c r="B78" t="s">
        <v>202</v>
      </c>
      <c r="C78" t="s">
        <v>63</v>
      </c>
      <c r="D78" t="s">
        <v>6</v>
      </c>
      <c r="E78">
        <v>18.850000000000001</v>
      </c>
    </row>
    <row r="79" spans="1:5" x14ac:dyDescent="0.2">
      <c r="A79">
        <v>186</v>
      </c>
      <c r="B79" t="s">
        <v>203</v>
      </c>
      <c r="C79" t="s">
        <v>22</v>
      </c>
      <c r="D79" t="s">
        <v>9</v>
      </c>
      <c r="E79">
        <v>18.86</v>
      </c>
    </row>
    <row r="80" spans="1:5" x14ac:dyDescent="0.2">
      <c r="A80">
        <v>509</v>
      </c>
      <c r="B80" t="s">
        <v>204</v>
      </c>
      <c r="C80" t="s">
        <v>63</v>
      </c>
      <c r="D80" t="s">
        <v>9</v>
      </c>
      <c r="E80">
        <v>18.899999999999999</v>
      </c>
    </row>
    <row r="81" spans="1:5" x14ac:dyDescent="0.2">
      <c r="A81">
        <v>831</v>
      </c>
      <c r="B81" t="s">
        <v>205</v>
      </c>
      <c r="C81" t="s">
        <v>20</v>
      </c>
      <c r="D81" t="s">
        <v>14</v>
      </c>
      <c r="E81">
        <v>18.899999999999999</v>
      </c>
    </row>
    <row r="82" spans="1:5" x14ac:dyDescent="0.2">
      <c r="A82">
        <v>834</v>
      </c>
      <c r="B82" t="s">
        <v>206</v>
      </c>
      <c r="C82" t="s">
        <v>11</v>
      </c>
      <c r="D82" t="s">
        <v>18</v>
      </c>
      <c r="E82">
        <v>18.91</v>
      </c>
    </row>
    <row r="83" spans="1:5" x14ac:dyDescent="0.2">
      <c r="A83">
        <v>454</v>
      </c>
      <c r="B83" t="s">
        <v>207</v>
      </c>
      <c r="C83" t="s">
        <v>5</v>
      </c>
      <c r="D83" t="s">
        <v>14</v>
      </c>
      <c r="E83">
        <v>18.920000000000002</v>
      </c>
    </row>
    <row r="84" spans="1:5" x14ac:dyDescent="0.2">
      <c r="A84">
        <v>569</v>
      </c>
      <c r="B84" t="s">
        <v>208</v>
      </c>
      <c r="C84" t="s">
        <v>25</v>
      </c>
      <c r="D84" t="s">
        <v>18</v>
      </c>
      <c r="E84">
        <v>18.940000000000001</v>
      </c>
    </row>
    <row r="85" spans="1:5" x14ac:dyDescent="0.2">
      <c r="A85">
        <v>799</v>
      </c>
      <c r="B85" t="s">
        <v>209</v>
      </c>
      <c r="C85" t="s">
        <v>39</v>
      </c>
      <c r="D85" t="s">
        <v>9</v>
      </c>
      <c r="E85">
        <v>18.940000000000001</v>
      </c>
    </row>
    <row r="86" spans="1:5" x14ac:dyDescent="0.2">
      <c r="A86">
        <v>754</v>
      </c>
      <c r="B86" t="s">
        <v>210</v>
      </c>
      <c r="C86" t="s">
        <v>8</v>
      </c>
      <c r="D86" t="s">
        <v>14</v>
      </c>
      <c r="E86">
        <v>18.940000000000001</v>
      </c>
    </row>
    <row r="87" spans="1:5" x14ac:dyDescent="0.2">
      <c r="A87">
        <v>894</v>
      </c>
      <c r="B87" t="s">
        <v>211</v>
      </c>
      <c r="C87" t="s">
        <v>46</v>
      </c>
      <c r="D87" t="s">
        <v>6</v>
      </c>
      <c r="E87">
        <v>19.86</v>
      </c>
    </row>
    <row r="88" spans="1:5" x14ac:dyDescent="0.2">
      <c r="A88">
        <v>634</v>
      </c>
      <c r="B88" t="s">
        <v>212</v>
      </c>
      <c r="C88" t="s">
        <v>31</v>
      </c>
      <c r="D88" t="s">
        <v>9</v>
      </c>
      <c r="E88">
        <v>19.87</v>
      </c>
    </row>
    <row r="89" spans="1:5" x14ac:dyDescent="0.2">
      <c r="A89">
        <v>440</v>
      </c>
      <c r="B89" t="s">
        <v>213</v>
      </c>
      <c r="C89" t="s">
        <v>13</v>
      </c>
      <c r="D89" t="s">
        <v>18</v>
      </c>
      <c r="E89">
        <v>19.88</v>
      </c>
    </row>
    <row r="90" spans="1:5" x14ac:dyDescent="0.2">
      <c r="A90">
        <v>882</v>
      </c>
      <c r="B90" t="s">
        <v>214</v>
      </c>
      <c r="C90" t="s">
        <v>22</v>
      </c>
      <c r="D90" t="s">
        <v>14</v>
      </c>
      <c r="E90">
        <v>19.88</v>
      </c>
    </row>
    <row r="91" spans="1:5" x14ac:dyDescent="0.2">
      <c r="A91">
        <v>821</v>
      </c>
      <c r="B91" t="s">
        <v>215</v>
      </c>
      <c r="C91" t="s">
        <v>13</v>
      </c>
      <c r="D91" t="s">
        <v>9</v>
      </c>
      <c r="E91">
        <v>19.88</v>
      </c>
    </row>
    <row r="92" spans="1:5" x14ac:dyDescent="0.2">
      <c r="A92">
        <v>593</v>
      </c>
      <c r="B92" t="s">
        <v>216</v>
      </c>
      <c r="C92" t="s">
        <v>39</v>
      </c>
      <c r="D92" t="s">
        <v>18</v>
      </c>
      <c r="E92">
        <v>19.89</v>
      </c>
    </row>
    <row r="93" spans="1:5" x14ac:dyDescent="0.2">
      <c r="A93">
        <v>352</v>
      </c>
      <c r="B93" t="s">
        <v>217</v>
      </c>
      <c r="C93" t="s">
        <v>50</v>
      </c>
      <c r="D93" t="s">
        <v>14</v>
      </c>
      <c r="E93">
        <v>19.899999999999999</v>
      </c>
    </row>
    <row r="94" spans="1:5" x14ac:dyDescent="0.2">
      <c r="A94">
        <v>97</v>
      </c>
      <c r="B94" t="s">
        <v>218</v>
      </c>
      <c r="C94" t="s">
        <v>29</v>
      </c>
      <c r="D94" t="s">
        <v>18</v>
      </c>
      <c r="E94">
        <v>20.82</v>
      </c>
    </row>
    <row r="95" spans="1:5" x14ac:dyDescent="0.2">
      <c r="A95">
        <v>479</v>
      </c>
      <c r="B95" t="s">
        <v>219</v>
      </c>
      <c r="C95" t="s">
        <v>31</v>
      </c>
      <c r="D95" t="s">
        <v>6</v>
      </c>
      <c r="E95">
        <v>20.82</v>
      </c>
    </row>
    <row r="96" spans="1:5" x14ac:dyDescent="0.2">
      <c r="A96">
        <v>610</v>
      </c>
      <c r="B96" t="s">
        <v>220</v>
      </c>
      <c r="C96" t="s">
        <v>31</v>
      </c>
      <c r="D96" t="s">
        <v>43</v>
      </c>
      <c r="E96">
        <v>20.83</v>
      </c>
    </row>
    <row r="97" spans="1:5" x14ac:dyDescent="0.2">
      <c r="A97">
        <v>259</v>
      </c>
      <c r="B97" t="s">
        <v>221</v>
      </c>
      <c r="C97" t="s">
        <v>25</v>
      </c>
      <c r="D97" t="s">
        <v>9</v>
      </c>
      <c r="E97">
        <v>20.95</v>
      </c>
    </row>
    <row r="98" spans="1:5" x14ac:dyDescent="0.2">
      <c r="A98">
        <v>663</v>
      </c>
      <c r="B98" t="s">
        <v>222</v>
      </c>
      <c r="C98" t="s">
        <v>74</v>
      </c>
      <c r="D98" t="s">
        <v>9</v>
      </c>
      <c r="E98">
        <v>21.82</v>
      </c>
    </row>
    <row r="99" spans="1:5" x14ac:dyDescent="0.2">
      <c r="A99">
        <v>105</v>
      </c>
      <c r="B99" t="s">
        <v>223</v>
      </c>
      <c r="C99" t="s">
        <v>29</v>
      </c>
      <c r="D99" t="s">
        <v>9</v>
      </c>
      <c r="E99">
        <v>21.84</v>
      </c>
    </row>
    <row r="100" spans="1:5" x14ac:dyDescent="0.2">
      <c r="A100">
        <v>942</v>
      </c>
      <c r="B100" t="s">
        <v>224</v>
      </c>
      <c r="C100" t="s">
        <v>22</v>
      </c>
      <c r="D100" t="s">
        <v>14</v>
      </c>
      <c r="E100">
        <v>21.86</v>
      </c>
    </row>
    <row r="101" spans="1:5" x14ac:dyDescent="0.2">
      <c r="A101">
        <v>153</v>
      </c>
      <c r="B101" t="s">
        <v>225</v>
      </c>
      <c r="C101" t="s">
        <v>20</v>
      </c>
      <c r="D101" t="s">
        <v>18</v>
      </c>
      <c r="E101">
        <v>21.87</v>
      </c>
    </row>
    <row r="102" spans="1:5" x14ac:dyDescent="0.2">
      <c r="A102">
        <v>34</v>
      </c>
      <c r="B102" t="s">
        <v>226</v>
      </c>
      <c r="C102" t="s">
        <v>39</v>
      </c>
      <c r="D102" t="s">
        <v>9</v>
      </c>
      <c r="E102">
        <v>21.88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4677-CE7B-384E-9AB0-21D30CC2B9B8}">
  <dimension ref="A1:F12"/>
  <sheetViews>
    <sheetView tabSelected="1" workbookViewId="0">
      <selection activeCell="L6" sqref="L6"/>
    </sheetView>
  </sheetViews>
  <sheetFormatPr baseColWidth="10" defaultRowHeight="16" x14ac:dyDescent="0.2"/>
  <sheetData>
    <row r="1" spans="1:6" x14ac:dyDescent="0.2">
      <c r="A1" s="1" t="s">
        <v>240</v>
      </c>
      <c r="B1" s="1"/>
    </row>
    <row r="2" spans="1:6" x14ac:dyDescent="0.2">
      <c r="A2" s="2" t="s">
        <v>228</v>
      </c>
      <c r="B2" s="2" t="s">
        <v>229</v>
      </c>
      <c r="F2" t="s">
        <v>266</v>
      </c>
    </row>
    <row r="3" spans="1:6" x14ac:dyDescent="0.2">
      <c r="A3" t="s">
        <v>230</v>
      </c>
      <c r="B3">
        <v>60</v>
      </c>
    </row>
    <row r="4" spans="1:6" x14ac:dyDescent="0.2">
      <c r="A4" t="s">
        <v>231</v>
      </c>
      <c r="B4">
        <v>53</v>
      </c>
    </row>
    <row r="5" spans="1:6" x14ac:dyDescent="0.2">
      <c r="A5" t="s">
        <v>232</v>
      </c>
      <c r="B5">
        <v>36</v>
      </c>
    </row>
    <row r="6" spans="1:6" x14ac:dyDescent="0.2">
      <c r="A6" t="s">
        <v>233</v>
      </c>
      <c r="B6">
        <v>31</v>
      </c>
    </row>
    <row r="7" spans="1:6" x14ac:dyDescent="0.2">
      <c r="A7" t="s">
        <v>234</v>
      </c>
      <c r="B7">
        <v>30</v>
      </c>
    </row>
    <row r="8" spans="1:6" x14ac:dyDescent="0.2">
      <c r="A8" t="s">
        <v>235</v>
      </c>
      <c r="B8">
        <v>28</v>
      </c>
    </row>
    <row r="9" spans="1:6" x14ac:dyDescent="0.2">
      <c r="A9" t="s">
        <v>236</v>
      </c>
      <c r="B9">
        <v>28</v>
      </c>
    </row>
    <row r="10" spans="1:6" x14ac:dyDescent="0.2">
      <c r="A10" t="s">
        <v>237</v>
      </c>
      <c r="B10">
        <v>20</v>
      </c>
    </row>
    <row r="11" spans="1:6" x14ac:dyDescent="0.2">
      <c r="A11" t="s">
        <v>238</v>
      </c>
      <c r="B11">
        <v>15</v>
      </c>
    </row>
    <row r="12" spans="1:6" x14ac:dyDescent="0.2">
      <c r="A12" t="s">
        <v>239</v>
      </c>
      <c r="B12">
        <v>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591A-B5D1-9C4A-9521-E7A1250500DA}">
  <dimension ref="A2:F7"/>
  <sheetViews>
    <sheetView workbookViewId="0">
      <selection activeCell="F3" sqref="F3"/>
    </sheetView>
  </sheetViews>
  <sheetFormatPr baseColWidth="10" defaultRowHeight="16" x14ac:dyDescent="0.2"/>
  <sheetData>
    <row r="2" spans="1:6" x14ac:dyDescent="0.2">
      <c r="A2" s="2" t="s">
        <v>241</v>
      </c>
      <c r="B2" s="2" t="s">
        <v>242</v>
      </c>
      <c r="C2" s="2" t="s">
        <v>243</v>
      </c>
      <c r="D2" s="2" t="s">
        <v>228</v>
      </c>
      <c r="E2" s="2" t="s">
        <v>244</v>
      </c>
      <c r="F2" s="2" t="s">
        <v>245</v>
      </c>
    </row>
    <row r="3" spans="1:6" x14ac:dyDescent="0.2">
      <c r="A3">
        <v>225</v>
      </c>
      <c r="B3" t="s">
        <v>246</v>
      </c>
      <c r="C3" t="s">
        <v>247</v>
      </c>
      <c r="D3" t="s">
        <v>230</v>
      </c>
      <c r="E3" t="s">
        <v>248</v>
      </c>
      <c r="F3">
        <v>111.76</v>
      </c>
    </row>
    <row r="4" spans="1:6" x14ac:dyDescent="0.2">
      <c r="A4">
        <v>424</v>
      </c>
      <c r="B4" t="s">
        <v>249</v>
      </c>
      <c r="C4" t="s">
        <v>250</v>
      </c>
      <c r="D4" t="s">
        <v>231</v>
      </c>
      <c r="E4" t="s">
        <v>251</v>
      </c>
      <c r="F4">
        <v>109.71</v>
      </c>
    </row>
    <row r="5" spans="1:6" x14ac:dyDescent="0.2">
      <c r="A5">
        <v>240</v>
      </c>
      <c r="B5" t="s">
        <v>252</v>
      </c>
      <c r="C5" t="s">
        <v>253</v>
      </c>
      <c r="D5" t="s">
        <v>233</v>
      </c>
      <c r="E5" t="s">
        <v>254</v>
      </c>
      <c r="F5">
        <v>106.77</v>
      </c>
    </row>
    <row r="6" spans="1:6" x14ac:dyDescent="0.2">
      <c r="A6">
        <v>486</v>
      </c>
      <c r="B6" t="s">
        <v>255</v>
      </c>
      <c r="C6" t="s">
        <v>256</v>
      </c>
      <c r="D6" t="s">
        <v>234</v>
      </c>
      <c r="E6" t="s">
        <v>257</v>
      </c>
      <c r="F6">
        <v>100.77</v>
      </c>
    </row>
    <row r="7" spans="1:6" x14ac:dyDescent="0.2">
      <c r="A7">
        <v>537</v>
      </c>
      <c r="B7" t="s">
        <v>258</v>
      </c>
      <c r="C7" t="s">
        <v>259</v>
      </c>
      <c r="D7" t="s">
        <v>232</v>
      </c>
      <c r="E7" t="s">
        <v>260</v>
      </c>
      <c r="F7">
        <v>98.76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E04D-F7AF-D041-8B15-A64BE83D4B58}">
  <dimension ref="A1:C11"/>
  <sheetViews>
    <sheetView workbookViewId="0">
      <selection activeCell="F21" sqref="F20:F21"/>
    </sheetView>
  </sheetViews>
  <sheetFormatPr baseColWidth="10" defaultRowHeight="16" x14ac:dyDescent="0.2"/>
  <cols>
    <col min="1" max="1" width="17" bestFit="1" customWidth="1"/>
    <col min="2" max="2" width="12.5" bestFit="1" customWidth="1"/>
  </cols>
  <sheetData>
    <row r="1" spans="1:3" x14ac:dyDescent="0.2">
      <c r="A1" s="3" t="s">
        <v>228</v>
      </c>
      <c r="B1" s="3" t="s">
        <v>244</v>
      </c>
      <c r="C1" s="3" t="s">
        <v>229</v>
      </c>
    </row>
    <row r="2" spans="1:3" x14ac:dyDescent="0.2">
      <c r="A2" s="3" t="s">
        <v>232</v>
      </c>
      <c r="B2" s="3" t="s">
        <v>260</v>
      </c>
      <c r="C2" s="3">
        <v>2</v>
      </c>
    </row>
    <row r="3" spans="1:3" x14ac:dyDescent="0.2">
      <c r="A3" s="3" t="s">
        <v>234</v>
      </c>
      <c r="B3" s="3" t="s">
        <v>257</v>
      </c>
      <c r="C3" s="3">
        <v>1</v>
      </c>
    </row>
    <row r="4" spans="1:3" x14ac:dyDescent="0.2">
      <c r="A4" s="3" t="s">
        <v>232</v>
      </c>
      <c r="B4" s="3" t="s">
        <v>261</v>
      </c>
      <c r="C4" s="3">
        <v>1</v>
      </c>
    </row>
    <row r="5" spans="1:3" x14ac:dyDescent="0.2">
      <c r="A5" s="3" t="s">
        <v>233</v>
      </c>
      <c r="B5" s="3" t="s">
        <v>254</v>
      </c>
      <c r="C5" s="3">
        <v>1</v>
      </c>
    </row>
    <row r="6" spans="1:3" x14ac:dyDescent="0.2">
      <c r="A6" s="3" t="s">
        <v>230</v>
      </c>
      <c r="B6" s="3" t="s">
        <v>248</v>
      </c>
      <c r="C6" s="3">
        <v>1</v>
      </c>
    </row>
    <row r="7" spans="1:3" x14ac:dyDescent="0.2">
      <c r="A7" s="3" t="s">
        <v>231</v>
      </c>
      <c r="B7" s="3" t="s">
        <v>251</v>
      </c>
      <c r="C7" s="3">
        <v>1</v>
      </c>
    </row>
    <row r="8" spans="1:3" x14ac:dyDescent="0.2">
      <c r="A8" s="3" t="s">
        <v>235</v>
      </c>
      <c r="B8" s="3" t="s">
        <v>262</v>
      </c>
      <c r="C8" s="3">
        <v>1</v>
      </c>
    </row>
    <row r="9" spans="1:3" x14ac:dyDescent="0.2">
      <c r="A9" s="3" t="s">
        <v>236</v>
      </c>
      <c r="B9" s="3" t="s">
        <v>263</v>
      </c>
      <c r="C9" s="3">
        <v>1</v>
      </c>
    </row>
    <row r="10" spans="1:3" x14ac:dyDescent="0.2">
      <c r="A10" s="3" t="s">
        <v>231</v>
      </c>
      <c r="B10" s="3" t="s">
        <v>264</v>
      </c>
      <c r="C10" s="3">
        <v>1</v>
      </c>
    </row>
    <row r="11" spans="1:3" x14ac:dyDescent="0.2">
      <c r="A11" s="3" t="s">
        <v>239</v>
      </c>
      <c r="B11" s="3" t="s">
        <v>265</v>
      </c>
      <c r="C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top-100-movies_in-revenue</vt:lpstr>
      <vt:lpstr>rating in revenue</vt:lpstr>
      <vt:lpstr>top Genre in revenue</vt:lpstr>
      <vt:lpstr>Total revenue in each country</vt:lpstr>
      <vt:lpstr>top 10 Customers</vt:lpstr>
      <vt:lpstr>lowest-100-movies-in-revenue</vt:lpstr>
      <vt:lpstr>top 10 countries</vt:lpstr>
      <vt:lpstr>top 5 customer</vt:lpstr>
      <vt:lpstr>top 10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Azadeh Eshaghi</dc:creator>
  <cp:lastModifiedBy>Azadeh Eshaghi</cp:lastModifiedBy>
  <dcterms:created xsi:type="dcterms:W3CDTF">2023-09-20T14:57:43Z</dcterms:created>
  <dcterms:modified xsi:type="dcterms:W3CDTF">2023-11-08T22:13:46Z</dcterms:modified>
</cp:coreProperties>
</file>