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Zainteresowania\ETF_VIX\"/>
    </mc:Choice>
  </mc:AlternateContent>
  <xr:revisionPtr revIDLastSave="0" documentId="13_ncr:1_{09765451-FE46-4D28-BD7E-7BD4320D4E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2" i="1" l="1"/>
  <c r="N2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L5" i="1"/>
</calcChain>
</file>

<file path=xl/sharedStrings.xml><?xml version="1.0" encoding="utf-8"?>
<sst xmlns="http://schemas.openxmlformats.org/spreadsheetml/2006/main" count="25" uniqueCount="10">
  <si>
    <t>target_variable</t>
  </si>
  <si>
    <t>cnt_days</t>
  </si>
  <si>
    <t>cnt_change</t>
  </si>
  <si>
    <t>cagr_benchmark</t>
  </si>
  <si>
    <t>cagr_target_without_costs</t>
  </si>
  <si>
    <t>cagr_target_with_costs</t>
  </si>
  <si>
    <t>param_atr_factor</t>
  </si>
  <si>
    <t>param_window</t>
  </si>
  <si>
    <t>param_smooth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</si>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</sst>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workbookViewId="0">
      <selection activeCell="O5" sqref="O5"/>
    </sheetView>
  </sheetViews>
  <sheetFormatPr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5" x14ac:dyDescent="0.3">
      <c r="A2" s="1">
        <v>0</v>
      </c>
      <c r="B2" t="s">
        <v>9</v>
      </c>
      <c r="C2">
        <v>7139</v>
      </c>
      <c r="D2">
        <v>202</v>
      </c>
      <c r="E2">
        <v>15.326572551131401</v>
      </c>
      <c r="F2">
        <v>182.7663514975572</v>
      </c>
      <c r="G2">
        <v>101.2084204345241</v>
      </c>
      <c r="H2">
        <v>1</v>
      </c>
      <c r="I2">
        <v>1</v>
      </c>
      <c r="J2">
        <v>1</v>
      </c>
      <c r="L2">
        <f t="shared" ref="L2:L5" si="0">D2/C2</f>
        <v>2.8295279450903488E-2</v>
      </c>
      <c r="N2">
        <f>+C2/360</f>
        <v>19.830555555555556</v>
      </c>
      <c r="O2">
        <f>+N2*12</f>
        <v>237.96666666666667</v>
      </c>
    </row>
    <row r="3" spans="1:15" x14ac:dyDescent="0.3">
      <c r="A3" s="1">
        <v>0</v>
      </c>
      <c r="B3" t="s">
        <v>9</v>
      </c>
      <c r="C3">
        <v>7139</v>
      </c>
      <c r="D3">
        <v>60</v>
      </c>
      <c r="E3">
        <v>15.326572551131401</v>
      </c>
      <c r="F3">
        <v>31.986533373242679</v>
      </c>
      <c r="G3">
        <v>26.711475620684631</v>
      </c>
      <c r="H3">
        <v>1</v>
      </c>
      <c r="I3">
        <v>1</v>
      </c>
      <c r="J3">
        <v>2</v>
      </c>
      <c r="L3">
        <f t="shared" si="0"/>
        <v>8.4045384507634123E-3</v>
      </c>
    </row>
    <row r="4" spans="1:15" x14ac:dyDescent="0.3">
      <c r="A4" s="1">
        <v>0</v>
      </c>
      <c r="B4" t="s">
        <v>9</v>
      </c>
      <c r="C4">
        <v>7139</v>
      </c>
      <c r="D4">
        <v>716</v>
      </c>
      <c r="E4">
        <v>15.326572551131401</v>
      </c>
      <c r="F4">
        <v>632.1886322378017</v>
      </c>
      <c r="G4">
        <v>78.150552081866422</v>
      </c>
      <c r="H4">
        <v>1</v>
      </c>
      <c r="I4">
        <v>2</v>
      </c>
      <c r="J4">
        <v>1</v>
      </c>
      <c r="L4">
        <f t="shared" si="0"/>
        <v>0.10029415884577672</v>
      </c>
    </row>
    <row r="5" spans="1:15" x14ac:dyDescent="0.3">
      <c r="A5" s="1">
        <v>0</v>
      </c>
      <c r="B5" t="s">
        <v>9</v>
      </c>
      <c r="C5">
        <v>7139</v>
      </c>
      <c r="D5">
        <v>358</v>
      </c>
      <c r="E5">
        <v>15.326572551131401</v>
      </c>
      <c r="F5">
        <v>1901.2489419281339</v>
      </c>
      <c r="G5">
        <v>671.55494589377452</v>
      </c>
      <c r="H5">
        <v>1</v>
      </c>
      <c r="I5">
        <v>2</v>
      </c>
      <c r="J5">
        <v>2</v>
      </c>
      <c r="L5">
        <f>D5/C5</f>
        <v>5.014707942288836E-2</v>
      </c>
    </row>
    <row r="6" spans="1:15" x14ac:dyDescent="0.3">
      <c r="A6" s="1">
        <v>0</v>
      </c>
      <c r="B6" t="s">
        <v>9</v>
      </c>
      <c r="C6">
        <v>7139</v>
      </c>
      <c r="D6">
        <v>18</v>
      </c>
      <c r="E6">
        <v>15.326572551131401</v>
      </c>
      <c r="F6">
        <v>23.689496422141531</v>
      </c>
      <c r="G6">
        <v>22.431987368880421</v>
      </c>
      <c r="H6">
        <v>2</v>
      </c>
      <c r="I6">
        <v>1</v>
      </c>
      <c r="J6">
        <v>1</v>
      </c>
      <c r="L6">
        <f t="shared" ref="L6:L17" si="1">D6/C6</f>
        <v>2.5213615352290236E-3</v>
      </c>
    </row>
    <row r="7" spans="1:15" x14ac:dyDescent="0.3">
      <c r="A7" s="1">
        <v>0</v>
      </c>
      <c r="B7" t="s">
        <v>9</v>
      </c>
      <c r="C7">
        <v>7139</v>
      </c>
      <c r="D7">
        <v>8</v>
      </c>
      <c r="E7">
        <v>15.326572551131401</v>
      </c>
      <c r="F7">
        <v>18.901255450933458</v>
      </c>
      <c r="G7">
        <v>18.44420558959132</v>
      </c>
      <c r="H7">
        <v>2</v>
      </c>
      <c r="I7">
        <v>1</v>
      </c>
      <c r="J7">
        <v>2</v>
      </c>
      <c r="L7">
        <f t="shared" si="1"/>
        <v>1.1206051267684549E-3</v>
      </c>
    </row>
    <row r="8" spans="1:15" x14ac:dyDescent="0.3">
      <c r="A8" s="1">
        <v>0</v>
      </c>
      <c r="B8" t="s">
        <v>9</v>
      </c>
      <c r="C8">
        <v>7139</v>
      </c>
      <c r="D8">
        <v>144</v>
      </c>
      <c r="E8">
        <v>15.326572551131401</v>
      </c>
      <c r="F8">
        <v>45.246812161888982</v>
      </c>
      <c r="G8">
        <v>29.440861742293261</v>
      </c>
      <c r="H8">
        <v>2</v>
      </c>
      <c r="I8">
        <v>2</v>
      </c>
      <c r="J8">
        <v>1</v>
      </c>
      <c r="L8">
        <f t="shared" si="1"/>
        <v>2.0170892281832189E-2</v>
      </c>
    </row>
    <row r="9" spans="1:15" x14ac:dyDescent="0.3">
      <c r="A9" s="1">
        <v>0</v>
      </c>
      <c r="B9" t="s">
        <v>9</v>
      </c>
      <c r="C9">
        <v>7139</v>
      </c>
      <c r="D9">
        <v>36</v>
      </c>
      <c r="E9">
        <v>15.326572551131401</v>
      </c>
      <c r="F9">
        <v>36.245631128226812</v>
      </c>
      <c r="G9">
        <v>32.548192243025547</v>
      </c>
      <c r="H9">
        <v>2</v>
      </c>
      <c r="I9">
        <v>2</v>
      </c>
      <c r="J9">
        <v>2</v>
      </c>
      <c r="L9">
        <f t="shared" si="1"/>
        <v>5.0427230704580472E-3</v>
      </c>
    </row>
    <row r="10" spans="1:15" x14ac:dyDescent="0.3">
      <c r="A10" s="1">
        <v>0</v>
      </c>
      <c r="B10" t="s">
        <v>9</v>
      </c>
      <c r="C10">
        <v>7139</v>
      </c>
      <c r="D10">
        <v>4</v>
      </c>
      <c r="E10">
        <v>15.326572551131401</v>
      </c>
      <c r="F10">
        <v>15.749736585566369</v>
      </c>
      <c r="G10">
        <v>15.556283200029281</v>
      </c>
      <c r="H10">
        <v>3</v>
      </c>
      <c r="I10">
        <v>1</v>
      </c>
      <c r="J10">
        <v>1</v>
      </c>
      <c r="L10">
        <f t="shared" si="1"/>
        <v>5.6030256338422744E-4</v>
      </c>
    </row>
    <row r="11" spans="1:15" x14ac:dyDescent="0.3">
      <c r="A11" s="1">
        <v>0</v>
      </c>
      <c r="B11" t="s">
        <v>9</v>
      </c>
      <c r="C11">
        <v>7139</v>
      </c>
      <c r="D11">
        <v>2</v>
      </c>
      <c r="E11">
        <v>15.326572551131401</v>
      </c>
      <c r="F11">
        <v>15.84337918876261</v>
      </c>
      <c r="G11">
        <v>15.74582924228676</v>
      </c>
      <c r="H11">
        <v>3</v>
      </c>
      <c r="I11">
        <v>1</v>
      </c>
      <c r="J11">
        <v>2</v>
      </c>
      <c r="L11">
        <f t="shared" si="1"/>
        <v>2.8015128169211372E-4</v>
      </c>
    </row>
    <row r="12" spans="1:15" x14ac:dyDescent="0.3">
      <c r="A12" s="1">
        <v>0</v>
      </c>
      <c r="B12" t="s">
        <v>9</v>
      </c>
      <c r="C12">
        <v>7139</v>
      </c>
      <c r="D12">
        <v>28</v>
      </c>
      <c r="E12">
        <v>15.326572551131401</v>
      </c>
      <c r="F12">
        <v>22.275946859234871</v>
      </c>
      <c r="G12">
        <v>20.45810727694602</v>
      </c>
      <c r="H12">
        <v>3</v>
      </c>
      <c r="I12">
        <v>2</v>
      </c>
      <c r="J12">
        <v>1</v>
      </c>
      <c r="L12">
        <f t="shared" si="1"/>
        <v>3.9221179436895928E-3</v>
      </c>
    </row>
    <row r="13" spans="1:15" x14ac:dyDescent="0.3">
      <c r="A13" s="1">
        <v>0</v>
      </c>
      <c r="B13" t="s">
        <v>9</v>
      </c>
      <c r="C13">
        <v>7139</v>
      </c>
      <c r="D13">
        <v>10</v>
      </c>
      <c r="E13">
        <v>15.326572551131401</v>
      </c>
      <c r="F13">
        <v>20.558122967013741</v>
      </c>
      <c r="G13">
        <v>19.941033297968939</v>
      </c>
      <c r="H13">
        <v>3</v>
      </c>
      <c r="I13">
        <v>2</v>
      </c>
      <c r="J13">
        <v>2</v>
      </c>
      <c r="L13">
        <f t="shared" si="1"/>
        <v>1.4007564084605687E-3</v>
      </c>
    </row>
    <row r="14" spans="1:15" x14ac:dyDescent="0.3">
      <c r="A14" s="1">
        <v>0</v>
      </c>
      <c r="B14" t="s">
        <v>9</v>
      </c>
      <c r="C14">
        <v>7139</v>
      </c>
      <c r="D14">
        <v>4</v>
      </c>
      <c r="E14">
        <v>15.326572551131401</v>
      </c>
      <c r="F14">
        <v>15.749736585566369</v>
      </c>
      <c r="G14">
        <v>15.556283200029281</v>
      </c>
      <c r="H14">
        <v>4</v>
      </c>
      <c r="I14">
        <v>1</v>
      </c>
      <c r="J14">
        <v>1</v>
      </c>
      <c r="L14">
        <f t="shared" si="1"/>
        <v>5.6030256338422744E-4</v>
      </c>
    </row>
    <row r="15" spans="1:15" x14ac:dyDescent="0.3">
      <c r="A15" s="1">
        <v>0</v>
      </c>
      <c r="B15" t="s">
        <v>9</v>
      </c>
      <c r="C15">
        <v>7139</v>
      </c>
      <c r="D15">
        <v>2</v>
      </c>
      <c r="E15">
        <v>15.326572551131401</v>
      </c>
      <c r="F15">
        <v>15.84337918876261</v>
      </c>
      <c r="G15">
        <v>15.74582924228676</v>
      </c>
      <c r="H15">
        <v>4</v>
      </c>
      <c r="I15">
        <v>1</v>
      </c>
      <c r="J15">
        <v>2</v>
      </c>
      <c r="L15">
        <f t="shared" si="1"/>
        <v>2.8015128169211372E-4</v>
      </c>
    </row>
    <row r="16" spans="1:15" x14ac:dyDescent="0.3">
      <c r="A16" s="1">
        <v>0</v>
      </c>
      <c r="B16" t="s">
        <v>9</v>
      </c>
      <c r="C16">
        <v>7139</v>
      </c>
      <c r="D16">
        <v>14</v>
      </c>
      <c r="E16">
        <v>15.326572551131401</v>
      </c>
      <c r="F16">
        <v>18.244986083632281</v>
      </c>
      <c r="G16">
        <v>17.478198534379089</v>
      </c>
      <c r="H16">
        <v>4</v>
      </c>
      <c r="I16">
        <v>2</v>
      </c>
      <c r="J16">
        <v>1</v>
      </c>
      <c r="L16">
        <f t="shared" si="1"/>
        <v>1.9610589718447964E-3</v>
      </c>
    </row>
    <row r="17" spans="1:12" x14ac:dyDescent="0.3">
      <c r="A17" s="1">
        <v>0</v>
      </c>
      <c r="B17" t="s">
        <v>9</v>
      </c>
      <c r="C17">
        <v>7139</v>
      </c>
      <c r="D17">
        <v>4</v>
      </c>
      <c r="E17">
        <v>15.326572551131401</v>
      </c>
      <c r="F17">
        <v>16.877834660686698</v>
      </c>
      <c r="G17">
        <v>16.67135215133413</v>
      </c>
      <c r="H17">
        <v>4</v>
      </c>
      <c r="I17">
        <v>2</v>
      </c>
      <c r="J17">
        <v>2</v>
      </c>
      <c r="L17">
        <f t="shared" si="1"/>
        <v>5.6030256338422744E-4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Krzysztof Grudzień</cp:lastModifiedBy>
  <dcterms:created xsi:type="dcterms:W3CDTF">2021-06-13T20:48:52Z</dcterms:created>
  <dcterms:modified xsi:type="dcterms:W3CDTF">2021-06-13T21:19:01Z</dcterms:modified>
</cp:coreProperties>
</file>