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quency distribution 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<sst xmlns="http://schemas.openxmlformats.org/spreadsheetml/2006/main" count="11" uniqueCount="10">
  <si>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Numerical variables. Frequency distribution table</t>
  </si>
  <si>
    <t xml:space="preserve">Dataset</t>
  </si>
  <si>
    <t xml:space="preserve">Frequency</t>
  </si>
  <si>
    <t xml:space="preserve">Frequency distribution table</t>
  </si>
  <si>
    <t xml:space="preserve">Desired intervals</t>
  </si>
  <si>
    <t xml:space="preserve">Interval width</t>
  </si>
  <si>
    <t xml:space="preserve">Interval start</t>
  </si>
  <si>
    <t xml:space="preserve">Interval end</t>
  </si>
  <si>
    <t xml:space="preserve">Relative frequency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</si>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</sst>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203864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595959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/>
      <top style="thin">
        <color rgb="FF002060"/>
      </top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24"/>
  <sheetViews>
    <sheetView showFormulas="false" showGridLines="true" showRowColHeaders="true" showZeros="true" rightToLeft="false" tabSelected="true" showOutlineSymbols="true" defaultGridColor="true" view="normal" topLeftCell="A1" colorId="64" zoomScale="102" zoomScaleNormal="102" zoomScalePageLayoutView="100" workbookViewId="0">
      <selection pane="topLeft" activeCell="H15" activeCellId="0" sqref="H15"/>
    </sheetView>
  </sheetViews>
  <sheetFormatPr defaultColWidth="8.90234375" defaultRowHeight="11.4" zeroHeight="false" outlineLevelRow="0" outlineLevelCol="0"/>
  <cols>
    <col collapsed="false" customWidth="true" hidden="false" outlineLevel="0" max="1" min="1" style="1" width="2"/>
    <col collapsed="false" customWidth="false" hidden="false" outlineLevel="0" max="2" min="2" style="1" width="8.89"/>
    <col collapsed="false" customWidth="true" hidden="false" outlineLevel="0" max="3" min="3" style="1" width="9.11"/>
    <col collapsed="false" customWidth="true" hidden="false" outlineLevel="0" max="4" min="4" style="1" width="25.78"/>
    <col collapsed="false" customWidth="true" hidden="false" outlineLevel="0" max="5" min="5" style="2" width="14.88"/>
    <col collapsed="false" customWidth="true" hidden="false" outlineLevel="0" max="6" min="6" style="2" width="10.22"/>
    <col collapsed="false" customWidth="true" hidden="false" outlineLevel="0" max="7" min="7" style="2" width="9.11"/>
    <col collapsed="false" customWidth="true" hidden="false" outlineLevel="0" max="8" min="8" style="2" width="15.78"/>
    <col collapsed="false" customWidth="false" hidden="false" outlineLevel="0" max="19" min="9" style="1" width="8.89"/>
    <col collapsed="false" customWidth="true" hidden="false" outlineLevel="0" max="20" min="20" style="1" width="10.45"/>
    <col collapsed="false" customWidth="false" hidden="false" outlineLevel="0" max="1024" min="21" style="1" width="8.89"/>
  </cols>
  <sheetData>
    <row r="1" customFormat="false" ht="15.6" hidden="false" customHeight="false" outlineLevel="0" collapsed="false">
      <c r="B1" s="3" t="s">
        <v>0</v>
      </c>
    </row>
    <row r="2" customFormat="false" ht="12" hidden="false" customHeight="false" outlineLevel="0" collapsed="false">
      <c r="B2" s="4"/>
    </row>
    <row r="3" customFormat="false" ht="13.8" hidden="false" customHeight="false" outlineLevel="0" collapsed="false">
      <c r="B3" s="5" t="s">
        <v>1</v>
      </c>
      <c r="C3" s="5" t="s">
        <v>2</v>
      </c>
      <c r="E3" s="6" t="s">
        <v>3</v>
      </c>
    </row>
    <row r="4" customFormat="false" ht="11.4" hidden="false" customHeight="false" outlineLevel="0" collapsed="false">
      <c r="B4" s="1" t="n">
        <v>1</v>
      </c>
      <c r="C4" s="1" t="n">
        <f aca="false">COUNTIF($B$4:$B$24,"="&amp;B4)</f>
        <v>1</v>
      </c>
    </row>
    <row r="5" customFormat="false" ht="12" hidden="false" customHeight="false" outlineLevel="0" collapsed="false">
      <c r="B5" s="1" t="n">
        <v>9</v>
      </c>
      <c r="C5" s="1" t="n">
        <f aca="false">COUNTIF($B$4:$B$24,"="&amp;B5)</f>
        <v>1</v>
      </c>
      <c r="E5" s="7" t="s">
        <v>4</v>
      </c>
      <c r="F5" s="8" t="n">
        <v>5</v>
      </c>
      <c r="G5" s="9"/>
    </row>
    <row r="6" customFormat="false" ht="12" hidden="false" customHeight="false" outlineLevel="0" collapsed="false">
      <c r="B6" s="1" t="n">
        <v>22</v>
      </c>
      <c r="C6" s="1" t="n">
        <f aca="false">COUNTIF($B$4:$B$24,"="&amp;B6)</f>
        <v>1</v>
      </c>
      <c r="E6" s="7" t="s">
        <v>5</v>
      </c>
      <c r="F6" s="8" t="n">
        <f aca="false">ROUNDUP((B23-B4)/F5,0)</f>
        <v>20</v>
      </c>
    </row>
    <row r="7" customFormat="false" ht="11.4" hidden="false" customHeight="false" outlineLevel="0" collapsed="false">
      <c r="B7" s="1" t="n">
        <v>24</v>
      </c>
      <c r="C7" s="1" t="n">
        <f aca="false">COUNTIF($B$4:$B$24,"="&amp;B7)</f>
        <v>1</v>
      </c>
    </row>
    <row r="8" customFormat="false" ht="12.6" hidden="false" customHeight="false" outlineLevel="0" collapsed="false">
      <c r="B8" s="1" t="n">
        <v>32</v>
      </c>
      <c r="C8" s="1" t="n">
        <f aca="false">COUNTIF($B$4:$B$24,"="&amp;B8)</f>
        <v>1</v>
      </c>
      <c r="E8" s="5" t="s">
        <v>6</v>
      </c>
      <c r="F8" s="5" t="s">
        <v>7</v>
      </c>
      <c r="G8" s="5" t="s">
        <v>2</v>
      </c>
      <c r="H8" s="5" t="s">
        <v>8</v>
      </c>
    </row>
    <row r="9" customFormat="false" ht="11.4" hidden="false" customHeight="false" outlineLevel="0" collapsed="false">
      <c r="B9" s="1" t="n">
        <v>41</v>
      </c>
      <c r="C9" s="1" t="n">
        <f aca="false">COUNTIF($B$4:$B$24,"="&amp;B9)</f>
        <v>1</v>
      </c>
      <c r="E9" s="10" t="n">
        <v>1</v>
      </c>
      <c r="F9" s="11" t="n">
        <v>21</v>
      </c>
      <c r="G9" s="10" t="n">
        <f aca="false">COUNTIFS($B$4:$B$23,"&gt;="&amp;E9,$B$4:$B$23,"&lt;="&amp;F9)</f>
        <v>2</v>
      </c>
      <c r="H9" s="12" t="n">
        <f aca="false">G9/COUNT($B$4:$B$23)</f>
        <v>0.1</v>
      </c>
      <c r="Q9" s="13"/>
    </row>
    <row r="10" customFormat="false" ht="11.4" hidden="false" customHeight="false" outlineLevel="0" collapsed="false">
      <c r="B10" s="1" t="n">
        <v>44</v>
      </c>
      <c r="C10" s="1" t="n">
        <f aca="false">COUNTIF($B$4:$B$24,"="&amp;B10)</f>
        <v>1</v>
      </c>
      <c r="E10" s="10" t="n">
        <v>21</v>
      </c>
      <c r="F10" s="10" t="n">
        <v>41</v>
      </c>
      <c r="G10" s="10" t="n">
        <f aca="false">COUNTIFS($B$4:$B$23,"&gt;"&amp;E10,$B$4:$B$23,"&lt;="&amp;F10)</f>
        <v>4</v>
      </c>
      <c r="H10" s="12" t="n">
        <f aca="false">G10/COUNT($B$4:$B$23)</f>
        <v>0.2</v>
      </c>
      <c r="Q10" s="13"/>
    </row>
    <row r="11" customFormat="false" ht="11.4" hidden="false" customHeight="false" outlineLevel="0" collapsed="false">
      <c r="B11" s="1" t="n">
        <v>48</v>
      </c>
      <c r="C11" s="1" t="n">
        <f aca="false">COUNTIF($B$4:$B$24,"="&amp;B11)</f>
        <v>1</v>
      </c>
      <c r="E11" s="10" t="n">
        <v>41</v>
      </c>
      <c r="F11" s="10" t="n">
        <v>61</v>
      </c>
      <c r="G11" s="10" t="n">
        <f aca="false">COUNTIFS($B$4:$B$23,"&gt;"&amp;E11,$B$4:$B$23,"&lt;="&amp;F11)</f>
        <v>3</v>
      </c>
      <c r="H11" s="12" t="n">
        <f aca="false">G11/COUNT($B$4:$B$23)</f>
        <v>0.15</v>
      </c>
      <c r="Q11" s="13"/>
    </row>
    <row r="12" customFormat="false" ht="11.4" hidden="false" customHeight="false" outlineLevel="0" collapsed="false">
      <c r="B12" s="1" t="n">
        <v>57</v>
      </c>
      <c r="C12" s="1" t="n">
        <f aca="false">COUNTIF($B$4:$B$24,"="&amp;B12)</f>
        <v>1</v>
      </c>
      <c r="E12" s="10" t="n">
        <v>61</v>
      </c>
      <c r="F12" s="10" t="n">
        <v>81</v>
      </c>
      <c r="G12" s="10" t="n">
        <f aca="false">COUNTIFS($B$4:$B$23,"&gt;"&amp;E12,$B$4:$B$23,"&lt;="&amp;F12)</f>
        <v>6</v>
      </c>
      <c r="H12" s="12" t="n">
        <f aca="false">G12/COUNT($B$4:$B$23)</f>
        <v>0.3</v>
      </c>
      <c r="Q12" s="13"/>
    </row>
    <row r="13" customFormat="false" ht="11.4" hidden="false" customHeight="false" outlineLevel="0" collapsed="false">
      <c r="B13" s="1" t="n">
        <v>66</v>
      </c>
      <c r="C13" s="1" t="n">
        <f aca="false">COUNTIF($B$4:$B$24,"="&amp;B13)</f>
        <v>1</v>
      </c>
      <c r="E13" s="14" t="n">
        <v>81</v>
      </c>
      <c r="F13" s="14" t="n">
        <v>101</v>
      </c>
      <c r="G13" s="14" t="n">
        <f aca="false">COUNTIFS($B$4:$B$23,"&gt;"&amp;E13,$B$4:$B$23,"&lt;="&amp;F13)</f>
        <v>5</v>
      </c>
      <c r="H13" s="14" t="n">
        <f aca="false">G13/COUNT($B$4:$B$23)</f>
        <v>0.25</v>
      </c>
      <c r="Q13" s="15"/>
    </row>
    <row r="14" customFormat="false" ht="11.4" hidden="false" customHeight="false" outlineLevel="0" collapsed="false">
      <c r="B14" s="1" t="n">
        <v>70</v>
      </c>
      <c r="C14" s="1" t="n">
        <f aca="false">COUNTIF($B$4:$B$24,"="&amp;B14)</f>
        <v>1</v>
      </c>
      <c r="H14" s="16" t="n">
        <f aca="false">SUM(H9:H13)</f>
        <v>1</v>
      </c>
      <c r="Q14" s="15"/>
    </row>
    <row r="15" customFormat="false" ht="11.4" hidden="false" customHeight="false" outlineLevel="0" collapsed="false">
      <c r="B15" s="1" t="n">
        <v>73</v>
      </c>
      <c r="C15" s="1" t="n">
        <f aca="false">COUNTIF($B$4:$B$24,"="&amp;B15)</f>
        <v>1</v>
      </c>
      <c r="Q15" s="15"/>
    </row>
    <row r="16" customFormat="false" ht="11.4" hidden="false" customHeight="false" outlineLevel="0" collapsed="false">
      <c r="B16" s="1" t="n">
        <v>75</v>
      </c>
      <c r="C16" s="1" t="n">
        <f aca="false">COUNTIF($B$4:$B$24,"="&amp;B16)</f>
        <v>1</v>
      </c>
      <c r="Q16" s="15"/>
    </row>
    <row r="17" customFormat="false" ht="11.4" hidden="false" customHeight="false" outlineLevel="0" collapsed="false">
      <c r="B17" s="1" t="n">
        <v>76</v>
      </c>
      <c r="C17" s="1" t="n">
        <f aca="false">COUNTIF($B$4:$B$24,"="&amp;B17)</f>
        <v>1</v>
      </c>
      <c r="Q17" s="15"/>
    </row>
    <row r="18" customFormat="false" ht="11.4" hidden="false" customHeight="false" outlineLevel="0" collapsed="false">
      <c r="B18" s="1" t="n">
        <v>79</v>
      </c>
      <c r="C18" s="1" t="n">
        <f aca="false">COUNTIF($B$4:$B$24,"="&amp;B18)</f>
        <v>1</v>
      </c>
      <c r="Q18" s="15"/>
    </row>
    <row r="19" customFormat="false" ht="11.4" hidden="false" customHeight="false" outlineLevel="0" collapsed="false">
      <c r="B19" s="1" t="n">
        <v>82</v>
      </c>
      <c r="C19" s="1" t="n">
        <f aca="false">COUNTIF($B$4:$B$24,"="&amp;B19)</f>
        <v>1</v>
      </c>
    </row>
    <row r="20" customFormat="false" ht="11.4" hidden="false" customHeight="false" outlineLevel="0" collapsed="false">
      <c r="B20" s="1" t="n">
        <v>87</v>
      </c>
      <c r="C20" s="1" t="n">
        <f aca="false">COUNTIF($B$4:$B$24,"="&amp;B20)</f>
        <v>1</v>
      </c>
    </row>
    <row r="21" customFormat="false" ht="11.4" hidden="false" customHeight="false" outlineLevel="0" collapsed="false">
      <c r="B21" s="1" t="n">
        <v>89</v>
      </c>
      <c r="C21" s="1" t="n">
        <f aca="false">COUNTIF($B$4:$B$24,"="&amp;B21)</f>
        <v>1</v>
      </c>
    </row>
    <row r="22" customFormat="false" ht="11.4" hidden="false" customHeight="false" outlineLevel="0" collapsed="false">
      <c r="B22" s="1" t="n">
        <v>95</v>
      </c>
      <c r="C22" s="1" t="n">
        <f aca="false">COUNTIF($B$4:$B$24,"="&amp;B22)</f>
        <v>1</v>
      </c>
    </row>
    <row r="23" customFormat="false" ht="11.4" hidden="false" customHeight="false" outlineLevel="0" collapsed="false">
      <c r="B23" s="17" t="n">
        <v>100</v>
      </c>
      <c r="C23" s="1" t="n">
        <f aca="false">COUNTIF($B$4:$B$24,"="&amp;B23)</f>
        <v>1</v>
      </c>
    </row>
    <row r="24" customFormat="false" ht="12.6" hidden="false" customHeight="false" outlineLevel="0" collapsed="false">
      <c r="B24" s="18" t="s">
        <v>9</v>
      </c>
      <c r="C24" s="19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LibreOffice/7.0.4.2$FreeBSD_X86_64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en-US</dc:language>
  <cp:lastModifiedBy/>
  <dcterms:modified xsi:type="dcterms:W3CDTF">2021-01-31T13:25:39Z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