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fil\Documents\Business Cycles Accounting- What have we learned so far\MBCA\BCAppIt!_Zurich\"/>
    </mc:Choice>
  </mc:AlternateContent>
  <xr:revisionPtr revIDLastSave="0" documentId="13_ncr:1_{7ACFA2F3-0434-441A-B327-AE9A13DF0502}" xr6:coauthVersionLast="45" xr6:coauthVersionMax="45" xr10:uidLastSave="{00000000-0000-0000-0000-000000000000}"/>
  <bookViews>
    <workbookView xWindow="-110" yWindow="-110" windowWidth="19420" windowHeight="10420" xr2:uid="{B6B9312D-3C0E-4924-83E3-0E65768655F9}"/>
  </bookViews>
  <sheets>
    <sheet name="U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V73" authorId="0" shapeId="0" xr:uid="{B26D0C16-730F-453D-A5F6-EBD05CE16316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W73" authorId="0" shapeId="0" xr:uid="{B827434A-FDAA-4647-8B87-5CD2BFC1F3B9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X73" authorId="0" shapeId="0" xr:uid="{3D750EE3-ECEB-4327-AC14-CAA0EF27D821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Y73" authorId="0" shapeId="0" xr:uid="{AE509744-D71B-4C44-9FE7-525691D040CF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Z73" authorId="0" shapeId="0" xr:uid="{F1043C5C-F0B8-4135-8CA5-2BD628D41C37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AA73" authorId="0" shapeId="0" xr:uid="{CE606F86-0D44-45CF-95AE-91B96E381AA6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AB73" authorId="0" shapeId="0" xr:uid="{6C833B2F-CA44-403D-BC02-52398216C3A9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AC73" authorId="0" shapeId="0" xr:uid="{8A8F40D7-69B9-4DB4-8EAC-11AD78DF9EE9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  <comment ref="AD73" authorId="0" shapeId="0" xr:uid="{60AF7BEC-50E1-4380-8E22-AE52DA757F15}">
      <text>
        <r>
          <rPr>
            <sz val="9"/>
            <color indexed="81"/>
            <rFont val="Segoe UI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<sst xmlns="http://schemas.openxmlformats.org/spreadsheetml/2006/main" count="562" uniqueCount="371">
  <si>
    <t>Sorry, the query is too large to fit into the Excel cell. You will not be able to update your table with the .Stat Populator.</t>
  </si>
  <si>
    <t>Country</t>
  </si>
  <si>
    <t>United States</t>
  </si>
  <si>
    <t>Frequency</t>
  </si>
  <si>
    <t>Quarterly</t>
  </si>
  <si>
    <t>Variable</t>
  </si>
  <si>
    <t>Exports of goods and services, nominal value (national accounts basis)</t>
  </si>
  <si>
    <t>Government final consumption expenditure, nominal value, GDP expenditure approach</t>
  </si>
  <si>
    <t>Gross domestic product, volume, market prices</t>
  </si>
  <si>
    <t>Gross fixed capital formation, total, nominal value</t>
  </si>
  <si>
    <t>Imports of goods and services, nominal value (national accounts basis)</t>
  </si>
  <si>
    <t>Private final consumption expenditure, volume</t>
  </si>
  <si>
    <t>Exports of goods and services, deflator (national accounts basis)</t>
  </si>
  <si>
    <t>Government final consumption expenditure, deflator</t>
  </si>
  <si>
    <t>Gross domestic product, market prices, deflator</t>
  </si>
  <si>
    <t>Gross total fixed capital formation, deflator</t>
  </si>
  <si>
    <t>Imports of goods and services, deflator (national accounts basis)</t>
  </si>
  <si>
    <t>Private final consumption expenditure, deflator</t>
  </si>
  <si>
    <t>Hours worked per worker, total economy</t>
  </si>
  <si>
    <t>Total employment (labour force survey basis)</t>
  </si>
  <si>
    <t>Short-term interest rate</t>
  </si>
  <si>
    <t>Unit</t>
  </si>
  <si>
    <t>US Dollar</t>
  </si>
  <si>
    <t>US Dollar, 2012</t>
  </si>
  <si>
    <t>Index, 2012</t>
  </si>
  <si>
    <t>Hours</t>
  </si>
  <si>
    <t>Persons</t>
  </si>
  <si>
    <t>Percentage</t>
  </si>
  <si>
    <t>Time</t>
  </si>
  <si>
    <t/>
  </si>
  <si>
    <t>i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</si>
  <si>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</si>
  <si>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</si>
  <si>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</si>
  <si>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</si>
  <si>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</si>
  <si>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</si>
  <si>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</si>
  <si>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</si>
  <si>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</si>
  <si>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</si>
  <si>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</si>
  <si>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</si>
  <si>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</si>
  <si>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</si>
  <si>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</si>
  <si>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</si>
  <si>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</si>
  <si>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</si>
  <si>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</si>
  <si>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</si>
  <si>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</si>
  <si>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</si>
  <si>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</si>
  <si>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</si>
  <si>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</si>
  <si>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</si>
  <si>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</si>
  <si>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</si>
  <si>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</si>
  <si>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</si>
  <si>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</si>
  <si>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</si>
  <si>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</si>
  <si>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</si>
  <si>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</si>
  <si>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</si>
  <si>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</si>
  <si>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</si>
  <si>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</si>
  <si>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</si>
  <si>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</si>
  <si>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</si>
  <si>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</si>
  <si>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</si>
  <si>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</si>
  <si>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</si>
  <si>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</si>
  <si>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</si>
  <si>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</si>
  <si>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</si>
  <si>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</si>
  <si>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</si>
  <si>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</si>
  <si>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</si>
  <si>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</si>
  <si>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</si>
  <si>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</si>
  <si>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</si>
  <si>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</si>
  <si>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</si>
  <si>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</si>
  <si>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</si>
  <si>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</si>
  <si>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</si>
  <si>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</si>
  <si>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</si>
  <si>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</si>
  <si>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</si>
  <si>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</si>
  <si>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</si>
  <si>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</si>
  <si>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</si>
  <si>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</si>
  <si>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</si>
  <si>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</si>
  <si>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</si>
  <si>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</si>
  <si>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</si>
  <si>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</si>
  <si>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</si>
  <si>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</si>
  <si>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</si>
  <si>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</si>
  <si>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</si>
  <si>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</si>
  <si>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</si>
  <si>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</si>
  <si>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</si>
  <si>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</si>
  <si>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</si>
  <si>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</si>
  <si>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</si>
  <si>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</si>
  <si>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</si>
  <si>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</si>
  <si>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</si>
  <si>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</si>
  <si>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</si>
  <si>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</si>
  <si>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</si>
  <si>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</si>
  <si>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</si>
  <si>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</si>
  <si>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</si>
  <si>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</si>
  <si>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</si>
  <si>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</si>
  <si>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</si>
  <si>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</si>
  <si>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</si>
  <si>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</si>
  <si>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</si>
  <si>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</si>
  <si>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</si>
  <si>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</si>
  <si>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</si>
  <si>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</si>
  <si>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</si>
  <si>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</si>
  <si>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</si>
  <si>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</si>
  <si>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</si>
  <si>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</si>
  <si>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</si>
  <si>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</si>
  <si>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</si>
  <si>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</si>
  <si>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</si>
  <si>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</si>
  <si>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</si>
  <si>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</si>
  <si>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</si>
  <si>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</si>
  <si>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</si>
  <si>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</si>
  <si>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</si>
  <si>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</si>
  <si>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</si>
  <si>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</si>
  <si>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</si>
  <si>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</si>
  <si>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</si>
  <si>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</si>
  <si>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</si>
  <si>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</si>
  <si>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</si>
  <si>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</si>
  <si>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</si>
  <si>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</si>
  <si>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</si>
  <si>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</si>
  <si>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</si>
  <si>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</si>
  <si>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</si>
  <si>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</si>
  <si>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</si>
  <si>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</si>
  <si>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</si>
  <si>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</si>
  <si>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</si>
  <si>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</si>
  <si>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</si>
  <si>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</si>
  <si>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</si>
  <si>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</si>
  <si>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</si>
  <si>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</si>
  <si>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</si>
  <si>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</si>
  <si>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</si>
  <si>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</si>
  <si>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</si>
  <si>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</si>
  <si>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</si>
  <si>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</si>
  <si>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</si>
  <si>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</si>
  <si>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</si>
  <si>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</si>
  <si>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</si>
  <si>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</si>
  <si>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</si>
  <si>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</si>
  <si>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</si>
  <si>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</si>
  <si>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</si>
  <si>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</si>
  <si>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</si>
  <si>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</si>
  <si>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</si>
  <si>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</si>
  <si>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</si>
  <si>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</si>
  <si>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</si>
  <si>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</si>
  <si>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</si>
  <si>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</si>
  <si>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</si>
  <si>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</si>
  <si>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</si>
  <si>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</si>
  <si>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</si>
  <si>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</si>
  <si>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</si>
  <si>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</si>
  <si>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</si>
  <si>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</si>
  <si>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</si>
  <si>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</si>
  <si>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</si>
  <si>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</si>
  <si>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</si>
  <si>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</si>
  <si>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</si>
  <si>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</si>
  <si>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</si>
  <si>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</si>
  <si>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</si>
  <si>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</si>
  <si>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</si>
  <si>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</si>
  <si>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Q2-2015</t>
  </si>
  <si>
    <t>Q3-2015</t>
  </si>
  <si>
    <t>Q4-2015</t>
  </si>
  <si>
    <t>Q1-2016</t>
  </si>
  <si>
    <t>Q2-2016</t>
  </si>
  <si>
    <t>Q3-2016</t>
  </si>
  <si>
    <t>Q4-2016</t>
  </si>
  <si>
    <t>Q1-2017</t>
  </si>
  <si>
    <t>Q2-2017</t>
  </si>
  <si>
    <t>Q3-2017</t>
  </si>
  <si>
    <t>Q4-2017</t>
  </si>
  <si>
    <t>Q1-2018</t>
  </si>
  <si>
    <t>Q2-2018</t>
  </si>
  <si>
    <t>Q3-2018</t>
  </si>
  <si>
    <t>Q4-2018</t>
  </si>
  <si>
    <t>Dataset: Population projections</t>
  </si>
  <si>
    <t>Sex</t>
  </si>
  <si>
    <t>All persons</t>
  </si>
  <si>
    <t>Variant</t>
  </si>
  <si>
    <t>Baseline</t>
  </si>
  <si>
    <t>Age</t>
  </si>
  <si>
    <t>Population (hist&amp;proj)  00-04</t>
  </si>
  <si>
    <t>Population (hist&amp;proj)  05-09</t>
  </si>
  <si>
    <t>Population (hist&amp;proj)  10-14</t>
  </si>
  <si>
    <t>Population (hist&amp;proj)  65-69</t>
  </si>
  <si>
    <t>Population (hist&amp;proj)  70-74</t>
  </si>
  <si>
    <t>Population (hist&amp;proj)  75-79</t>
  </si>
  <si>
    <t>Population (hist&amp;proj)  85+</t>
  </si>
  <si>
    <t>Population (hist&amp;proj) All ages</t>
  </si>
  <si>
    <t>Persons, Thousands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</si>
  <si>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</si>
  <si>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</si>
  <si>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</si>
  <si>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</si>
  <si>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</si>
  <si>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</si>
  <si>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</si>
  <si>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</si>
  <si>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</si>
  <si>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</si>
  <si>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</si>
  <si>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</si>
  <si>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</si>
  <si>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</si>
  <si>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</si>
  <si>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</si>
  <si>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</si>
  <si>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</si>
  <si>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</si>
  <si>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</si>
  <si>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</si>
  <si>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</si>
  <si>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</si>
  <si>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</si>
  <si>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</si>
  <si>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</si>
  <si>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</si>
  <si>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</si>
  <si>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</si>
  <si>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</si>
  <si>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</si>
  <si>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</si>
  <si>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</si>
  <si>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</si>
  <si>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</si>
  <si>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</si>
  <si>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</si>
  <si>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</si>
  <si>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</si>
  <si>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</si>
  <si>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</si>
  <si>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</si>
  <si>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</si>
  <si>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</si>
  <si>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</si>
  <si>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</si>
  <si>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</si>
  <si>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</si>
  <si>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</si>
  <si>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</si>
  <si>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</si>
  <si>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</si>
  <si>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</si>
  <si>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</si>
  <si>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</si>
  <si>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</si>
  <si>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</si>
  <si>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</si>
  <si>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</si>
  <si>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</si>
  <si>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</si>
  <si>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</si>
  <si>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</si>
  <si>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</si>
  <si>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</si>
  <si>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</si>
  <si>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</si>
  <si>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</si>
  <si>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</si>
  <si>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B:</t>
  </si>
  <si>
    <t>Break</t>
  </si>
  <si>
    <t>Shadow rate</t>
  </si>
  <si>
    <t>Population (hist&amp;proj)  80-84</t>
  </si>
  <si>
    <t>Dataset: Economic Outlook No 106 - November 2019.</t>
  </si>
  <si>
    <t>Q1-2019</t>
  </si>
  <si>
    <t>Q2-2019</t>
  </si>
  <si>
    <t>Q3-2019</t>
  </si>
  <si>
    <t>Q4-2019</t>
  </si>
  <si>
    <t>Q1-2020</t>
  </si>
  <si>
    <t>Q2-2020</t>
  </si>
  <si>
    <t>Q3-2020</t>
  </si>
  <si>
    <t>Q4-2020</t>
  </si>
  <si>
    <t>Q1-2021</t>
  </si>
  <si>
    <t>Q2-2021</t>
  </si>
  <si>
    <t>Q3-2021</t>
  </si>
  <si>
    <t>Q4-2021</t>
  </si>
  <si>
    <t>Data extracted on 18 Mar 2020 00:12 UTC (GMT) from OECD.Stat</t>
  </si>
  <si>
    <t>2019</t>
  </si>
  <si>
    <t>Data extracted on 18 Mar 2020 00:24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</si>
</sst>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_ ;\-#,##0.000\ "/>
    <numFmt numFmtId="165" formatCode="#,##0_ ;\-#,##0\ "/>
  </numFmts>
  <fonts count="1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164" fontId="1" fillId="0" borderId="1" xfId="0" applyNumberFormat="1" applyFont="1" applyBorder="1" applyAlignment="1">
      <alignment horizontal="right"/>
    </xf>
    <xf numFmtId="164" fontId="1" fillId="6" borderId="1" xfId="0" applyNumberFormat="1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right"/>
    </xf>
    <xf numFmtId="165" fontId="1" fillId="6" borderId="1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4" fillId="2" borderId="2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43" fontId="1" fillId="0" borderId="1" xfId="1" applyFont="1" applyBorder="1" applyAlignment="1">
      <alignment horizontal="right"/>
    </xf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EO104_INTERNET&amp;Coords=%5bVARIABLE%5d.%5bPXGS%5d&amp;ShowOnWeb=true&amp;Lang=en" TargetMode="External"/><Relationship Id="rId13" Type="http://schemas.openxmlformats.org/officeDocument/2006/relationships/hyperlink" Target="http://stats.oecd.org/OECDStat_Metadata/ShowMetadata.ashx?Dataset=EO104_INTERNET&amp;Coords=%5bVARIABLE%5d.%5bPCP%5d&amp;ShowOnWeb=true&amp;Lang=en" TargetMode="External"/><Relationship Id="rId18" Type="http://schemas.openxmlformats.org/officeDocument/2006/relationships/hyperlink" Target="http://stats.oecd.org/OECDStat_Metadata/ShowMetadata.ashx?Dataset=EO104_INTERNET&amp;Coords=%5b%5bLOCATION%5d.%5bUSA%5d%2c%5bFREQUENCY%5d.%5bQ%5d%2c%5bVARIABLE%5d.%5bGDPV%5d%5d&amp;ShowOnWeb=true&amp;Lang=en" TargetMode="External"/><Relationship Id="rId26" Type="http://schemas.openxmlformats.org/officeDocument/2006/relationships/hyperlink" Target="http://stats.oecd.org/OECDStat_Metadata/ShowMetadata.ashx?Dataset=EO104_INTERNET&amp;Coords=%5b%5bLOCATION%5d.%5bUSA%5d%2c%5bFREQUENCY%5d.%5bQ%5d%2c%5bVARIABLE%5d.%5bPMGS%5d%5d&amp;ShowOnWeb=true&amp;Lang=en" TargetMode="External"/><Relationship Id="rId3" Type="http://schemas.openxmlformats.org/officeDocument/2006/relationships/hyperlink" Target="http://stats.oecd.org/OECDStat_Metadata/ShowMetadata.ashx?Dataset=EO104_INTERNET&amp;Coords=%5bVARIABLE%5d.%5bCG%5d&amp;ShowOnWeb=true&amp;Lang=en" TargetMode="External"/><Relationship Id="rId21" Type="http://schemas.openxmlformats.org/officeDocument/2006/relationships/hyperlink" Target="http://stats.oecd.org/OECDStat_Metadata/ShowMetadata.ashx?Dataset=EO104_INTERNET&amp;Coords=%5b%5bLOCATION%5d.%5bUSA%5d%2c%5bFREQUENCY%5d.%5bQ%5d%2c%5bVARIABLE%5d.%5bCPV%5d%5d&amp;ShowOnWeb=true&amp;Lang=en" TargetMode="External"/><Relationship Id="rId34" Type="http://schemas.openxmlformats.org/officeDocument/2006/relationships/hyperlink" Target="https://stats-1.oecd.org/index.aspx?DatasetCode=EO106_INTERNET" TargetMode="External"/><Relationship Id="rId7" Type="http://schemas.openxmlformats.org/officeDocument/2006/relationships/hyperlink" Target="http://stats.oecd.org/OECDStat_Metadata/ShowMetadata.ashx?Dataset=EO104_INTERNET&amp;Coords=%5bVARIABLE%5d.%5bCPV%5d&amp;ShowOnWeb=true&amp;Lang=en" TargetMode="External"/><Relationship Id="rId12" Type="http://schemas.openxmlformats.org/officeDocument/2006/relationships/hyperlink" Target="http://stats.oecd.org/OECDStat_Metadata/ShowMetadata.ashx?Dataset=EO104_INTERNET&amp;Coords=%5bVARIABLE%5d.%5bPMGS%5d&amp;ShowOnWeb=true&amp;Lang=en" TargetMode="External"/><Relationship Id="rId17" Type="http://schemas.openxmlformats.org/officeDocument/2006/relationships/hyperlink" Target="http://stats.oecd.org/OECDStat_Metadata/ShowMetadata.ashx?Dataset=EO104_INTERNET&amp;Coords=%5b%5bLOCATION%5d.%5bUSA%5d%2c%5bFREQUENCY%5d.%5bQ%5d%2c%5bVARIABLE%5d.%5bCG%5d%5d&amp;ShowOnWeb=true&amp;Lang=en" TargetMode="External"/><Relationship Id="rId25" Type="http://schemas.openxmlformats.org/officeDocument/2006/relationships/hyperlink" Target="http://stats.oecd.org/OECDStat_Metadata/ShowMetadata.ashx?Dataset=EO104_INTERNET&amp;Coords=%5b%5bLOCATION%5d.%5bUSA%5d%2c%5bFREQUENCY%5d.%5bQ%5d%2c%5bVARIABLE%5d.%5bPIT%5d%5d&amp;ShowOnWeb=true&amp;Lang=en" TargetMode="External"/><Relationship Id="rId33" Type="http://schemas.openxmlformats.org/officeDocument/2006/relationships/hyperlink" Target="http://stats.oecd.org/OECDStat_Metadata/ShowMetadata.ashx?Dataset=EO106_INTERNET&amp;ShowOnWeb=true&amp;Lang=en" TargetMode="External"/><Relationship Id="rId2" Type="http://schemas.openxmlformats.org/officeDocument/2006/relationships/hyperlink" Target="http://stats.oecd.org/OECDStat_Metadata/ShowMetadata.ashx?Dataset=EO104_INTERNET&amp;Coords=%5bVARIABLE%5d.%5bXGS%5d&amp;ShowOnWeb=true&amp;Lang=en" TargetMode="External"/><Relationship Id="rId16" Type="http://schemas.openxmlformats.org/officeDocument/2006/relationships/hyperlink" Target="http://stats.oecd.org/OECDStat_Metadata/ShowMetadata.ashx?Dataset=EO104_INTERNET&amp;Coords=%5bVARIABLE%5d.%5bIRS%5d&amp;ShowOnWeb=true&amp;Lang=en" TargetMode="External"/><Relationship Id="rId20" Type="http://schemas.openxmlformats.org/officeDocument/2006/relationships/hyperlink" Target="http://stats.oecd.org/OECDStat_Metadata/ShowMetadata.ashx?Dataset=EO104_INTERNET&amp;Coords=%5b%5bLOCATION%5d.%5bUSA%5d%2c%5bFREQUENCY%5d.%5bQ%5d%2c%5bVARIABLE%5d.%5bMGS%5d%5d&amp;ShowOnWeb=true&amp;Lang=en" TargetMode="External"/><Relationship Id="rId29" Type="http://schemas.openxmlformats.org/officeDocument/2006/relationships/hyperlink" Target="http://stats.oecd.org/OECDStat_Metadata/ShowMetadata.ashx?Dataset=EO104_INTERNET&amp;Coords=%5b%5bLOCATION%5d.%5bUSA%5d%2c%5bFREQUENCY%5d.%5bQ%5d%2c%5bVARIABLE%5d.%5bET%5d%5d&amp;ShowOnWeb=true&amp;Lang=en" TargetMode="External"/><Relationship Id="rId1" Type="http://schemas.openxmlformats.org/officeDocument/2006/relationships/hyperlink" Target="http://stats.oecd.org/OECDStat_Metadata/ShowMetadata.ashx?Dataset=EO104_INTERNET&amp;Coords=%5bLOCATION%5d.%5bUSA%5d&amp;ShowOnWeb=true&amp;Lang=en" TargetMode="External"/><Relationship Id="rId6" Type="http://schemas.openxmlformats.org/officeDocument/2006/relationships/hyperlink" Target="http://stats.oecd.org/OECDStat_Metadata/ShowMetadata.ashx?Dataset=EO104_INTERNET&amp;Coords=%5bVARIABLE%5d.%5bMGS%5d&amp;ShowOnWeb=true&amp;Lang=en" TargetMode="External"/><Relationship Id="rId11" Type="http://schemas.openxmlformats.org/officeDocument/2006/relationships/hyperlink" Target="http://stats.oecd.org/OECDStat_Metadata/ShowMetadata.ashx?Dataset=EO104_INTERNET&amp;Coords=%5bVARIABLE%5d.%5bPIT%5d&amp;ShowOnWeb=true&amp;Lang=en" TargetMode="External"/><Relationship Id="rId24" Type="http://schemas.openxmlformats.org/officeDocument/2006/relationships/hyperlink" Target="http://stats.oecd.org/OECDStat_Metadata/ShowMetadata.ashx?Dataset=EO104_INTERNET&amp;Coords=%5b%5bLOCATION%5d.%5bUSA%5d%2c%5bFREQUENCY%5d.%5bQ%5d%2c%5bVARIABLE%5d.%5bPGDP%5d%5d&amp;ShowOnWeb=true&amp;Lang=en" TargetMode="External"/><Relationship Id="rId32" Type="http://schemas.openxmlformats.org/officeDocument/2006/relationships/hyperlink" Target="http://stats.oecd.org/OECDStat_Metadata/ShowMetadata.ashx?Dataset=POP_PROJ&amp;Coords=%5bLOCATION%5d.%5bUSA%5d&amp;ShowOnWeb=true&amp;Lang=en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://stats.oecd.org/OECDStat_Metadata/ShowMetadata.ashx?Dataset=EO104_INTERNET&amp;Coords=%5bVARIABLE%5d.%5bIT%5d&amp;ShowOnWeb=true&amp;Lang=en" TargetMode="External"/><Relationship Id="rId15" Type="http://schemas.openxmlformats.org/officeDocument/2006/relationships/hyperlink" Target="http://stats.oecd.org/OECDStat_Metadata/ShowMetadata.ashx?Dataset=EO104_INTERNET&amp;Coords=%5bVARIABLE%5d.%5bET%5d&amp;ShowOnWeb=true&amp;Lang=en" TargetMode="External"/><Relationship Id="rId23" Type="http://schemas.openxmlformats.org/officeDocument/2006/relationships/hyperlink" Target="http://stats.oecd.org/OECDStat_Metadata/ShowMetadata.ashx?Dataset=EO104_INTERNET&amp;Coords=%5b%5bLOCATION%5d.%5bUSA%5d%2c%5bFREQUENCY%5d.%5bQ%5d%2c%5bVARIABLE%5d.%5bPCG%5d%5d&amp;ShowOnWeb=true&amp;Lang=en" TargetMode="External"/><Relationship Id="rId28" Type="http://schemas.openxmlformats.org/officeDocument/2006/relationships/hyperlink" Target="http://stats.oecd.org/OECDStat_Metadata/ShowMetadata.ashx?Dataset=EO104_INTERNET&amp;Coords=%5b%5bLOCATION%5d.%5bUSA%5d%2c%5bFREQUENCY%5d.%5bQ%5d%2c%5bVARIABLE%5d.%5bHRS%5d%5d&amp;ShowOnWeb=true&amp;Lang=en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://stats.oecd.org/OECDStat_Metadata/ShowMetadata.ashx?Dataset=EO104_INTERNET&amp;Coords=%5bVARIABLE%5d.%5bPGDP%5d&amp;ShowOnWeb=true&amp;Lang=en" TargetMode="External"/><Relationship Id="rId19" Type="http://schemas.openxmlformats.org/officeDocument/2006/relationships/hyperlink" Target="http://stats.oecd.org/OECDStat_Metadata/ShowMetadata.ashx?Dataset=EO104_INTERNET&amp;Coords=%5b%5bLOCATION%5d.%5bUSA%5d%2c%5bFREQUENCY%5d.%5bQ%5d%2c%5bVARIABLE%5d.%5bIT%5d%5d&amp;ShowOnWeb=true&amp;Lang=en" TargetMode="External"/><Relationship Id="rId31" Type="http://schemas.openxmlformats.org/officeDocument/2006/relationships/hyperlink" Target="http://stats.oecd.org/OECDStat_Metadata/ShowMetadata.ashx?Dataset=POP_PROJ&amp;ShowOnWeb=true&amp;Lang=en" TargetMode="External"/><Relationship Id="rId4" Type="http://schemas.openxmlformats.org/officeDocument/2006/relationships/hyperlink" Target="http://stats.oecd.org/OECDStat_Metadata/ShowMetadata.ashx?Dataset=EO104_INTERNET&amp;Coords=%5bVARIABLE%5d.%5bGDPV%5d&amp;ShowOnWeb=true&amp;Lang=en" TargetMode="External"/><Relationship Id="rId9" Type="http://schemas.openxmlformats.org/officeDocument/2006/relationships/hyperlink" Target="http://stats.oecd.org/OECDStat_Metadata/ShowMetadata.ashx?Dataset=EO104_INTERNET&amp;Coords=%5bVARIABLE%5d.%5bPCG%5d&amp;ShowOnWeb=true&amp;Lang=en" TargetMode="External"/><Relationship Id="rId14" Type="http://schemas.openxmlformats.org/officeDocument/2006/relationships/hyperlink" Target="http://stats.oecd.org/OECDStat_Metadata/ShowMetadata.ashx?Dataset=EO104_INTERNET&amp;Coords=%5bVARIABLE%5d.%5bHRS%5d&amp;ShowOnWeb=true&amp;Lang=en" TargetMode="External"/><Relationship Id="rId22" Type="http://schemas.openxmlformats.org/officeDocument/2006/relationships/hyperlink" Target="http://stats.oecd.org/OECDStat_Metadata/ShowMetadata.ashx?Dataset=EO104_INTERNET&amp;Coords=%5b%5bLOCATION%5d.%5bUSA%5d%2c%5bFREQUENCY%5d.%5bQ%5d%2c%5bVARIABLE%5d.%5bPXGS%5d%5d&amp;ShowOnWeb=true&amp;Lang=en" TargetMode="External"/><Relationship Id="rId27" Type="http://schemas.openxmlformats.org/officeDocument/2006/relationships/hyperlink" Target="http://stats.oecd.org/OECDStat_Metadata/ShowMetadata.ashx?Dataset=EO104_INTERNET&amp;Coords=%5b%5bLOCATION%5d.%5bUSA%5d%2c%5bFREQUENCY%5d.%5bQ%5d%2c%5bVARIABLE%5d.%5bPCP%5d%5d&amp;ShowOnWeb=true&amp;Lang=en" TargetMode="External"/><Relationship Id="rId30" Type="http://schemas.openxmlformats.org/officeDocument/2006/relationships/hyperlink" Target="http://stats.oecd.org/OECDStat_Metadata/ShowMetadata.ashx?Dataset=EO104_INTERNET&amp;Coords=%5b%5bLOCATION%5d.%5bUSA%5d%2c%5bFREQUENCY%5d.%5bQ%5d%2c%5bVARIABLE%5d.%5bIRS%5d%5d&amp;ShowOnWeb=true&amp;Lang=en" TargetMode="External"/><Relationship Id="rId35" Type="http://schemas.openxmlformats.org/officeDocument/2006/relationships/hyperlink" Target="https://stats-1.oecd.org/index.aspx?DatasetCode=POP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E59B-E659-4D57-8E3F-834BB1BBA86A}">
  <dimension ref="A1:AE256"/>
  <sheetViews>
    <sheetView tabSelected="1" topLeftCell="A193" workbookViewId="0">
      <selection activeCell="B203" sqref="B203"/>
    </sheetView>
  </sheetViews>
  <sheetFormatPr defaultRowHeight="14.5" x14ac:dyDescent="0.35"/>
  <cols>
    <col min="1" max="1" width="27.453125" customWidth="1"/>
    <col min="2" max="2" width="4.08984375" customWidth="1"/>
    <col min="3" max="4" width="17.54296875" bestFit="1" customWidth="1"/>
    <col min="5" max="5" width="18.453125" bestFit="1" customWidth="1"/>
    <col min="6" max="7" width="17.54296875" bestFit="1" customWidth="1"/>
    <col min="8" max="8" width="18.453125" bestFit="1" customWidth="1"/>
    <col min="9" max="15" width="9.26953125" bestFit="1" customWidth="1"/>
    <col min="16" max="16" width="13.1796875" bestFit="1" customWidth="1"/>
    <col min="17" max="17" width="9.26953125" bestFit="1" customWidth="1"/>
    <col min="18" max="18" width="9.26953125" customWidth="1"/>
    <col min="22" max="29" width="8.81640625" bestFit="1" customWidth="1"/>
    <col min="30" max="30" width="9" bestFit="1" customWidth="1"/>
    <col min="31" max="31" width="10.08984375" bestFit="1" customWidth="1"/>
  </cols>
  <sheetData>
    <row r="1" spans="1:31" hidden="1" x14ac:dyDescent="0.35">
      <c r="A1" s="1" t="e">
        <f ca="1">DotStatQuery(B1)</f>
        <v>#NAME?</v>
      </c>
      <c r="B1" s="1" t="s">
        <v>0</v>
      </c>
    </row>
    <row r="2" spans="1:31" ht="58.5" x14ac:dyDescent="0.35">
      <c r="A2" s="2" t="s">
        <v>355</v>
      </c>
      <c r="T2" s="2" t="s">
        <v>267</v>
      </c>
    </row>
    <row r="3" spans="1:31" x14ac:dyDescent="0.35">
      <c r="A3" s="25" t="s">
        <v>1</v>
      </c>
      <c r="B3" s="26"/>
      <c r="C3" s="27" t="s">
        <v>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9"/>
      <c r="R3" s="15"/>
      <c r="T3" s="25" t="s">
        <v>1</v>
      </c>
      <c r="U3" s="26"/>
      <c r="V3" s="27" t="s">
        <v>2</v>
      </c>
      <c r="W3" s="28"/>
      <c r="X3" s="28"/>
      <c r="Y3" s="28"/>
      <c r="Z3" s="28"/>
      <c r="AA3" s="28"/>
      <c r="AB3" s="28"/>
      <c r="AC3" s="28"/>
      <c r="AD3" s="29"/>
    </row>
    <row r="4" spans="1:31" x14ac:dyDescent="0.35">
      <c r="A4" s="25" t="s">
        <v>3</v>
      </c>
      <c r="B4" s="26"/>
      <c r="C4" s="30" t="s">
        <v>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2"/>
      <c r="R4" s="16"/>
      <c r="T4" s="25" t="s">
        <v>268</v>
      </c>
      <c r="U4" s="26"/>
      <c r="V4" s="30" t="s">
        <v>269</v>
      </c>
      <c r="W4" s="31"/>
      <c r="X4" s="31"/>
      <c r="Y4" s="31"/>
      <c r="Z4" s="31"/>
      <c r="AA4" s="31"/>
      <c r="AB4" s="31"/>
      <c r="AC4" s="31"/>
      <c r="AD4" s="32"/>
    </row>
    <row r="5" spans="1:31" ht="70" x14ac:dyDescent="0.35">
      <c r="A5" s="23" t="s">
        <v>5</v>
      </c>
      <c r="B5" s="24"/>
      <c r="C5" s="20" t="s">
        <v>6</v>
      </c>
      <c r="D5" s="20" t="s">
        <v>7</v>
      </c>
      <c r="E5" s="20" t="s">
        <v>8</v>
      </c>
      <c r="F5" s="20" t="s">
        <v>9</v>
      </c>
      <c r="G5" s="20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20" t="s">
        <v>16</v>
      </c>
      <c r="N5" s="20" t="s">
        <v>17</v>
      </c>
      <c r="O5" s="20" t="s">
        <v>18</v>
      </c>
      <c r="P5" s="20" t="s">
        <v>19</v>
      </c>
      <c r="Q5" s="3" t="s">
        <v>20</v>
      </c>
      <c r="R5" s="17" t="s">
        <v>353</v>
      </c>
      <c r="T5" s="25" t="s">
        <v>270</v>
      </c>
      <c r="U5" s="26"/>
      <c r="V5" s="30" t="s">
        <v>271</v>
      </c>
      <c r="W5" s="31"/>
      <c r="X5" s="31"/>
      <c r="Y5" s="31"/>
      <c r="Z5" s="31"/>
      <c r="AA5" s="31"/>
      <c r="AB5" s="31"/>
      <c r="AC5" s="31"/>
      <c r="AD5" s="32"/>
    </row>
    <row r="6" spans="1:31" ht="30" x14ac:dyDescent="0.35">
      <c r="A6" s="23" t="s">
        <v>21</v>
      </c>
      <c r="B6" s="24"/>
      <c r="C6" s="4" t="s">
        <v>22</v>
      </c>
      <c r="D6" s="4" t="s">
        <v>22</v>
      </c>
      <c r="E6" s="4" t="s">
        <v>23</v>
      </c>
      <c r="F6" s="4" t="s">
        <v>22</v>
      </c>
      <c r="G6" s="4" t="s">
        <v>22</v>
      </c>
      <c r="H6" s="4" t="s">
        <v>23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4" t="s">
        <v>24</v>
      </c>
      <c r="O6" s="4" t="s">
        <v>25</v>
      </c>
      <c r="P6" s="4" t="s">
        <v>26</v>
      </c>
      <c r="Q6" s="4" t="s">
        <v>27</v>
      </c>
      <c r="R6" s="18"/>
      <c r="T6" s="23" t="s">
        <v>272</v>
      </c>
      <c r="U6" s="24"/>
      <c r="V6" s="4" t="s">
        <v>273</v>
      </c>
      <c r="W6" s="4" t="s">
        <v>274</v>
      </c>
      <c r="X6" s="4" t="s">
        <v>275</v>
      </c>
      <c r="Y6" s="4" t="s">
        <v>276</v>
      </c>
      <c r="Z6" s="4" t="s">
        <v>277</v>
      </c>
      <c r="AA6" s="4" t="s">
        <v>278</v>
      </c>
      <c r="AB6" s="4" t="s">
        <v>354</v>
      </c>
      <c r="AC6" s="4" t="s">
        <v>279</v>
      </c>
      <c r="AD6" s="4" t="s">
        <v>280</v>
      </c>
    </row>
    <row r="7" spans="1:31" ht="30" x14ac:dyDescent="0.35">
      <c r="A7" s="5" t="s">
        <v>28</v>
      </c>
      <c r="B7" s="6" t="s">
        <v>29</v>
      </c>
      <c r="C7" s="6" t="s">
        <v>29</v>
      </c>
      <c r="D7" s="6" t="s">
        <v>30</v>
      </c>
      <c r="E7" s="6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19"/>
      <c r="T7" s="23" t="s">
        <v>21</v>
      </c>
      <c r="U7" s="24"/>
      <c r="V7" s="4" t="s">
        <v>281</v>
      </c>
      <c r="W7" s="4" t="s">
        <v>281</v>
      </c>
      <c r="X7" s="4" t="s">
        <v>281</v>
      </c>
      <c r="Y7" s="4" t="s">
        <v>281</v>
      </c>
      <c r="Z7" s="4" t="s">
        <v>281</v>
      </c>
      <c r="AA7" s="4" t="s">
        <v>281</v>
      </c>
      <c r="AB7" s="4" t="s">
        <v>281</v>
      </c>
      <c r="AC7" s="4" t="s">
        <v>281</v>
      </c>
      <c r="AD7" s="4" t="s">
        <v>281</v>
      </c>
    </row>
    <row r="8" spans="1:31" x14ac:dyDescent="0.35">
      <c r="A8" s="7" t="s">
        <v>31</v>
      </c>
      <c r="B8" s="6"/>
      <c r="C8" s="21">
        <v>26145000000</v>
      </c>
      <c r="D8" s="21">
        <v>81850000000</v>
      </c>
      <c r="E8" s="21">
        <v>542648000000</v>
      </c>
      <c r="F8" s="21">
        <v>131577000000</v>
      </c>
      <c r="G8" s="21">
        <v>23288000000</v>
      </c>
      <c r="H8" s="21">
        <v>326364000000</v>
      </c>
      <c r="I8" s="8">
        <v>0.23955031060453399</v>
      </c>
      <c r="J8" s="8">
        <v>9.4488876029076005E-2</v>
      </c>
      <c r="K8" s="8">
        <v>0.165655755295646</v>
      </c>
      <c r="L8" s="8">
        <v>0.22442041854943201</v>
      </c>
      <c r="M8" s="8">
        <v>0.16854233460951101</v>
      </c>
      <c r="N8" s="8">
        <v>0.16359770176017299</v>
      </c>
      <c r="O8" s="8">
        <v>1957.8929746451699</v>
      </c>
      <c r="P8" s="8">
        <v>68770000</v>
      </c>
      <c r="Q8" s="8">
        <v>4.5933333333333302</v>
      </c>
      <c r="R8" s="8">
        <v>4.5933333333333302</v>
      </c>
      <c r="T8" s="5" t="s">
        <v>28</v>
      </c>
      <c r="U8" s="6" t="s">
        <v>29</v>
      </c>
      <c r="V8" s="6" t="s">
        <v>29</v>
      </c>
      <c r="W8" s="6" t="s">
        <v>29</v>
      </c>
      <c r="X8" s="6" t="s">
        <v>29</v>
      </c>
      <c r="Y8" s="6" t="s">
        <v>29</v>
      </c>
      <c r="Z8" s="6" t="s">
        <v>29</v>
      </c>
      <c r="AA8" s="6" t="s">
        <v>29</v>
      </c>
      <c r="AB8" s="6" t="s">
        <v>29</v>
      </c>
      <c r="AC8" s="6" t="s">
        <v>29</v>
      </c>
      <c r="AD8" s="6" t="s">
        <v>29</v>
      </c>
    </row>
    <row r="9" spans="1:31" x14ac:dyDescent="0.35">
      <c r="A9" s="7" t="s">
        <v>32</v>
      </c>
      <c r="B9" s="6">
        <v>2</v>
      </c>
      <c r="C9" s="22">
        <v>26850000000</v>
      </c>
      <c r="D9" s="22">
        <v>83186000000</v>
      </c>
      <c r="E9" s="22">
        <v>541080000000</v>
      </c>
      <c r="F9" s="22">
        <v>122291000000</v>
      </c>
      <c r="G9" s="22">
        <v>23455000000</v>
      </c>
      <c r="H9" s="22">
        <v>332208000000</v>
      </c>
      <c r="I9" s="9">
        <v>0.23914921664157901</v>
      </c>
      <c r="J9" s="9">
        <v>9.4815548272789998E-2</v>
      </c>
      <c r="K9" s="9">
        <v>0.16607286236590299</v>
      </c>
      <c r="L9" s="9">
        <v>0.23873630286011799</v>
      </c>
      <c r="M9" s="9">
        <v>0.168487669619062</v>
      </c>
      <c r="N9" s="9">
        <v>0.16445273013669701</v>
      </c>
      <c r="O9" s="9">
        <v>1954.38889648809</v>
      </c>
      <c r="P9" s="9">
        <v>69713000</v>
      </c>
      <c r="Q9" s="9">
        <v>4.18</v>
      </c>
      <c r="R9" s="9">
        <v>4.18</v>
      </c>
      <c r="T9" s="7" t="s">
        <v>282</v>
      </c>
      <c r="U9" s="6" t="s">
        <v>29</v>
      </c>
      <c r="V9" s="33">
        <v>16409.96</v>
      </c>
      <c r="W9" s="33">
        <v>13374.54</v>
      </c>
      <c r="X9" s="33">
        <v>11212.66</v>
      </c>
      <c r="Y9" s="33">
        <v>5048.7889999999998</v>
      </c>
      <c r="Z9" s="33">
        <v>3443.9879999999998</v>
      </c>
      <c r="AA9" s="33">
        <v>2155.2979999999998</v>
      </c>
      <c r="AB9" s="33">
        <v>1159.489</v>
      </c>
      <c r="AC9" s="33">
        <v>589.61199999999997</v>
      </c>
      <c r="AD9" s="33">
        <v>152271.4</v>
      </c>
      <c r="AE9" s="34">
        <f>AD9-SUM(V9:AC9)</f>
        <v>98877.063999999984</v>
      </c>
    </row>
    <row r="10" spans="1:31" x14ac:dyDescent="0.35">
      <c r="A10" s="7" t="s">
        <v>33</v>
      </c>
      <c r="B10" s="6"/>
      <c r="C10" s="21">
        <v>27561000000</v>
      </c>
      <c r="D10" s="21">
        <v>85579000000</v>
      </c>
      <c r="E10" s="21">
        <v>545604000000</v>
      </c>
      <c r="F10" s="21">
        <v>123217000000</v>
      </c>
      <c r="G10" s="21">
        <v>22879000000</v>
      </c>
      <c r="H10" s="21">
        <v>332126000000</v>
      </c>
      <c r="I10" s="8">
        <v>0.24024581589958199</v>
      </c>
      <c r="J10" s="8">
        <v>9.5983958535257999E-2</v>
      </c>
      <c r="K10" s="8">
        <v>0.16664604986699899</v>
      </c>
      <c r="L10" s="8">
        <v>0.238562367545049</v>
      </c>
      <c r="M10" s="8">
        <v>0.169333589910593</v>
      </c>
      <c r="N10" s="8">
        <v>0.16507190826279</v>
      </c>
      <c r="O10" s="8">
        <v>1950.0015913899899</v>
      </c>
      <c r="P10" s="8">
        <v>69912333.333333299</v>
      </c>
      <c r="Q10" s="8">
        <v>3.7866666666666702</v>
      </c>
      <c r="R10" s="8">
        <v>3.7866666666666702</v>
      </c>
      <c r="T10" s="7" t="s">
        <v>283</v>
      </c>
      <c r="U10" s="6" t="s">
        <v>29</v>
      </c>
      <c r="V10" s="12">
        <v>17333.45</v>
      </c>
      <c r="W10" s="12">
        <v>13667.63</v>
      </c>
      <c r="X10" s="12">
        <v>11499.98</v>
      </c>
      <c r="Y10" s="12">
        <v>5188.7340000000004</v>
      </c>
      <c r="Z10" s="12">
        <v>3552.7159999999999</v>
      </c>
      <c r="AA10" s="12">
        <v>2244.085</v>
      </c>
      <c r="AB10" s="12">
        <v>1189.3219999999999</v>
      </c>
      <c r="AC10" s="12">
        <v>627.70399999999995</v>
      </c>
      <c r="AD10" s="12">
        <v>154877.9</v>
      </c>
    </row>
    <row r="11" spans="1:31" x14ac:dyDescent="0.35">
      <c r="A11" s="7" t="s">
        <v>34</v>
      </c>
      <c r="B11" s="6" t="s">
        <v>29</v>
      </c>
      <c r="C11" s="22">
        <v>27622000000</v>
      </c>
      <c r="D11" s="22">
        <v>87451000000</v>
      </c>
      <c r="E11" s="22">
        <v>540197000000</v>
      </c>
      <c r="F11" s="22">
        <v>112842000000</v>
      </c>
      <c r="G11" s="22">
        <v>21742000000</v>
      </c>
      <c r="H11" s="22">
        <v>334024000000</v>
      </c>
      <c r="I11" s="9">
        <v>0.23950195524186901</v>
      </c>
      <c r="J11" s="9">
        <v>9.7065502244070997E-2</v>
      </c>
      <c r="K11" s="9">
        <v>0.16713969546495699</v>
      </c>
      <c r="L11" s="9">
        <v>0.258852199354353</v>
      </c>
      <c r="M11" s="9">
        <v>0.16888433186524701</v>
      </c>
      <c r="N11" s="9">
        <v>0.16580049577735501</v>
      </c>
      <c r="O11" s="9">
        <v>1945.7165374767501</v>
      </c>
      <c r="P11" s="9">
        <v>70239333.333333299</v>
      </c>
      <c r="Q11" s="9">
        <v>4.1666666666666696</v>
      </c>
      <c r="R11" s="9">
        <v>4.1666666666666696</v>
      </c>
      <c r="T11" s="7" t="s">
        <v>284</v>
      </c>
      <c r="U11" s="6" t="s">
        <v>29</v>
      </c>
      <c r="V11" s="11">
        <v>17312.259999999998</v>
      </c>
      <c r="W11" s="11">
        <v>14810.8</v>
      </c>
      <c r="X11" s="11">
        <v>11962.33</v>
      </c>
      <c r="Y11" s="11">
        <v>5310.9160000000002</v>
      </c>
      <c r="Z11" s="11">
        <v>3678.7049999999999</v>
      </c>
      <c r="AA11" s="11">
        <v>2325.373</v>
      </c>
      <c r="AB11" s="11">
        <v>1223.25</v>
      </c>
      <c r="AC11" s="11">
        <v>665.14700000000005</v>
      </c>
      <c r="AD11" s="11">
        <v>157552.70000000001</v>
      </c>
    </row>
    <row r="12" spans="1:31" x14ac:dyDescent="0.35">
      <c r="A12" s="7" t="s">
        <v>35</v>
      </c>
      <c r="B12" s="6" t="s">
        <v>29</v>
      </c>
      <c r="C12" s="21">
        <v>27560000000</v>
      </c>
      <c r="D12" s="21">
        <v>86591000000</v>
      </c>
      <c r="E12" s="21">
        <v>545018000000</v>
      </c>
      <c r="F12" s="21">
        <v>118005000000</v>
      </c>
      <c r="G12" s="21">
        <v>21658000000</v>
      </c>
      <c r="H12" s="21">
        <v>334520000000</v>
      </c>
      <c r="I12" s="8">
        <v>0.24061883392411301</v>
      </c>
      <c r="J12" s="8">
        <v>9.7238065010705005E-2</v>
      </c>
      <c r="K12" s="8">
        <v>0.167500659223941</v>
      </c>
      <c r="L12" s="8">
        <v>0.24595783184593201</v>
      </c>
      <c r="M12" s="8">
        <v>0.169053882119691</v>
      </c>
      <c r="N12" s="8">
        <v>0.166108453148548</v>
      </c>
      <c r="O12" s="8">
        <v>1940.7501256645501</v>
      </c>
      <c r="P12" s="8">
        <v>70523333.333333299</v>
      </c>
      <c r="Q12" s="8">
        <v>3.71</v>
      </c>
      <c r="R12" s="8">
        <v>3.71</v>
      </c>
      <c r="T12" s="7" t="s">
        <v>285</v>
      </c>
      <c r="U12" s="6" t="s">
        <v>29</v>
      </c>
      <c r="V12" s="12">
        <v>17638.34</v>
      </c>
      <c r="W12" s="12">
        <v>15332.41</v>
      </c>
      <c r="X12" s="12">
        <v>12671</v>
      </c>
      <c r="Y12" s="12">
        <v>5437.2510000000002</v>
      </c>
      <c r="Z12" s="12">
        <v>3810.623</v>
      </c>
      <c r="AA12" s="12">
        <v>2404.2289999999998</v>
      </c>
      <c r="AB12" s="12">
        <v>1264.338</v>
      </c>
      <c r="AC12" s="12">
        <v>700.61800000000005</v>
      </c>
      <c r="AD12" s="12">
        <v>160184.20000000001</v>
      </c>
    </row>
    <row r="13" spans="1:31" x14ac:dyDescent="0.35">
      <c r="A13" s="7" t="s">
        <v>36</v>
      </c>
      <c r="B13" s="6" t="s">
        <v>29</v>
      </c>
      <c r="C13" s="22">
        <v>26627000000</v>
      </c>
      <c r="D13" s="22">
        <v>88743000000</v>
      </c>
      <c r="E13" s="22">
        <v>555545000000</v>
      </c>
      <c r="F13" s="22">
        <v>122619000000</v>
      </c>
      <c r="G13" s="22">
        <v>21899000000</v>
      </c>
      <c r="H13" s="22">
        <v>339455000000</v>
      </c>
      <c r="I13" s="9">
        <v>0.24382136676220401</v>
      </c>
      <c r="J13" s="9">
        <v>9.7646082939449E-2</v>
      </c>
      <c r="K13" s="9">
        <v>0.16788609692362699</v>
      </c>
      <c r="L13" s="9">
        <v>0.24619035472880901</v>
      </c>
      <c r="M13" s="9">
        <v>0.16887603624445699</v>
      </c>
      <c r="N13" s="9">
        <v>0.16608728199683401</v>
      </c>
      <c r="O13" s="9">
        <v>1939.3528867074899</v>
      </c>
      <c r="P13" s="9">
        <v>70532333.333333299</v>
      </c>
      <c r="Q13" s="9">
        <v>3.4866666666666699</v>
      </c>
      <c r="R13" s="9">
        <v>3.4866666666666699</v>
      </c>
      <c r="T13" s="7" t="s">
        <v>286</v>
      </c>
      <c r="U13" s="6" t="s">
        <v>29</v>
      </c>
      <c r="V13" s="11">
        <v>18057.46</v>
      </c>
      <c r="W13" s="11">
        <v>16031.71</v>
      </c>
      <c r="X13" s="11">
        <v>13190.68</v>
      </c>
      <c r="Y13" s="11">
        <v>5565.5029999999997</v>
      </c>
      <c r="Z13" s="11">
        <v>3970.1550000000002</v>
      </c>
      <c r="AA13" s="11">
        <v>2485.8490000000002</v>
      </c>
      <c r="AB13" s="11">
        <v>1315.87</v>
      </c>
      <c r="AC13" s="11">
        <v>738.452</v>
      </c>
      <c r="AD13" s="11">
        <v>163025.9</v>
      </c>
    </row>
    <row r="14" spans="1:31" x14ac:dyDescent="0.35">
      <c r="A14" s="7" t="s">
        <v>37</v>
      </c>
      <c r="B14" s="6" t="s">
        <v>29</v>
      </c>
      <c r="C14" s="21">
        <v>27779000000</v>
      </c>
      <c r="D14" s="21">
        <v>90111000000</v>
      </c>
      <c r="E14" s="21">
        <v>567664000000</v>
      </c>
      <c r="F14" s="21">
        <v>130768000000</v>
      </c>
      <c r="G14" s="21">
        <v>23326000000</v>
      </c>
      <c r="H14" s="21">
        <v>342332000000</v>
      </c>
      <c r="I14" s="8">
        <v>0.24337015848540899</v>
      </c>
      <c r="J14" s="8">
        <v>9.7908821878596994E-2</v>
      </c>
      <c r="K14" s="8">
        <v>0.16831738066483801</v>
      </c>
      <c r="L14" s="8">
        <v>0.23415629643511801</v>
      </c>
      <c r="M14" s="8">
        <v>0.168707463312672</v>
      </c>
      <c r="N14" s="8">
        <v>0.16668435767518699</v>
      </c>
      <c r="O14" s="8">
        <v>1940.28226698045</v>
      </c>
      <c r="P14" s="8">
        <v>70429000</v>
      </c>
      <c r="Q14" s="8">
        <v>3.35666666666667</v>
      </c>
      <c r="R14" s="8">
        <v>3.35666666666667</v>
      </c>
      <c r="T14" s="7" t="s">
        <v>287</v>
      </c>
      <c r="U14" s="6" t="s">
        <v>29</v>
      </c>
      <c r="V14" s="12">
        <v>18566.310000000001</v>
      </c>
      <c r="W14" s="12">
        <v>16748.919999999998</v>
      </c>
      <c r="X14" s="12">
        <v>13637.84</v>
      </c>
      <c r="Y14" s="12">
        <v>5680.76</v>
      </c>
      <c r="Z14" s="12">
        <v>4126.5649999999996</v>
      </c>
      <c r="AA14" s="12">
        <v>2569.7950000000001</v>
      </c>
      <c r="AB14" s="12">
        <v>1372.7329999999999</v>
      </c>
      <c r="AC14" s="12">
        <v>775.61699999999996</v>
      </c>
      <c r="AD14" s="12">
        <v>165931.20000000001</v>
      </c>
    </row>
    <row r="15" spans="1:31" x14ac:dyDescent="0.35">
      <c r="A15" s="7" t="s">
        <v>38</v>
      </c>
      <c r="B15" s="6" t="s">
        <v>29</v>
      </c>
      <c r="C15" s="22">
        <v>28442000000</v>
      </c>
      <c r="D15" s="22">
        <v>91915000000</v>
      </c>
      <c r="E15" s="22">
        <v>580612000000</v>
      </c>
      <c r="F15" s="22">
        <v>134532000000</v>
      </c>
      <c r="G15" s="22">
        <v>23870000000</v>
      </c>
      <c r="H15" s="22">
        <v>349593000000</v>
      </c>
      <c r="I15" s="9">
        <v>0.24518120064825299</v>
      </c>
      <c r="J15" s="9">
        <v>9.8472405840599006E-2</v>
      </c>
      <c r="K15" s="9">
        <v>0.16884533522783601</v>
      </c>
      <c r="L15" s="9">
        <v>0.23359671731986401</v>
      </c>
      <c r="M15" s="9">
        <v>0.168631800552451</v>
      </c>
      <c r="N15" s="9">
        <v>0.16686347659568801</v>
      </c>
      <c r="O15" s="9">
        <v>1943.61472064751</v>
      </c>
      <c r="P15" s="9">
        <v>70315000</v>
      </c>
      <c r="Q15" s="9">
        <v>3.41</v>
      </c>
      <c r="R15" s="9">
        <v>3.41</v>
      </c>
      <c r="T15" s="7" t="s">
        <v>288</v>
      </c>
      <c r="U15" s="6" t="s">
        <v>29</v>
      </c>
      <c r="V15" s="11">
        <v>19003.400000000001</v>
      </c>
      <c r="W15" s="11">
        <v>17652.18</v>
      </c>
      <c r="X15" s="11">
        <v>13917.54</v>
      </c>
      <c r="Y15" s="11">
        <v>5785.1139999999996</v>
      </c>
      <c r="Z15" s="11">
        <v>4267.7910000000002</v>
      </c>
      <c r="AA15" s="11">
        <v>2651.0250000000001</v>
      </c>
      <c r="AB15" s="11">
        <v>1429.354</v>
      </c>
      <c r="AC15" s="11">
        <v>804.375</v>
      </c>
      <c r="AD15" s="11">
        <v>168903</v>
      </c>
    </row>
    <row r="16" spans="1:31" x14ac:dyDescent="0.35">
      <c r="A16" s="7" t="s">
        <v>39</v>
      </c>
      <c r="B16" s="6" t="s">
        <v>29</v>
      </c>
      <c r="C16" s="21">
        <v>28325000000</v>
      </c>
      <c r="D16" s="21">
        <v>95155000000</v>
      </c>
      <c r="E16" s="21">
        <v>594013000000</v>
      </c>
      <c r="F16" s="21">
        <v>140025000000</v>
      </c>
      <c r="G16" s="21">
        <v>24314000000</v>
      </c>
      <c r="H16" s="21">
        <v>354822000000</v>
      </c>
      <c r="I16" s="8">
        <v>0.24561662128648501</v>
      </c>
      <c r="J16" s="8">
        <v>9.9757185465070994E-2</v>
      </c>
      <c r="K16" s="8">
        <v>0.169715381534114</v>
      </c>
      <c r="L16" s="8">
        <v>0.230606816301202</v>
      </c>
      <c r="M16" s="8">
        <v>0.16669409022350201</v>
      </c>
      <c r="N16" s="8">
        <v>0.16758411865806899</v>
      </c>
      <c r="O16" s="8">
        <v>1950.85689754912</v>
      </c>
      <c r="P16" s="8">
        <v>70337333.333333299</v>
      </c>
      <c r="Q16" s="8">
        <v>3.5333333333333301</v>
      </c>
      <c r="R16" s="8">
        <v>3.5333333333333301</v>
      </c>
      <c r="T16" s="7" t="s">
        <v>289</v>
      </c>
      <c r="U16" s="6" t="s">
        <v>29</v>
      </c>
      <c r="V16" s="12">
        <v>19493.810000000001</v>
      </c>
      <c r="W16" s="12">
        <v>17624.419999999998</v>
      </c>
      <c r="X16" s="12">
        <v>15045.28</v>
      </c>
      <c r="Y16" s="12">
        <v>5924.3509999999997</v>
      </c>
      <c r="Z16" s="12">
        <v>4395.3140000000003</v>
      </c>
      <c r="AA16" s="12">
        <v>2750.8440000000001</v>
      </c>
      <c r="AB16" s="12">
        <v>1480.018</v>
      </c>
      <c r="AC16" s="12">
        <v>837.29300000000001</v>
      </c>
      <c r="AD16" s="12">
        <v>171984.1</v>
      </c>
    </row>
    <row r="17" spans="1:30" x14ac:dyDescent="0.35">
      <c r="A17" s="7" t="s">
        <v>40</v>
      </c>
      <c r="B17" s="6" t="s">
        <v>29</v>
      </c>
      <c r="C17" s="22">
        <v>29662000000</v>
      </c>
      <c r="D17" s="22">
        <v>96571000000</v>
      </c>
      <c r="E17" s="22">
        <v>600366000000</v>
      </c>
      <c r="F17" s="22">
        <v>138559000000</v>
      </c>
      <c r="G17" s="22">
        <v>24884000000</v>
      </c>
      <c r="H17" s="22">
        <v>360458000000</v>
      </c>
      <c r="I17" s="9">
        <v>0.24323282683744801</v>
      </c>
      <c r="J17" s="9">
        <v>9.9941343455362E-2</v>
      </c>
      <c r="K17" s="9">
        <v>0.16999430583095901</v>
      </c>
      <c r="L17" s="9">
        <v>0.233401872555769</v>
      </c>
      <c r="M17" s="9">
        <v>0.166958528746738</v>
      </c>
      <c r="N17" s="9">
        <v>0.16817850554237199</v>
      </c>
      <c r="O17" s="9">
        <v>1957.23061085586</v>
      </c>
      <c r="P17" s="9">
        <v>70447666.666666701</v>
      </c>
      <c r="Q17" s="9">
        <v>3.6566666666666698</v>
      </c>
      <c r="R17" s="9">
        <v>3.6566666666666698</v>
      </c>
      <c r="T17" s="7" t="s">
        <v>290</v>
      </c>
      <c r="U17" s="6" t="s">
        <v>29</v>
      </c>
      <c r="V17" s="11">
        <v>19886.599999999999</v>
      </c>
      <c r="W17" s="11">
        <v>17940.91</v>
      </c>
      <c r="X17" s="11">
        <v>15545.89</v>
      </c>
      <c r="Y17" s="11">
        <v>6055.2330000000002</v>
      </c>
      <c r="Z17" s="11">
        <v>4521.2920000000004</v>
      </c>
      <c r="AA17" s="11">
        <v>2846.076</v>
      </c>
      <c r="AB17" s="11">
        <v>1518.9939999999999</v>
      </c>
      <c r="AC17" s="11">
        <v>864.48099999999999</v>
      </c>
      <c r="AD17" s="11">
        <v>174881.9</v>
      </c>
    </row>
    <row r="18" spans="1:30" x14ac:dyDescent="0.35">
      <c r="A18" s="7" t="s">
        <v>41</v>
      </c>
      <c r="B18" s="6" t="s">
        <v>29</v>
      </c>
      <c r="C18" s="21">
        <v>29593000000</v>
      </c>
      <c r="D18" s="21">
        <v>98938000000</v>
      </c>
      <c r="E18" s="21">
        <v>609027000000</v>
      </c>
      <c r="F18" s="21">
        <v>141274000000</v>
      </c>
      <c r="G18" s="21">
        <v>25111000000</v>
      </c>
      <c r="H18" s="21">
        <v>364333000000</v>
      </c>
      <c r="I18" s="8">
        <v>0.24309360496159699</v>
      </c>
      <c r="J18" s="8">
        <v>0.100233470234196</v>
      </c>
      <c r="K18" s="8">
        <v>0.17035386719700599</v>
      </c>
      <c r="L18" s="8">
        <v>0.23410903243682901</v>
      </c>
      <c r="M18" s="8">
        <v>0.16637183386005699</v>
      </c>
      <c r="N18" s="8">
        <v>0.16862740560405101</v>
      </c>
      <c r="O18" s="8">
        <v>1963.47210447515</v>
      </c>
      <c r="P18" s="8">
        <v>70812000</v>
      </c>
      <c r="Q18" s="8">
        <v>3.8533333333333299</v>
      </c>
      <c r="R18" s="8">
        <v>3.8533333333333299</v>
      </c>
      <c r="T18" s="7" t="s">
        <v>291</v>
      </c>
      <c r="U18" s="6" t="s">
        <v>29</v>
      </c>
      <c r="V18" s="12">
        <v>20175.12</v>
      </c>
      <c r="W18" s="12">
        <v>18344.099999999999</v>
      </c>
      <c r="X18" s="12">
        <v>16220.01</v>
      </c>
      <c r="Y18" s="12">
        <v>6163.5309999999999</v>
      </c>
      <c r="Z18" s="12">
        <v>4654.8459999999995</v>
      </c>
      <c r="AA18" s="12">
        <v>2969.4749999999999</v>
      </c>
      <c r="AB18" s="12">
        <v>1558.8520000000001</v>
      </c>
      <c r="AC18" s="12">
        <v>901.21900000000005</v>
      </c>
      <c r="AD18" s="12">
        <v>177829.6</v>
      </c>
    </row>
    <row r="19" spans="1:30" x14ac:dyDescent="0.35">
      <c r="A19" s="7" t="s">
        <v>42</v>
      </c>
      <c r="B19" s="6" t="s">
        <v>29</v>
      </c>
      <c r="C19" s="22">
        <v>28683000000</v>
      </c>
      <c r="D19" s="22">
        <v>100093000000</v>
      </c>
      <c r="E19" s="22">
        <v>612280000000</v>
      </c>
      <c r="F19" s="22">
        <v>138436000000</v>
      </c>
      <c r="G19" s="22">
        <v>25550000000</v>
      </c>
      <c r="H19" s="22">
        <v>370618000000</v>
      </c>
      <c r="I19" s="9">
        <v>0.24349309835481101</v>
      </c>
      <c r="J19" s="9">
        <v>0.10089609862304599</v>
      </c>
      <c r="K19" s="9">
        <v>0.170702406332951</v>
      </c>
      <c r="L19" s="9">
        <v>0.238818336825873</v>
      </c>
      <c r="M19" s="9">
        <v>0.16723612038382499</v>
      </c>
      <c r="N19" s="9">
        <v>0.169143144011136</v>
      </c>
      <c r="O19" s="9">
        <v>1968.4403871198699</v>
      </c>
      <c r="P19" s="9">
        <v>70880666.666666701</v>
      </c>
      <c r="Q19" s="9">
        <v>4.0233333333333299</v>
      </c>
      <c r="R19" s="9">
        <v>4.0233333333333299</v>
      </c>
      <c r="T19" s="7" t="s">
        <v>292</v>
      </c>
      <c r="U19" s="6" t="s">
        <v>29</v>
      </c>
      <c r="V19" s="11">
        <v>20341.25</v>
      </c>
      <c r="W19" s="11">
        <v>18810.02</v>
      </c>
      <c r="X19" s="11">
        <v>16925.48</v>
      </c>
      <c r="Y19" s="11">
        <v>6280.1120000000001</v>
      </c>
      <c r="Z19" s="11">
        <v>4773.3609999999999</v>
      </c>
      <c r="AA19" s="11">
        <v>3080.4430000000002</v>
      </c>
      <c r="AB19" s="11">
        <v>1601.0609999999999</v>
      </c>
      <c r="AC19" s="11">
        <v>940.05399999999997</v>
      </c>
      <c r="AD19" s="11">
        <v>180671.2</v>
      </c>
    </row>
    <row r="20" spans="1:30" x14ac:dyDescent="0.35">
      <c r="A20" s="7" t="s">
        <v>43</v>
      </c>
      <c r="B20" s="6" t="s">
        <v>29</v>
      </c>
      <c r="C20" s="21">
        <v>29161000000</v>
      </c>
      <c r="D20" s="21">
        <v>100471000000</v>
      </c>
      <c r="E20" s="21">
        <v>621672000000</v>
      </c>
      <c r="F20" s="21">
        <v>142942000000</v>
      </c>
      <c r="G20" s="21">
        <v>25185000000</v>
      </c>
      <c r="H20" s="21">
        <v>374283000000</v>
      </c>
      <c r="I20" s="8">
        <v>0.24384961450337</v>
      </c>
      <c r="J20" s="8">
        <v>0.10143244938405201</v>
      </c>
      <c r="K20" s="8">
        <v>0.171449326402979</v>
      </c>
      <c r="L20" s="8">
        <v>0.23583796825522299</v>
      </c>
      <c r="M20" s="8">
        <v>0.168752763967248</v>
      </c>
      <c r="N20" s="8">
        <v>0.16962754118628701</v>
      </c>
      <c r="O20" s="8">
        <v>1971.4457271803201</v>
      </c>
      <c r="P20" s="8">
        <v>71277000</v>
      </c>
      <c r="Q20" s="8">
        <v>3.5033333333333299</v>
      </c>
      <c r="R20" s="8">
        <v>3.5033333333333299</v>
      </c>
      <c r="T20" s="7" t="s">
        <v>293</v>
      </c>
      <c r="U20" s="6" t="s">
        <v>29</v>
      </c>
      <c r="V20" s="12">
        <v>20522.27</v>
      </c>
      <c r="W20" s="12">
        <v>19195.95</v>
      </c>
      <c r="X20" s="12">
        <v>17835.46</v>
      </c>
      <c r="Y20" s="12">
        <v>6360.2290000000003</v>
      </c>
      <c r="Z20" s="12">
        <v>4908.88</v>
      </c>
      <c r="AA20" s="12">
        <v>3178.576</v>
      </c>
      <c r="AB20" s="12">
        <v>1677.2919999999999</v>
      </c>
      <c r="AC20" s="12">
        <v>964.23299999999995</v>
      </c>
      <c r="AD20" s="12">
        <v>183691.5</v>
      </c>
    </row>
    <row r="21" spans="1:30" x14ac:dyDescent="0.35">
      <c r="A21" s="7" t="s">
        <v>44</v>
      </c>
      <c r="B21" s="6" t="s">
        <v>29</v>
      </c>
      <c r="C21" s="22">
        <v>31448000000</v>
      </c>
      <c r="D21" s="22">
        <v>100580000000</v>
      </c>
      <c r="E21" s="22">
        <v>629752000000</v>
      </c>
      <c r="F21" s="22">
        <v>145201000000</v>
      </c>
      <c r="G21" s="22">
        <v>25890000000</v>
      </c>
      <c r="H21" s="22">
        <v>378413000000</v>
      </c>
      <c r="I21" s="9">
        <v>0.24350734827249801</v>
      </c>
      <c r="J21" s="9">
        <v>0.101391481625109</v>
      </c>
      <c r="K21" s="9">
        <v>0.171750436158813</v>
      </c>
      <c r="L21" s="9">
        <v>0.23328563564917301</v>
      </c>
      <c r="M21" s="9">
        <v>0.169487087165723</v>
      </c>
      <c r="N21" s="9">
        <v>0.16989610832749699</v>
      </c>
      <c r="O21" s="9">
        <v>1972.4769024878401</v>
      </c>
      <c r="P21" s="9">
        <v>71718333.333333299</v>
      </c>
      <c r="Q21" s="9">
        <v>3.8033333333333301</v>
      </c>
      <c r="R21" s="9">
        <v>3.8033333333333301</v>
      </c>
      <c r="T21" s="7" t="s">
        <v>294</v>
      </c>
      <c r="U21" s="6" t="s">
        <v>29</v>
      </c>
      <c r="V21" s="11">
        <v>20468.79</v>
      </c>
      <c r="W21" s="11">
        <v>19641.12</v>
      </c>
      <c r="X21" s="11">
        <v>17793.93</v>
      </c>
      <c r="Y21" s="11">
        <v>6411.0810000000001</v>
      </c>
      <c r="Z21" s="11">
        <v>5046.0910000000003</v>
      </c>
      <c r="AA21" s="11">
        <v>3265.924</v>
      </c>
      <c r="AB21" s="11">
        <v>1751.309</v>
      </c>
      <c r="AC21" s="11">
        <v>982.19799999999998</v>
      </c>
      <c r="AD21" s="11">
        <v>186537.7</v>
      </c>
    </row>
    <row r="22" spans="1:30" x14ac:dyDescent="0.35">
      <c r="A22" s="7" t="s">
        <v>45</v>
      </c>
      <c r="B22" s="6" t="s">
        <v>29</v>
      </c>
      <c r="C22" s="21">
        <v>31215000000</v>
      </c>
      <c r="D22" s="21">
        <v>104111000000</v>
      </c>
      <c r="E22" s="21">
        <v>644444000000</v>
      </c>
      <c r="F22" s="21">
        <v>150428000000</v>
      </c>
      <c r="G22" s="21">
        <v>26704000000</v>
      </c>
      <c r="H22" s="21">
        <v>385394000000</v>
      </c>
      <c r="I22" s="8">
        <v>0.242918287937743</v>
      </c>
      <c r="J22" s="8">
        <v>0.101299605616347</v>
      </c>
      <c r="K22" s="8">
        <v>0.17197656538959699</v>
      </c>
      <c r="L22" s="8">
        <v>0.23223495053843199</v>
      </c>
      <c r="M22" s="8">
        <v>0.17048661210209801</v>
      </c>
      <c r="N22" s="8">
        <v>0.17071444264897701</v>
      </c>
      <c r="O22" s="8">
        <v>1972.2414490590299</v>
      </c>
      <c r="P22" s="8">
        <v>71957666.666666701</v>
      </c>
      <c r="Q22" s="8">
        <v>4.0633333333333299</v>
      </c>
      <c r="R22" s="8">
        <v>4.0633333333333299</v>
      </c>
      <c r="T22" s="7" t="s">
        <v>295</v>
      </c>
      <c r="U22" s="6" t="s">
        <v>29</v>
      </c>
      <c r="V22" s="12">
        <v>20341.53</v>
      </c>
      <c r="W22" s="12">
        <v>19995.900000000001</v>
      </c>
      <c r="X22" s="12">
        <v>18127.79</v>
      </c>
      <c r="Y22" s="12">
        <v>6444.5730000000003</v>
      </c>
      <c r="Z22" s="12">
        <v>5166.2060000000001</v>
      </c>
      <c r="AA22" s="12">
        <v>3342.4659999999999</v>
      </c>
      <c r="AB22" s="12">
        <v>1820.9939999999999</v>
      </c>
      <c r="AC22" s="12">
        <v>1003.418</v>
      </c>
      <c r="AD22" s="12">
        <v>189241.8</v>
      </c>
    </row>
    <row r="23" spans="1:30" x14ac:dyDescent="0.35">
      <c r="A23" s="7" t="s">
        <v>46</v>
      </c>
      <c r="B23" s="6" t="s">
        <v>29</v>
      </c>
      <c r="C23" s="22">
        <v>32474000000</v>
      </c>
      <c r="D23" s="22">
        <v>105858000000</v>
      </c>
      <c r="E23" s="22">
        <v>653938000000</v>
      </c>
      <c r="F23" s="22">
        <v>152321000000</v>
      </c>
      <c r="G23" s="22">
        <v>26764000000</v>
      </c>
      <c r="H23" s="22">
        <v>390049000000</v>
      </c>
      <c r="I23" s="9">
        <v>0.24321085663785699</v>
      </c>
      <c r="J23" s="9">
        <v>0.103123972698178</v>
      </c>
      <c r="K23" s="9">
        <v>0.17337350819028899</v>
      </c>
      <c r="L23" s="9">
        <v>0.234458419273045</v>
      </c>
      <c r="M23" s="9">
        <v>0.17143223161670501</v>
      </c>
      <c r="N23" s="9">
        <v>0.17134865642189001</v>
      </c>
      <c r="O23" s="9">
        <v>1971.8359212728101</v>
      </c>
      <c r="P23" s="9">
        <v>72295666.666666701</v>
      </c>
      <c r="Q23" s="9">
        <v>4.21</v>
      </c>
      <c r="R23" s="9">
        <v>4.21</v>
      </c>
      <c r="T23" s="7" t="s">
        <v>296</v>
      </c>
      <c r="U23" s="6" t="s">
        <v>29</v>
      </c>
      <c r="V23" s="11">
        <v>20164.87</v>
      </c>
      <c r="W23" s="11">
        <v>20235.87</v>
      </c>
      <c r="X23" s="11">
        <v>18546.96</v>
      </c>
      <c r="Y23" s="11">
        <v>6491.7939999999999</v>
      </c>
      <c r="Z23" s="11">
        <v>5267.1379999999999</v>
      </c>
      <c r="AA23" s="11">
        <v>3428.8560000000002</v>
      </c>
      <c r="AB23" s="11">
        <v>1898.8879999999999</v>
      </c>
      <c r="AC23" s="11">
        <v>1040.0219999999999</v>
      </c>
      <c r="AD23" s="11">
        <v>191888.8</v>
      </c>
    </row>
    <row r="24" spans="1:30" x14ac:dyDescent="0.35">
      <c r="A24" s="7" t="s">
        <v>47</v>
      </c>
      <c r="B24" s="6" t="s">
        <v>29</v>
      </c>
      <c r="C24" s="21">
        <v>34192000000</v>
      </c>
      <c r="D24" s="21">
        <v>106778000000</v>
      </c>
      <c r="E24" s="21">
        <v>669822000000</v>
      </c>
      <c r="F24" s="21">
        <v>156249000000</v>
      </c>
      <c r="G24" s="21">
        <v>26978000000</v>
      </c>
      <c r="H24" s="21">
        <v>399581000000</v>
      </c>
      <c r="I24" s="8">
        <v>0.243751514892282</v>
      </c>
      <c r="J24" s="8">
        <v>0.10380170930464</v>
      </c>
      <c r="K24" s="8">
        <v>0.173918033238077</v>
      </c>
      <c r="L24" s="8">
        <v>0.22851846945031701</v>
      </c>
      <c r="M24" s="8">
        <v>0.17296583383021399</v>
      </c>
      <c r="N24" s="8">
        <v>0.17215720302762899</v>
      </c>
      <c r="O24" s="8">
        <v>1971.3424040118</v>
      </c>
      <c r="P24" s="8">
        <v>72584000</v>
      </c>
      <c r="Q24" s="8">
        <v>4.1666666666666696</v>
      </c>
      <c r="R24" s="8">
        <v>4.1666666666666696</v>
      </c>
      <c r="T24" s="7" t="s">
        <v>297</v>
      </c>
      <c r="U24" s="6" t="s">
        <v>29</v>
      </c>
      <c r="V24" s="12">
        <v>19823.84</v>
      </c>
      <c r="W24" s="12">
        <v>20377.57</v>
      </c>
      <c r="X24" s="12">
        <v>19048.88</v>
      </c>
      <c r="Y24" s="12">
        <v>6550.2910000000002</v>
      </c>
      <c r="Z24" s="12">
        <v>5336.7060000000001</v>
      </c>
      <c r="AA24" s="12">
        <v>3511.7910000000002</v>
      </c>
      <c r="AB24" s="12">
        <v>1970.845</v>
      </c>
      <c r="AC24" s="12">
        <v>1081.76</v>
      </c>
      <c r="AD24" s="12">
        <v>194303</v>
      </c>
    </row>
    <row r="25" spans="1:30" x14ac:dyDescent="0.35">
      <c r="A25" s="7" t="s">
        <v>48</v>
      </c>
      <c r="B25" s="6" t="s">
        <v>29</v>
      </c>
      <c r="C25" s="22">
        <v>34030000000</v>
      </c>
      <c r="D25" s="22">
        <v>107813000000</v>
      </c>
      <c r="E25" s="22">
        <v>678674000000</v>
      </c>
      <c r="F25" s="22">
        <v>157021000000</v>
      </c>
      <c r="G25" s="22">
        <v>27726000000</v>
      </c>
      <c r="H25" s="22">
        <v>407536000000</v>
      </c>
      <c r="I25" s="9">
        <v>0.24358992713060701</v>
      </c>
      <c r="J25" s="9">
        <v>0.104114772334265</v>
      </c>
      <c r="K25" s="9">
        <v>0.17431862360323999</v>
      </c>
      <c r="L25" s="9">
        <v>0.23049036270533901</v>
      </c>
      <c r="M25" s="9">
        <v>0.17384816031702199</v>
      </c>
      <c r="N25" s="9">
        <v>0.17253261001633699</v>
      </c>
      <c r="O25" s="9">
        <v>1973.1434287521199</v>
      </c>
      <c r="P25" s="9">
        <v>73233666.666666701</v>
      </c>
      <c r="Q25" s="9">
        <v>4.25</v>
      </c>
      <c r="R25" s="9">
        <v>4.25</v>
      </c>
      <c r="T25" s="7" t="s">
        <v>298</v>
      </c>
      <c r="U25" s="6" t="s">
        <v>29</v>
      </c>
      <c r="V25" s="11">
        <v>19207.97</v>
      </c>
      <c r="W25" s="11">
        <v>20573.5</v>
      </c>
      <c r="X25" s="11">
        <v>19477.689999999999</v>
      </c>
      <c r="Y25" s="11">
        <v>6611.4219999999996</v>
      </c>
      <c r="Z25" s="11">
        <v>5378.0140000000001</v>
      </c>
      <c r="AA25" s="11">
        <v>3599.5909999999999</v>
      </c>
      <c r="AB25" s="11">
        <v>2038.4069999999999</v>
      </c>
      <c r="AC25" s="11">
        <v>1127.6969999999999</v>
      </c>
      <c r="AD25" s="11">
        <v>196560.3</v>
      </c>
    </row>
    <row r="26" spans="1:30" x14ac:dyDescent="0.35">
      <c r="A26" s="7" t="s">
        <v>49</v>
      </c>
      <c r="B26" s="6" t="s">
        <v>29</v>
      </c>
      <c r="C26" s="21">
        <v>35375000000</v>
      </c>
      <c r="D26" s="21">
        <v>109465000000</v>
      </c>
      <c r="E26" s="21">
        <v>692031000000</v>
      </c>
      <c r="F26" s="21">
        <v>159198000000</v>
      </c>
      <c r="G26" s="21">
        <v>28429000000</v>
      </c>
      <c r="H26" s="21">
        <v>416422000000</v>
      </c>
      <c r="I26" s="8">
        <v>0.245531841055006</v>
      </c>
      <c r="J26" s="8">
        <v>0.105745107865179</v>
      </c>
      <c r="K26" s="8">
        <v>0.17501512978485001</v>
      </c>
      <c r="L26" s="8">
        <v>0.226037285044873</v>
      </c>
      <c r="M26" s="8">
        <v>0.17359737182775201</v>
      </c>
      <c r="N26" s="8">
        <v>0.173097123389199</v>
      </c>
      <c r="O26" s="8">
        <v>1976.0967552592899</v>
      </c>
      <c r="P26" s="8">
        <v>73138333.333333299</v>
      </c>
      <c r="Q26" s="8">
        <v>4.3133333333333299</v>
      </c>
      <c r="R26" s="8">
        <v>4.3133333333333299</v>
      </c>
      <c r="T26" s="7" t="s">
        <v>299</v>
      </c>
      <c r="U26" s="6" t="s">
        <v>29</v>
      </c>
      <c r="V26" s="12">
        <v>18562.509999999998</v>
      </c>
      <c r="W26" s="12">
        <v>20533.099999999999</v>
      </c>
      <c r="X26" s="12">
        <v>19962.830000000002</v>
      </c>
      <c r="Y26" s="12">
        <v>6683.1019999999999</v>
      </c>
      <c r="Z26" s="12">
        <v>5399.3779999999997</v>
      </c>
      <c r="AA26" s="12">
        <v>3696.7159999999999</v>
      </c>
      <c r="AB26" s="12">
        <v>2105.9769999999999</v>
      </c>
      <c r="AC26" s="12">
        <v>1186.242</v>
      </c>
      <c r="AD26" s="12">
        <v>198712.1</v>
      </c>
    </row>
    <row r="27" spans="1:30" x14ac:dyDescent="0.35">
      <c r="A27" s="7" t="s">
        <v>50</v>
      </c>
      <c r="B27" s="6" t="s">
        <v>29</v>
      </c>
      <c r="C27" s="22">
        <v>36480000000</v>
      </c>
      <c r="D27" s="22">
        <v>109429000000</v>
      </c>
      <c r="E27" s="22">
        <v>697319000000</v>
      </c>
      <c r="F27" s="22">
        <v>161708000000</v>
      </c>
      <c r="G27" s="22">
        <v>29285000000</v>
      </c>
      <c r="H27" s="22">
        <v>418987000000</v>
      </c>
      <c r="I27" s="9">
        <v>0.248202099648244</v>
      </c>
      <c r="J27" s="9">
        <v>0.106226316404935</v>
      </c>
      <c r="K27" s="9">
        <v>0.17580940591251101</v>
      </c>
      <c r="L27" s="9">
        <v>0.22458519236872199</v>
      </c>
      <c r="M27" s="9">
        <v>0.17411545070246701</v>
      </c>
      <c r="N27" s="9">
        <v>0.173667608949755</v>
      </c>
      <c r="O27" s="9">
        <v>1979.4174119767899</v>
      </c>
      <c r="P27" s="9">
        <v>73353000</v>
      </c>
      <c r="Q27" s="9">
        <v>4.6966666666666699</v>
      </c>
      <c r="R27" s="9">
        <v>4.6966666666666699</v>
      </c>
      <c r="T27" s="7" t="s">
        <v>300</v>
      </c>
      <c r="U27" s="6" t="s">
        <v>29</v>
      </c>
      <c r="V27" s="11">
        <v>17913.41</v>
      </c>
      <c r="W27" s="11">
        <v>20414.349999999999</v>
      </c>
      <c r="X27" s="11">
        <v>20357.240000000002</v>
      </c>
      <c r="Y27" s="11">
        <v>6769.0730000000003</v>
      </c>
      <c r="Z27" s="11">
        <v>5409.6750000000002</v>
      </c>
      <c r="AA27" s="11">
        <v>3780.0819999999999</v>
      </c>
      <c r="AB27" s="11">
        <v>2165.6080000000002</v>
      </c>
      <c r="AC27" s="11">
        <v>1240.6790000000001</v>
      </c>
      <c r="AD27" s="11">
        <v>200706</v>
      </c>
    </row>
    <row r="28" spans="1:30" x14ac:dyDescent="0.35">
      <c r="A28" s="7" t="s">
        <v>51</v>
      </c>
      <c r="B28" s="6" t="s">
        <v>29</v>
      </c>
      <c r="C28" s="21">
        <v>32969000000</v>
      </c>
      <c r="D28" s="21">
        <v>110829000000</v>
      </c>
      <c r="E28" s="21">
        <v>717790000000</v>
      </c>
      <c r="F28" s="21">
        <v>172738000000</v>
      </c>
      <c r="G28" s="21">
        <v>28457000000</v>
      </c>
      <c r="H28" s="21">
        <v>429711000000</v>
      </c>
      <c r="I28" s="8">
        <v>0.25386155386155401</v>
      </c>
      <c r="J28" s="8">
        <v>0.10717124798977</v>
      </c>
      <c r="K28" s="8">
        <v>0.17669498962536401</v>
      </c>
      <c r="L28" s="8">
        <v>0.22001660548114299</v>
      </c>
      <c r="M28" s="8">
        <v>0.175509901997669</v>
      </c>
      <c r="N28" s="8">
        <v>0.17422726893076601</v>
      </c>
      <c r="O28" s="8">
        <v>1983.5611365744501</v>
      </c>
      <c r="P28" s="8">
        <v>73791666.666666701</v>
      </c>
      <c r="Q28" s="8">
        <v>4.6900000000000004</v>
      </c>
      <c r="R28" s="8">
        <v>4.6900000000000004</v>
      </c>
      <c r="T28" s="7" t="s">
        <v>301</v>
      </c>
      <c r="U28" s="6" t="s">
        <v>29</v>
      </c>
      <c r="V28" s="12">
        <v>17375.509999999998</v>
      </c>
      <c r="W28" s="12">
        <v>20242.72</v>
      </c>
      <c r="X28" s="12">
        <v>20641.03</v>
      </c>
      <c r="Y28" s="12">
        <v>6879.9059999999999</v>
      </c>
      <c r="Z28" s="12">
        <v>5421.125</v>
      </c>
      <c r="AA28" s="12">
        <v>3844.2660000000001</v>
      </c>
      <c r="AB28" s="12">
        <v>2227.6779999999999</v>
      </c>
      <c r="AC28" s="12">
        <v>1307.49</v>
      </c>
      <c r="AD28" s="12">
        <v>202677</v>
      </c>
    </row>
    <row r="29" spans="1:30" x14ac:dyDescent="0.35">
      <c r="A29" s="7" t="s">
        <v>52</v>
      </c>
      <c r="B29" s="6" t="s">
        <v>29</v>
      </c>
      <c r="C29" s="22">
        <v>38367000000</v>
      </c>
      <c r="D29" s="22">
        <v>112900000000</v>
      </c>
      <c r="E29" s="22">
        <v>730191000000</v>
      </c>
      <c r="F29" s="22">
        <v>173961000000</v>
      </c>
      <c r="G29" s="22">
        <v>31679000000</v>
      </c>
      <c r="H29" s="22">
        <v>436642000000</v>
      </c>
      <c r="I29" s="9">
        <v>0.25306378207242303</v>
      </c>
      <c r="J29" s="9">
        <v>0.10767664174826901</v>
      </c>
      <c r="K29" s="9">
        <v>0.17750531221945401</v>
      </c>
      <c r="L29" s="9">
        <v>0.218946800040943</v>
      </c>
      <c r="M29" s="9">
        <v>0.174759477470321</v>
      </c>
      <c r="N29" s="9">
        <v>0.175106192532515</v>
      </c>
      <c r="O29" s="9">
        <v>1984.89862419256</v>
      </c>
      <c r="P29" s="9">
        <v>74368666.666666701</v>
      </c>
      <c r="Q29" s="9">
        <v>5.0433333333333303</v>
      </c>
      <c r="R29" s="9">
        <v>5.0433333333333303</v>
      </c>
      <c r="T29" s="7" t="s">
        <v>302</v>
      </c>
      <c r="U29" s="6" t="s">
        <v>29</v>
      </c>
      <c r="V29" s="11">
        <v>17166.189999999999</v>
      </c>
      <c r="W29" s="11">
        <v>19919.439999999999</v>
      </c>
      <c r="X29" s="11">
        <v>20852.84</v>
      </c>
      <c r="Y29" s="11">
        <v>7026.2489999999998</v>
      </c>
      <c r="Z29" s="11">
        <v>5466.741</v>
      </c>
      <c r="AA29" s="11">
        <v>3870.9639999999999</v>
      </c>
      <c r="AB29" s="11">
        <v>2312.2820000000002</v>
      </c>
      <c r="AC29" s="11">
        <v>1430.4929999999999</v>
      </c>
      <c r="AD29" s="11">
        <v>205052.2</v>
      </c>
    </row>
    <row r="30" spans="1:30" x14ac:dyDescent="0.35">
      <c r="A30" s="7" t="s">
        <v>53</v>
      </c>
      <c r="B30" s="6" t="s">
        <v>29</v>
      </c>
      <c r="C30" s="21">
        <v>37551000000</v>
      </c>
      <c r="D30" s="21">
        <v>117893000000</v>
      </c>
      <c r="E30" s="21">
        <v>749323000000</v>
      </c>
      <c r="F30" s="21">
        <v>180105000000</v>
      </c>
      <c r="G30" s="21">
        <v>32030000000</v>
      </c>
      <c r="H30" s="21">
        <v>445804000000</v>
      </c>
      <c r="I30" s="8">
        <v>0.25331048765186398</v>
      </c>
      <c r="J30" s="8">
        <v>0.10906649121423199</v>
      </c>
      <c r="K30" s="8">
        <v>0.17819445309798701</v>
      </c>
      <c r="L30" s="8">
        <v>0.21927349346694899</v>
      </c>
      <c r="M30" s="8">
        <v>0.17597354078762301</v>
      </c>
      <c r="N30" s="8">
        <v>0.175760419171828</v>
      </c>
      <c r="O30" s="8">
        <v>1984.6147740799399</v>
      </c>
      <c r="P30" s="8">
        <v>74626333.333333299</v>
      </c>
      <c r="Q30" s="8">
        <v>4.7300000000000004</v>
      </c>
      <c r="R30" s="8">
        <v>4.7300000000000004</v>
      </c>
      <c r="T30" s="7" t="s">
        <v>303</v>
      </c>
      <c r="U30" s="6" t="s">
        <v>29</v>
      </c>
      <c r="V30" s="12">
        <v>17243.97</v>
      </c>
      <c r="W30" s="12">
        <v>19395.29</v>
      </c>
      <c r="X30" s="12">
        <v>21095.18</v>
      </c>
      <c r="Y30" s="12">
        <v>7169.5259999999998</v>
      </c>
      <c r="Z30" s="12">
        <v>5514.433</v>
      </c>
      <c r="AA30" s="12">
        <v>3986.4209999999998</v>
      </c>
      <c r="AB30" s="12">
        <v>2404.0700000000002</v>
      </c>
      <c r="AC30" s="12">
        <v>1487.01</v>
      </c>
      <c r="AD30" s="12">
        <v>207660.7</v>
      </c>
    </row>
    <row r="31" spans="1:30" x14ac:dyDescent="0.35">
      <c r="A31" s="7" t="s">
        <v>54</v>
      </c>
      <c r="B31" s="6" t="s">
        <v>29</v>
      </c>
      <c r="C31" s="22">
        <v>39698000000</v>
      </c>
      <c r="D31" s="22">
        <v>123140000000</v>
      </c>
      <c r="E31" s="22">
        <v>771857000000</v>
      </c>
      <c r="F31" s="22">
        <v>183231000000</v>
      </c>
      <c r="G31" s="22">
        <v>33948000000</v>
      </c>
      <c r="H31" s="22">
        <v>459736000000</v>
      </c>
      <c r="I31" s="9">
        <v>0.25236966071417199</v>
      </c>
      <c r="J31" s="9">
        <v>0.110786706017328</v>
      </c>
      <c r="K31" s="9">
        <v>0.17941930365439299</v>
      </c>
      <c r="L31" s="9">
        <v>0.22495256323223001</v>
      </c>
      <c r="M31" s="9">
        <v>0.17783411997045501</v>
      </c>
      <c r="N31" s="9">
        <v>0.176296987118328</v>
      </c>
      <c r="O31" s="9">
        <v>1982.92546515306</v>
      </c>
      <c r="P31" s="9">
        <v>74909333.333333299</v>
      </c>
      <c r="Q31" s="9">
        <v>5.2266666666666701</v>
      </c>
      <c r="R31" s="9">
        <v>5.2266666666666701</v>
      </c>
      <c r="T31" s="7" t="s">
        <v>304</v>
      </c>
      <c r="U31" s="6" t="s">
        <v>29</v>
      </c>
      <c r="V31" s="11">
        <v>17101.349999999999</v>
      </c>
      <c r="W31" s="11">
        <v>18846.82</v>
      </c>
      <c r="X31" s="11">
        <v>21098.69</v>
      </c>
      <c r="Y31" s="11">
        <v>7404.2359999999999</v>
      </c>
      <c r="Z31" s="11">
        <v>5518.1030000000001</v>
      </c>
      <c r="AA31" s="11">
        <v>4051.328</v>
      </c>
      <c r="AB31" s="11">
        <v>2503.7130000000002</v>
      </c>
      <c r="AC31" s="11">
        <v>1542.441</v>
      </c>
      <c r="AD31" s="11">
        <v>209896</v>
      </c>
    </row>
    <row r="32" spans="1:30" x14ac:dyDescent="0.35">
      <c r="A32" s="7" t="s">
        <v>55</v>
      </c>
      <c r="B32" s="6" t="s">
        <v>29</v>
      </c>
      <c r="C32" s="21">
        <v>39356000000</v>
      </c>
      <c r="D32" s="21">
        <v>125112000000</v>
      </c>
      <c r="E32" s="21">
        <v>795734000000</v>
      </c>
      <c r="F32" s="21">
        <v>196120000000</v>
      </c>
      <c r="G32" s="21">
        <v>34990000000</v>
      </c>
      <c r="H32" s="21">
        <v>470136000000</v>
      </c>
      <c r="I32" s="8">
        <v>0.25651621313345302</v>
      </c>
      <c r="J32" s="8">
        <v>0.111638766246622</v>
      </c>
      <c r="K32" s="8">
        <v>0.180573958748658</v>
      </c>
      <c r="L32" s="8">
        <v>0.217538210545072</v>
      </c>
      <c r="M32" s="8">
        <v>0.17868724370202799</v>
      </c>
      <c r="N32" s="8">
        <v>0.17766236004161401</v>
      </c>
      <c r="O32" s="8">
        <v>1979.7891639710199</v>
      </c>
      <c r="P32" s="8">
        <v>75071666.666666701</v>
      </c>
      <c r="Q32" s="8">
        <v>5.5333333333333297</v>
      </c>
      <c r="R32" s="8">
        <v>5.5333333333333297</v>
      </c>
      <c r="T32" s="7" t="s">
        <v>305</v>
      </c>
      <c r="U32" s="6" t="s">
        <v>29</v>
      </c>
      <c r="V32" s="12">
        <v>16850.849999999999</v>
      </c>
      <c r="W32" s="12">
        <v>18278.830000000002</v>
      </c>
      <c r="X32" s="12">
        <v>21029.599999999999</v>
      </c>
      <c r="Y32" s="12">
        <v>7635.6459999999997</v>
      </c>
      <c r="Z32" s="12">
        <v>5611.4210000000003</v>
      </c>
      <c r="AA32" s="12">
        <v>4065.4670000000001</v>
      </c>
      <c r="AB32" s="12">
        <v>2605.66</v>
      </c>
      <c r="AC32" s="12">
        <v>1606.74</v>
      </c>
      <c r="AD32" s="12">
        <v>211908.8</v>
      </c>
    </row>
    <row r="33" spans="1:30" x14ac:dyDescent="0.35">
      <c r="A33" s="7" t="s">
        <v>56</v>
      </c>
      <c r="B33" s="6" t="s">
        <v>29</v>
      </c>
      <c r="C33" s="22">
        <v>40872000000</v>
      </c>
      <c r="D33" s="22">
        <v>129717000000</v>
      </c>
      <c r="E33" s="22">
        <v>804981000000</v>
      </c>
      <c r="F33" s="22">
        <v>195443000000</v>
      </c>
      <c r="G33" s="22">
        <v>36240000000</v>
      </c>
      <c r="H33" s="22">
        <v>475189000000</v>
      </c>
      <c r="I33" s="9">
        <v>0.25862625367798298</v>
      </c>
      <c r="J33" s="9">
        <v>0.11206743019768001</v>
      </c>
      <c r="K33" s="9">
        <v>0.182050442958405</v>
      </c>
      <c r="L33" s="9">
        <v>0.226160247399146</v>
      </c>
      <c r="M33" s="9">
        <v>0.18057970870061299</v>
      </c>
      <c r="N33" s="9">
        <v>0.17911288820940999</v>
      </c>
      <c r="O33" s="9">
        <v>1976.4241322371099</v>
      </c>
      <c r="P33" s="9">
        <v>75477333.333333299</v>
      </c>
      <c r="Q33" s="9">
        <v>5.9033333333333298</v>
      </c>
      <c r="R33" s="9">
        <v>5.9033333333333298</v>
      </c>
      <c r="T33" s="7" t="s">
        <v>306</v>
      </c>
      <c r="U33" s="6" t="s">
        <v>29</v>
      </c>
      <c r="V33" s="11">
        <v>16486.73</v>
      </c>
      <c r="W33" s="11">
        <v>17805.2</v>
      </c>
      <c r="X33" s="11">
        <v>20910.55</v>
      </c>
      <c r="Y33" s="11">
        <v>7863.9139999999998</v>
      </c>
      <c r="Z33" s="11">
        <v>5710.3130000000001</v>
      </c>
      <c r="AA33" s="11">
        <v>4126.3900000000003</v>
      </c>
      <c r="AB33" s="11">
        <v>2654.5619999999999</v>
      </c>
      <c r="AC33" s="11">
        <v>1706.3040000000001</v>
      </c>
      <c r="AD33" s="11">
        <v>213853.9</v>
      </c>
    </row>
    <row r="34" spans="1:30" x14ac:dyDescent="0.35">
      <c r="A34" s="7" t="s">
        <v>57</v>
      </c>
      <c r="B34" s="6" t="s">
        <v>29</v>
      </c>
      <c r="C34" s="21">
        <v>40857000000</v>
      </c>
      <c r="D34" s="21">
        <v>135289000000</v>
      </c>
      <c r="E34" s="21">
        <v>819638000000</v>
      </c>
      <c r="F34" s="21">
        <v>197372000000</v>
      </c>
      <c r="G34" s="21">
        <v>38171000000</v>
      </c>
      <c r="H34" s="21">
        <v>484291000000</v>
      </c>
      <c r="I34" s="8">
        <v>0.26165728448192999</v>
      </c>
      <c r="J34" s="8">
        <v>0.11456840774322299</v>
      </c>
      <c r="K34" s="8">
        <v>0.18380851252300001</v>
      </c>
      <c r="L34" s="8">
        <v>0.22946983927727699</v>
      </c>
      <c r="M34" s="8">
        <v>0.180100309989007</v>
      </c>
      <c r="N34" s="8">
        <v>0.180482754688334</v>
      </c>
      <c r="O34" s="8">
        <v>1972.3689042589001</v>
      </c>
      <c r="P34" s="8">
        <v>75946000</v>
      </c>
      <c r="Q34" s="8">
        <v>6.78</v>
      </c>
      <c r="R34" s="8">
        <v>6.78</v>
      </c>
      <c r="T34" s="7" t="s">
        <v>307</v>
      </c>
      <c r="U34" s="6" t="s">
        <v>29</v>
      </c>
      <c r="V34" s="12">
        <v>16121.48</v>
      </c>
      <c r="W34" s="12">
        <v>17594.13</v>
      </c>
      <c r="X34" s="12">
        <v>20645.89</v>
      </c>
      <c r="Y34" s="12">
        <v>8132.35</v>
      </c>
      <c r="Z34" s="12">
        <v>5784.6679999999997</v>
      </c>
      <c r="AA34" s="12">
        <v>4246.0559999999996</v>
      </c>
      <c r="AB34" s="12">
        <v>2712.181</v>
      </c>
      <c r="AC34" s="12">
        <v>1821.04</v>
      </c>
      <c r="AD34" s="12">
        <v>215973.2</v>
      </c>
    </row>
    <row r="35" spans="1:30" x14ac:dyDescent="0.35">
      <c r="A35" s="7" t="s">
        <v>58</v>
      </c>
      <c r="B35" s="6" t="s">
        <v>29</v>
      </c>
      <c r="C35" s="22">
        <v>42594000000</v>
      </c>
      <c r="D35" s="22">
        <v>137392000000</v>
      </c>
      <c r="E35" s="22">
        <v>833302000000</v>
      </c>
      <c r="F35" s="22">
        <v>202085000000</v>
      </c>
      <c r="G35" s="22">
        <v>38829000000</v>
      </c>
      <c r="H35" s="22">
        <v>490060000000</v>
      </c>
      <c r="I35" s="9">
        <v>0.266164257728287</v>
      </c>
      <c r="J35" s="9">
        <v>0.115052592006994</v>
      </c>
      <c r="K35" s="9">
        <v>0.18535216493166801</v>
      </c>
      <c r="L35" s="9">
        <v>0.23118437980790699</v>
      </c>
      <c r="M35" s="9">
        <v>0.181164559324406</v>
      </c>
      <c r="N35" s="9">
        <v>0.18187499814436001</v>
      </c>
      <c r="O35" s="9">
        <v>1967.4177995329801</v>
      </c>
      <c r="P35" s="9">
        <v>76483333.333333299</v>
      </c>
      <c r="Q35" s="9">
        <v>6.9166666666666696</v>
      </c>
      <c r="R35" s="9">
        <v>6.9166666666666696</v>
      </c>
      <c r="T35" s="7" t="s">
        <v>308</v>
      </c>
      <c r="U35" s="6" t="s">
        <v>29</v>
      </c>
      <c r="V35" s="11">
        <v>15617.12</v>
      </c>
      <c r="W35" s="11">
        <v>17671.27</v>
      </c>
      <c r="X35" s="11">
        <v>20087.59</v>
      </c>
      <c r="Y35" s="11">
        <v>8317.9809999999998</v>
      </c>
      <c r="Z35" s="11">
        <v>5918.6120000000001</v>
      </c>
      <c r="AA35" s="11">
        <v>4345.174</v>
      </c>
      <c r="AB35" s="11">
        <v>2800.0390000000002</v>
      </c>
      <c r="AC35" s="11">
        <v>1896.2950000000001</v>
      </c>
      <c r="AD35" s="11">
        <v>218035.20000000001</v>
      </c>
    </row>
    <row r="36" spans="1:30" x14ac:dyDescent="0.35">
      <c r="A36" s="7" t="s">
        <v>59</v>
      </c>
      <c r="B36" s="6" t="s">
        <v>29</v>
      </c>
      <c r="C36" s="21">
        <v>43886000000</v>
      </c>
      <c r="D36" s="21">
        <v>144699000000</v>
      </c>
      <c r="E36" s="21">
        <v>844170000000</v>
      </c>
      <c r="F36" s="21">
        <v>200700000000</v>
      </c>
      <c r="G36" s="21">
        <v>39432000000</v>
      </c>
      <c r="H36" s="21">
        <v>494317000000</v>
      </c>
      <c r="I36" s="8">
        <v>0.27091126831857998</v>
      </c>
      <c r="J36" s="8">
        <v>0.115848994299197</v>
      </c>
      <c r="K36" s="8">
        <v>0.18612127945399001</v>
      </c>
      <c r="L36" s="8">
        <v>0.24020247887934701</v>
      </c>
      <c r="M36" s="8">
        <v>0.18114996600451999</v>
      </c>
      <c r="N36" s="8">
        <v>0.18240385474023399</v>
      </c>
      <c r="O36" s="8">
        <v>1960.51522471976</v>
      </c>
      <c r="P36" s="8">
        <v>76496000</v>
      </c>
      <c r="Q36" s="8">
        <v>5.5433333333333303</v>
      </c>
      <c r="R36" s="8">
        <v>5.5433333333333303</v>
      </c>
      <c r="T36" s="7" t="s">
        <v>309</v>
      </c>
      <c r="U36" s="6" t="s">
        <v>29</v>
      </c>
      <c r="V36" s="12">
        <v>15563.66</v>
      </c>
      <c r="W36" s="12">
        <v>17529.73</v>
      </c>
      <c r="X36" s="12">
        <v>19503.93</v>
      </c>
      <c r="Y36" s="12">
        <v>8490.5959999999995</v>
      </c>
      <c r="Z36" s="12">
        <v>6147.4960000000001</v>
      </c>
      <c r="AA36" s="12">
        <v>4415.0110000000004</v>
      </c>
      <c r="AB36" s="12">
        <v>2847.0619999999999</v>
      </c>
      <c r="AC36" s="12">
        <v>1991.68</v>
      </c>
      <c r="AD36" s="12">
        <v>220239.4</v>
      </c>
    </row>
    <row r="37" spans="1:30" x14ac:dyDescent="0.35">
      <c r="A37" s="7" t="s">
        <v>60</v>
      </c>
      <c r="B37" s="6" t="s">
        <v>29</v>
      </c>
      <c r="C37" s="22">
        <v>43239000000</v>
      </c>
      <c r="D37" s="22">
        <v>147249000000</v>
      </c>
      <c r="E37" s="22">
        <v>848983000000</v>
      </c>
      <c r="F37" s="22">
        <v>194057000000</v>
      </c>
      <c r="G37" s="22">
        <v>39020000000</v>
      </c>
      <c r="H37" s="22">
        <v>503458000000</v>
      </c>
      <c r="I37" s="9">
        <v>0.27051257186829403</v>
      </c>
      <c r="J37" s="9">
        <v>0.11743385991517601</v>
      </c>
      <c r="K37" s="9">
        <v>0.18706782391034699</v>
      </c>
      <c r="L37" s="9">
        <v>0.24739794360360501</v>
      </c>
      <c r="M37" s="9">
        <v>0.18069332147851799</v>
      </c>
      <c r="N37" s="9">
        <v>0.18327130347163401</v>
      </c>
      <c r="O37" s="9">
        <v>1953.8749227482299</v>
      </c>
      <c r="P37" s="9">
        <v>76940000</v>
      </c>
      <c r="Q37" s="9">
        <v>5.06666666666667</v>
      </c>
      <c r="R37" s="9">
        <v>5.06666666666667</v>
      </c>
      <c r="T37" s="7" t="s">
        <v>310</v>
      </c>
      <c r="U37" s="6" t="s">
        <v>29</v>
      </c>
      <c r="V37" s="11">
        <v>15735</v>
      </c>
      <c r="W37" s="11">
        <v>17300.03</v>
      </c>
      <c r="X37" s="11">
        <v>18919.560000000001</v>
      </c>
      <c r="Y37" s="11">
        <v>8625.51</v>
      </c>
      <c r="Z37" s="11">
        <v>6369.7669999999998</v>
      </c>
      <c r="AA37" s="11">
        <v>4571.1750000000002</v>
      </c>
      <c r="AB37" s="11">
        <v>2840.6410000000001</v>
      </c>
      <c r="AC37" s="11">
        <v>2094.9580000000001</v>
      </c>
      <c r="AD37" s="11">
        <v>222584.5</v>
      </c>
    </row>
    <row r="38" spans="1:30" x14ac:dyDescent="0.35">
      <c r="A38" s="7" t="s">
        <v>61</v>
      </c>
      <c r="B38" s="6" t="s">
        <v>29</v>
      </c>
      <c r="C38" s="21">
        <v>42845000000</v>
      </c>
      <c r="D38" s="21">
        <v>150458000000</v>
      </c>
      <c r="E38" s="21">
        <v>865233000000</v>
      </c>
      <c r="F38" s="21">
        <v>200756000000</v>
      </c>
      <c r="G38" s="21">
        <v>39543000000</v>
      </c>
      <c r="H38" s="21">
        <v>510717000000</v>
      </c>
      <c r="I38" s="8">
        <v>0.27021657689930501</v>
      </c>
      <c r="J38" s="8">
        <v>0.11893351398074301</v>
      </c>
      <c r="K38" s="8">
        <v>0.188861524075324</v>
      </c>
      <c r="L38" s="8">
        <v>0.24686193515379101</v>
      </c>
      <c r="M38" s="8">
        <v>0.180741560091781</v>
      </c>
      <c r="N38" s="8">
        <v>0.18496672918939999</v>
      </c>
      <c r="O38" s="8">
        <v>1947.3920656779901</v>
      </c>
      <c r="P38" s="8">
        <v>77662666.666666701</v>
      </c>
      <c r="Q38" s="8">
        <v>5.3133333333333299</v>
      </c>
      <c r="R38" s="8">
        <v>5.3133333333333299</v>
      </c>
      <c r="T38" s="7" t="s">
        <v>311</v>
      </c>
      <c r="U38" s="6" t="s">
        <v>29</v>
      </c>
      <c r="V38" s="12">
        <v>16062.88</v>
      </c>
      <c r="W38" s="12">
        <v>16946.63</v>
      </c>
      <c r="X38" s="12">
        <v>18445.150000000001</v>
      </c>
      <c r="Y38" s="12">
        <v>8745.1270000000004</v>
      </c>
      <c r="Z38" s="12">
        <v>6592.9250000000002</v>
      </c>
      <c r="AA38" s="12">
        <v>4723.5709999999999</v>
      </c>
      <c r="AB38" s="12">
        <v>2875.2</v>
      </c>
      <c r="AC38" s="12">
        <v>2196.9209999999998</v>
      </c>
      <c r="AD38" s="12">
        <v>225055.5</v>
      </c>
    </row>
    <row r="39" spans="1:30" x14ac:dyDescent="0.35">
      <c r="A39" s="7" t="s">
        <v>62</v>
      </c>
      <c r="B39" s="6" t="s">
        <v>29</v>
      </c>
      <c r="C39" s="22">
        <v>43896000000</v>
      </c>
      <c r="D39" s="22">
        <v>154993000000</v>
      </c>
      <c r="E39" s="22">
        <v>881439000000</v>
      </c>
      <c r="F39" s="22">
        <v>205953000000</v>
      </c>
      <c r="G39" s="22">
        <v>41652000000</v>
      </c>
      <c r="H39" s="22">
        <v>518249000000</v>
      </c>
      <c r="I39" s="9">
        <v>0.27171941639997799</v>
      </c>
      <c r="J39" s="9">
        <v>0.12123677126409201</v>
      </c>
      <c r="K39" s="9">
        <v>0.19095907083696101</v>
      </c>
      <c r="L39" s="9">
        <v>0.248083356775398</v>
      </c>
      <c r="M39" s="9">
        <v>0.180844043070511</v>
      </c>
      <c r="N39" s="9">
        <v>0.18655296962663401</v>
      </c>
      <c r="O39" s="9">
        <v>1942.21778685403</v>
      </c>
      <c r="P39" s="9">
        <v>78292000</v>
      </c>
      <c r="Q39" s="9">
        <v>6.2166666666666703</v>
      </c>
      <c r="R39" s="9">
        <v>6.2166666666666703</v>
      </c>
      <c r="T39" s="7" t="s">
        <v>312</v>
      </c>
      <c r="U39" s="6" t="s">
        <v>29</v>
      </c>
      <c r="V39" s="11">
        <v>16451.18</v>
      </c>
      <c r="W39" s="11">
        <v>16602.349999999999</v>
      </c>
      <c r="X39" s="11">
        <v>18236.34</v>
      </c>
      <c r="Y39" s="11">
        <v>8809.4789999999994</v>
      </c>
      <c r="Z39" s="11">
        <v>6841.2349999999997</v>
      </c>
      <c r="AA39" s="11">
        <v>4829.8320000000003</v>
      </c>
      <c r="AB39" s="11">
        <v>2955.279</v>
      </c>
      <c r="AC39" s="11">
        <v>2271.6309999999999</v>
      </c>
      <c r="AD39" s="11">
        <v>227224.7</v>
      </c>
    </row>
    <row r="40" spans="1:30" x14ac:dyDescent="0.35">
      <c r="A40" s="7" t="s">
        <v>63</v>
      </c>
      <c r="B40" s="6" t="s">
        <v>29</v>
      </c>
      <c r="C40" s="21">
        <v>45452000000</v>
      </c>
      <c r="D40" s="21">
        <v>161395000000</v>
      </c>
      <c r="E40" s="21">
        <v>909387000000</v>
      </c>
      <c r="F40" s="21">
        <v>210642000000</v>
      </c>
      <c r="G40" s="21">
        <v>44399000000</v>
      </c>
      <c r="H40" s="21">
        <v>536297000000</v>
      </c>
      <c r="I40" s="8">
        <v>0.27366545042929602</v>
      </c>
      <c r="J40" s="8">
        <v>0.122931621095768</v>
      </c>
      <c r="K40" s="8">
        <v>0.193076083127937</v>
      </c>
      <c r="L40" s="8">
        <v>0.252867711353991</v>
      </c>
      <c r="M40" s="8">
        <v>0.1820451843044</v>
      </c>
      <c r="N40" s="8">
        <v>0.18853153746342599</v>
      </c>
      <c r="O40" s="8">
        <v>1939.0967190382501</v>
      </c>
      <c r="P40" s="8">
        <v>78021333.333333299</v>
      </c>
      <c r="Q40" s="8">
        <v>5.8266666666666698</v>
      </c>
      <c r="R40" s="8">
        <v>5.8266666666666698</v>
      </c>
      <c r="T40" s="7" t="s">
        <v>313</v>
      </c>
      <c r="U40" s="6" t="s">
        <v>29</v>
      </c>
      <c r="V40" s="12">
        <v>16892.72</v>
      </c>
      <c r="W40" s="12">
        <v>16060.12</v>
      </c>
      <c r="X40" s="12">
        <v>18300.41</v>
      </c>
      <c r="Y40" s="12">
        <v>8897.9830000000002</v>
      </c>
      <c r="Z40" s="12">
        <v>6991.8869999999997</v>
      </c>
      <c r="AA40" s="12">
        <v>4958.1710000000003</v>
      </c>
      <c r="AB40" s="12">
        <v>3023.5810000000001</v>
      </c>
      <c r="AC40" s="12">
        <v>2349.1750000000002</v>
      </c>
      <c r="AD40" s="12">
        <v>229465.7</v>
      </c>
    </row>
    <row r="41" spans="1:30" x14ac:dyDescent="0.35">
      <c r="A41" s="7" t="s">
        <v>64</v>
      </c>
      <c r="B41" s="6" t="s">
        <v>29</v>
      </c>
      <c r="C41" s="22">
        <v>47165000000</v>
      </c>
      <c r="D41" s="22">
        <v>164107000000</v>
      </c>
      <c r="E41" s="22">
        <v>934344000000</v>
      </c>
      <c r="F41" s="22">
        <v>218474000000</v>
      </c>
      <c r="G41" s="22">
        <v>45416000000</v>
      </c>
      <c r="H41" s="22">
        <v>550014000000</v>
      </c>
      <c r="I41" s="9">
        <v>0.27930595446066397</v>
      </c>
      <c r="J41" s="9">
        <v>0.124680389092237</v>
      </c>
      <c r="K41" s="9">
        <v>0.19511482059386601</v>
      </c>
      <c r="L41" s="9">
        <v>0.249228135597826</v>
      </c>
      <c r="M41" s="9">
        <v>0.18341747102298001</v>
      </c>
      <c r="N41" s="9">
        <v>0.19045353450255001</v>
      </c>
      <c r="O41" s="9">
        <v>1938.7360570758799</v>
      </c>
      <c r="P41" s="9">
        <v>78745666.666666701</v>
      </c>
      <c r="Q41" s="9">
        <v>6.9</v>
      </c>
      <c r="R41" s="9">
        <v>6.9</v>
      </c>
      <c r="T41" s="7" t="s">
        <v>314</v>
      </c>
      <c r="U41" s="6" t="s">
        <v>29</v>
      </c>
      <c r="V41" s="11">
        <v>17227.830000000002</v>
      </c>
      <c r="W41" s="11">
        <v>15957.95</v>
      </c>
      <c r="X41" s="11">
        <v>18144.580000000002</v>
      </c>
      <c r="Y41" s="11">
        <v>9003.473</v>
      </c>
      <c r="Z41" s="11">
        <v>7144.4269999999997</v>
      </c>
      <c r="AA41" s="11">
        <v>5097.1260000000002</v>
      </c>
      <c r="AB41" s="11">
        <v>3105.748</v>
      </c>
      <c r="AC41" s="11">
        <v>2436.7069999999999</v>
      </c>
      <c r="AD41" s="11">
        <v>231664.5</v>
      </c>
    </row>
    <row r="42" spans="1:30" x14ac:dyDescent="0.35">
      <c r="A42" s="7" t="s">
        <v>65</v>
      </c>
      <c r="B42" s="6" t="s">
        <v>29</v>
      </c>
      <c r="C42" s="21">
        <v>49891000000</v>
      </c>
      <c r="D42" s="21">
        <v>167823000000</v>
      </c>
      <c r="E42" s="21">
        <v>950825000000</v>
      </c>
      <c r="F42" s="21">
        <v>215229000000</v>
      </c>
      <c r="G42" s="21">
        <v>48240000000</v>
      </c>
      <c r="H42" s="21">
        <v>566122000000</v>
      </c>
      <c r="I42" s="8">
        <v>0.27583442525971302</v>
      </c>
      <c r="J42" s="8">
        <v>0.12692989294889501</v>
      </c>
      <c r="K42" s="8">
        <v>0.19702954888921001</v>
      </c>
      <c r="L42" s="8">
        <v>0.253195321712258</v>
      </c>
      <c r="M42" s="8">
        <v>0.18377772952215499</v>
      </c>
      <c r="N42" s="8">
        <v>0.192424853214196</v>
      </c>
      <c r="O42" s="8">
        <v>1940.2007410900301</v>
      </c>
      <c r="P42" s="8">
        <v>78879666.666666701</v>
      </c>
      <c r="Q42" s="8">
        <v>6.24</v>
      </c>
      <c r="R42" s="8">
        <v>6.24</v>
      </c>
      <c r="T42" s="7" t="s">
        <v>315</v>
      </c>
      <c r="U42" s="6" t="s">
        <v>29</v>
      </c>
      <c r="V42" s="12">
        <v>17546.88</v>
      </c>
      <c r="W42" s="12">
        <v>16053.25</v>
      </c>
      <c r="X42" s="12">
        <v>17868.53</v>
      </c>
      <c r="Y42" s="12">
        <v>9126.7489999999998</v>
      </c>
      <c r="Z42" s="12">
        <v>7286.6869999999999</v>
      </c>
      <c r="AA42" s="12">
        <v>5237.1679999999997</v>
      </c>
      <c r="AB42" s="12">
        <v>3191.634</v>
      </c>
      <c r="AC42" s="12">
        <v>2518.4349999999999</v>
      </c>
      <c r="AD42" s="12">
        <v>233792</v>
      </c>
    </row>
    <row r="43" spans="1:30" x14ac:dyDescent="0.35">
      <c r="A43" s="7" t="s">
        <v>66</v>
      </c>
      <c r="B43" s="6" t="s">
        <v>29</v>
      </c>
      <c r="C43" s="22">
        <v>49116000000</v>
      </c>
      <c r="D43" s="22">
        <v>171795000000</v>
      </c>
      <c r="E43" s="22">
        <v>968030000000</v>
      </c>
      <c r="F43" s="22">
        <v>220312000000</v>
      </c>
      <c r="G43" s="22">
        <v>48170000000</v>
      </c>
      <c r="H43" s="22">
        <v>574977000000</v>
      </c>
      <c r="I43" s="9">
        <v>0.27772217604451199</v>
      </c>
      <c r="J43" s="9">
        <v>0.12894488062430601</v>
      </c>
      <c r="K43" s="9">
        <v>0.19980890769217699</v>
      </c>
      <c r="L43" s="9">
        <v>0.260237284217882</v>
      </c>
      <c r="M43" s="9">
        <v>0.18507063574087801</v>
      </c>
      <c r="N43" s="9">
        <v>0.19455705706975901</v>
      </c>
      <c r="O43" s="9">
        <v>1941.96648279584</v>
      </c>
      <c r="P43" s="9">
        <v>79195000</v>
      </c>
      <c r="Q43" s="9">
        <v>6.5533333333333301</v>
      </c>
      <c r="R43" s="9">
        <v>6.5533333333333301</v>
      </c>
      <c r="T43" s="7" t="s">
        <v>316</v>
      </c>
      <c r="U43" s="6" t="s">
        <v>29</v>
      </c>
      <c r="V43" s="11">
        <v>17694.900000000001</v>
      </c>
      <c r="W43" s="11">
        <v>16337.92</v>
      </c>
      <c r="X43" s="11">
        <v>17450.28</v>
      </c>
      <c r="Y43" s="11">
        <v>9214.3860000000004</v>
      </c>
      <c r="Z43" s="11">
        <v>7412.2030000000004</v>
      </c>
      <c r="AA43" s="11">
        <v>5374.0129999999999</v>
      </c>
      <c r="AB43" s="11">
        <v>3282.2640000000001</v>
      </c>
      <c r="AC43" s="11">
        <v>2594.6410000000001</v>
      </c>
      <c r="AD43" s="11">
        <v>235824.9</v>
      </c>
    </row>
    <row r="44" spans="1:30" x14ac:dyDescent="0.35">
      <c r="A44" s="7" t="s">
        <v>67</v>
      </c>
      <c r="B44" s="6" t="s">
        <v>29</v>
      </c>
      <c r="C44" s="21">
        <v>44042000000</v>
      </c>
      <c r="D44" s="21">
        <v>172179000000</v>
      </c>
      <c r="E44" s="21">
        <v>993337000000</v>
      </c>
      <c r="F44" s="21">
        <v>233915000000</v>
      </c>
      <c r="G44" s="21">
        <v>43804000000</v>
      </c>
      <c r="H44" s="21">
        <v>587005000000</v>
      </c>
      <c r="I44" s="8">
        <v>0.28178764515819399</v>
      </c>
      <c r="J44" s="8">
        <v>0.12990698152532401</v>
      </c>
      <c r="K44" s="8">
        <v>0.201872940420944</v>
      </c>
      <c r="L44" s="8">
        <v>0.25780220010438398</v>
      </c>
      <c r="M44" s="8">
        <v>0.18582355162071701</v>
      </c>
      <c r="N44" s="8">
        <v>0.196448758769003</v>
      </c>
      <c r="O44" s="8">
        <v>1944.6498136027301</v>
      </c>
      <c r="P44" s="8">
        <v>79873666.666666701</v>
      </c>
      <c r="Q44" s="8">
        <v>8.24</v>
      </c>
      <c r="R44" s="8">
        <v>8.24</v>
      </c>
      <c r="T44" s="7" t="s">
        <v>317</v>
      </c>
      <c r="U44" s="6" t="s">
        <v>29</v>
      </c>
      <c r="V44" s="12">
        <v>17841.62</v>
      </c>
      <c r="W44" s="12">
        <v>16664.86</v>
      </c>
      <c r="X44" s="12">
        <v>17027.43</v>
      </c>
      <c r="Y44" s="12">
        <v>9343.2049999999999</v>
      </c>
      <c r="Z44" s="12">
        <v>7515.4549999999999</v>
      </c>
      <c r="AA44" s="12">
        <v>5510.8609999999999</v>
      </c>
      <c r="AB44" s="12">
        <v>3379.386</v>
      </c>
      <c r="AC44" s="12">
        <v>2667.2719999999999</v>
      </c>
      <c r="AD44" s="12">
        <v>237923.8</v>
      </c>
    </row>
    <row r="45" spans="1:30" x14ac:dyDescent="0.35">
      <c r="A45" s="7" t="s">
        <v>68</v>
      </c>
      <c r="B45" s="6" t="s">
        <v>29</v>
      </c>
      <c r="C45" s="22">
        <v>53775000000</v>
      </c>
      <c r="D45" s="22">
        <v>177150000000</v>
      </c>
      <c r="E45" s="22">
        <v>1009020000000</v>
      </c>
      <c r="F45" s="22">
        <v>232429000000</v>
      </c>
      <c r="G45" s="22">
        <v>52671000000</v>
      </c>
      <c r="H45" s="22">
        <v>598337000000</v>
      </c>
      <c r="I45" s="9">
        <v>0.28221383700609298</v>
      </c>
      <c r="J45" s="9">
        <v>0.132058549333818</v>
      </c>
      <c r="K45" s="9">
        <v>0.20443864166283701</v>
      </c>
      <c r="L45" s="9">
        <v>0.25922668382908498</v>
      </c>
      <c r="M45" s="9">
        <v>0.18662041695602299</v>
      </c>
      <c r="N45" s="9">
        <v>0.198957689772884</v>
      </c>
      <c r="O45" s="9">
        <v>1942.1519706264601</v>
      </c>
      <c r="P45" s="9">
        <v>80367333.333333299</v>
      </c>
      <c r="Q45" s="9">
        <v>9.8933333333333309</v>
      </c>
      <c r="R45" s="9">
        <v>9.8933333333333309</v>
      </c>
      <c r="T45" s="7" t="s">
        <v>318</v>
      </c>
      <c r="U45" s="6" t="s">
        <v>29</v>
      </c>
      <c r="V45" s="11">
        <v>17962.5</v>
      </c>
      <c r="W45" s="11">
        <v>17098.400000000001</v>
      </c>
      <c r="X45" s="11">
        <v>16474.23</v>
      </c>
      <c r="Y45" s="11">
        <v>9543.9220000000005</v>
      </c>
      <c r="Z45" s="11">
        <v>7593.3370000000004</v>
      </c>
      <c r="AA45" s="11">
        <v>5645.6809999999996</v>
      </c>
      <c r="AB45" s="11">
        <v>3482.6089999999999</v>
      </c>
      <c r="AC45" s="11">
        <v>2742.0479999999998</v>
      </c>
      <c r="AD45" s="11">
        <v>240132.9</v>
      </c>
    </row>
    <row r="46" spans="1:30" x14ac:dyDescent="0.35">
      <c r="A46" s="7" t="s">
        <v>69</v>
      </c>
      <c r="B46" s="6" t="s">
        <v>29</v>
      </c>
      <c r="C46" s="21">
        <v>53596000000</v>
      </c>
      <c r="D46" s="21">
        <v>182606000000</v>
      </c>
      <c r="E46" s="21">
        <v>1029956000000</v>
      </c>
      <c r="F46" s="21">
        <v>237493000000</v>
      </c>
      <c r="G46" s="21">
        <v>52365000000</v>
      </c>
      <c r="H46" s="21">
        <v>608626000000</v>
      </c>
      <c r="I46" s="8">
        <v>0.28606197760437202</v>
      </c>
      <c r="J46" s="8">
        <v>0.13575979133048099</v>
      </c>
      <c r="K46" s="8">
        <v>0.20731119182055999</v>
      </c>
      <c r="L46" s="8">
        <v>0.25957413575868099</v>
      </c>
      <c r="M46" s="8">
        <v>0.18797181409941199</v>
      </c>
      <c r="N46" s="8">
        <v>0.201397078775124</v>
      </c>
      <c r="O46" s="8">
        <v>1936.5533602053199</v>
      </c>
      <c r="P46" s="8">
        <v>81074333.333333299</v>
      </c>
      <c r="Q46" s="8">
        <v>11</v>
      </c>
      <c r="R46" s="8">
        <v>11</v>
      </c>
      <c r="T46" s="7" t="s">
        <v>319</v>
      </c>
      <c r="U46" s="6" t="s">
        <v>29</v>
      </c>
      <c r="V46" s="12">
        <v>18052.21</v>
      </c>
      <c r="W46" s="12">
        <v>17430.259999999998</v>
      </c>
      <c r="X46" s="12">
        <v>16376.85</v>
      </c>
      <c r="Y46" s="12">
        <v>9735.1959999999999</v>
      </c>
      <c r="Z46" s="12">
        <v>7691.4840000000004</v>
      </c>
      <c r="AA46" s="12">
        <v>5782.0730000000003</v>
      </c>
      <c r="AB46" s="12">
        <v>3594.3829999999998</v>
      </c>
      <c r="AC46" s="12">
        <v>2823.03</v>
      </c>
      <c r="AD46" s="12">
        <v>242288.9</v>
      </c>
    </row>
    <row r="47" spans="1:30" x14ac:dyDescent="0.35">
      <c r="A47" s="7" t="s">
        <v>70</v>
      </c>
      <c r="B47" s="6" t="s">
        <v>29</v>
      </c>
      <c r="C47" s="22">
        <v>56275000000</v>
      </c>
      <c r="D47" s="22">
        <v>185815000000</v>
      </c>
      <c r="E47" s="22">
        <v>1038147000000</v>
      </c>
      <c r="F47" s="22">
        <v>228597000000</v>
      </c>
      <c r="G47" s="22">
        <v>53126000000</v>
      </c>
      <c r="H47" s="22">
        <v>620586000000</v>
      </c>
      <c r="I47" s="9">
        <v>0.29270411268133101</v>
      </c>
      <c r="J47" s="9">
        <v>0.13786927377168301</v>
      </c>
      <c r="K47" s="9">
        <v>0.209983950031706</v>
      </c>
      <c r="L47" s="9">
        <v>0.27314444905766699</v>
      </c>
      <c r="M47" s="9">
        <v>0.19282154769725501</v>
      </c>
      <c r="N47" s="9">
        <v>0.20372644626552699</v>
      </c>
      <c r="O47" s="9">
        <v>1928.6448555654899</v>
      </c>
      <c r="P47" s="9">
        <v>81505000</v>
      </c>
      <c r="Q47" s="9">
        <v>10.3533333333333</v>
      </c>
      <c r="R47" s="9">
        <v>10.3533333333333</v>
      </c>
      <c r="T47" s="7" t="s">
        <v>320</v>
      </c>
      <c r="U47" s="6" t="s">
        <v>29</v>
      </c>
      <c r="V47" s="11">
        <v>18195.419999999998</v>
      </c>
      <c r="W47" s="11">
        <v>17759.3</v>
      </c>
      <c r="X47" s="11">
        <v>16496.240000000002</v>
      </c>
      <c r="Y47" s="11">
        <v>9821.1849999999995</v>
      </c>
      <c r="Z47" s="11">
        <v>7805.12</v>
      </c>
      <c r="AA47" s="11">
        <v>5907.884</v>
      </c>
      <c r="AB47" s="11">
        <v>3704.1579999999999</v>
      </c>
      <c r="AC47" s="11">
        <v>2885.26</v>
      </c>
      <c r="AD47" s="11">
        <v>244499</v>
      </c>
    </row>
    <row r="48" spans="1:30" x14ac:dyDescent="0.35">
      <c r="A48" s="7" t="s">
        <v>71</v>
      </c>
      <c r="B48" s="6" t="s">
        <v>29</v>
      </c>
      <c r="C48" s="21">
        <v>57031000000</v>
      </c>
      <c r="D48" s="21">
        <v>188877000000</v>
      </c>
      <c r="E48" s="21">
        <v>1051200000000</v>
      </c>
      <c r="F48" s="21">
        <v>227124000000</v>
      </c>
      <c r="G48" s="21">
        <v>53517000000</v>
      </c>
      <c r="H48" s="21">
        <v>631685000000</v>
      </c>
      <c r="I48" s="8">
        <v>0.29277295221667798</v>
      </c>
      <c r="J48" s="8">
        <v>0.141982783590795</v>
      </c>
      <c r="K48" s="8">
        <v>0.212940339027273</v>
      </c>
      <c r="L48" s="8">
        <v>0.27671533217406702</v>
      </c>
      <c r="M48" s="8">
        <v>0.19487868558756399</v>
      </c>
      <c r="N48" s="8">
        <v>0.20609127218461901</v>
      </c>
      <c r="O48" s="8">
        <v>1917.0396306309499</v>
      </c>
      <c r="P48" s="8">
        <v>82210000</v>
      </c>
      <c r="Q48" s="8">
        <v>9.2200000000000006</v>
      </c>
      <c r="R48" s="8">
        <v>9.2200000000000006</v>
      </c>
      <c r="T48" s="7" t="s">
        <v>321</v>
      </c>
      <c r="U48" s="6" t="s">
        <v>29</v>
      </c>
      <c r="V48" s="12">
        <v>18508.060000000001</v>
      </c>
      <c r="W48" s="12">
        <v>17916.79</v>
      </c>
      <c r="X48" s="12">
        <v>16796.84</v>
      </c>
      <c r="Y48" s="12">
        <v>9962.2360000000008</v>
      </c>
      <c r="Z48" s="12">
        <v>7901.866</v>
      </c>
      <c r="AA48" s="12">
        <v>6027.2640000000001</v>
      </c>
      <c r="AB48" s="12">
        <v>3822.6460000000002</v>
      </c>
      <c r="AC48" s="12">
        <v>2967.7440000000001</v>
      </c>
      <c r="AD48" s="12">
        <v>246819.20000000001</v>
      </c>
    </row>
    <row r="49" spans="1:30" x14ac:dyDescent="0.35">
      <c r="A49" s="7" t="s">
        <v>72</v>
      </c>
      <c r="B49" s="6" t="s">
        <v>29</v>
      </c>
      <c r="C49" s="22">
        <v>60411000000</v>
      </c>
      <c r="D49" s="22">
        <v>190308000000</v>
      </c>
      <c r="E49" s="22">
        <v>1067375000000</v>
      </c>
      <c r="F49" s="22">
        <v>230290000000</v>
      </c>
      <c r="G49" s="22">
        <v>55204000000</v>
      </c>
      <c r="H49" s="22">
        <v>641570000000</v>
      </c>
      <c r="I49" s="9">
        <v>0.29855592456410901</v>
      </c>
      <c r="J49" s="9">
        <v>0.14448086474340499</v>
      </c>
      <c r="K49" s="9">
        <v>0.21591047010275899</v>
      </c>
      <c r="L49" s="9">
        <v>0.27873422184742902</v>
      </c>
      <c r="M49" s="9">
        <v>0.19712616588821799</v>
      </c>
      <c r="N49" s="9">
        <v>0.208372375208634</v>
      </c>
      <c r="O49" s="9">
        <v>1909.1241521882901</v>
      </c>
      <c r="P49" s="9">
        <v>82564666.666666701</v>
      </c>
      <c r="Q49" s="9">
        <v>8.98</v>
      </c>
      <c r="R49" s="9">
        <v>8.98</v>
      </c>
      <c r="T49" s="7" t="s">
        <v>322</v>
      </c>
      <c r="U49" s="6" t="s">
        <v>29</v>
      </c>
      <c r="V49" s="11">
        <v>18856.45</v>
      </c>
      <c r="W49" s="11">
        <v>18076.75</v>
      </c>
      <c r="X49" s="11">
        <v>17212.89</v>
      </c>
      <c r="Y49" s="11">
        <v>10078.92</v>
      </c>
      <c r="Z49" s="11">
        <v>8025.0630000000001</v>
      </c>
      <c r="AA49" s="11">
        <v>6146.9960000000001</v>
      </c>
      <c r="AB49" s="11">
        <v>3936.6970000000001</v>
      </c>
      <c r="AC49" s="11">
        <v>3059.6</v>
      </c>
      <c r="AD49" s="11">
        <v>249622.8</v>
      </c>
    </row>
    <row r="50" spans="1:30" x14ac:dyDescent="0.35">
      <c r="A50" s="7" t="s">
        <v>73</v>
      </c>
      <c r="B50" s="6" t="s">
        <v>29</v>
      </c>
      <c r="C50" s="21">
        <v>60519000000</v>
      </c>
      <c r="D50" s="21">
        <v>194343000000</v>
      </c>
      <c r="E50" s="21">
        <v>1086059000000</v>
      </c>
      <c r="F50" s="21">
        <v>234146000000</v>
      </c>
      <c r="G50" s="21">
        <v>56431000000</v>
      </c>
      <c r="H50" s="21">
        <v>653482000000</v>
      </c>
      <c r="I50" s="8">
        <v>0.29789716175906</v>
      </c>
      <c r="J50" s="8">
        <v>0.14727138823483099</v>
      </c>
      <c r="K50" s="8">
        <v>0.21768378197607999</v>
      </c>
      <c r="L50" s="8">
        <v>0.27690228968230002</v>
      </c>
      <c r="M50" s="8">
        <v>0.20197136015976999</v>
      </c>
      <c r="N50" s="8">
        <v>0.210396683528915</v>
      </c>
      <c r="O50" s="8">
        <v>1903.0048406277999</v>
      </c>
      <c r="P50" s="8">
        <v>82911666.666666701</v>
      </c>
      <c r="Q50" s="8">
        <v>8.3333333333333304</v>
      </c>
      <c r="R50" s="8">
        <v>8.3333333333333304</v>
      </c>
      <c r="T50" s="7" t="s">
        <v>323</v>
      </c>
      <c r="U50" s="6" t="s">
        <v>29</v>
      </c>
      <c r="V50" s="12">
        <v>19208.05</v>
      </c>
      <c r="W50" s="12">
        <v>18281.13</v>
      </c>
      <c r="X50" s="12">
        <v>17755.96</v>
      </c>
      <c r="Y50" s="12">
        <v>10038.370000000001</v>
      </c>
      <c r="Z50" s="12">
        <v>8255.5380000000005</v>
      </c>
      <c r="AA50" s="12">
        <v>6282.0680000000002</v>
      </c>
      <c r="AB50" s="12">
        <v>4046.5129999999999</v>
      </c>
      <c r="AC50" s="12">
        <v>3189.1390000000001</v>
      </c>
      <c r="AD50" s="12">
        <v>252980.9</v>
      </c>
    </row>
    <row r="51" spans="1:30" x14ac:dyDescent="0.35">
      <c r="A51" s="7" t="s">
        <v>74</v>
      </c>
      <c r="B51" s="6" t="s">
        <v>29</v>
      </c>
      <c r="C51" s="22">
        <v>60873000000</v>
      </c>
      <c r="D51" s="22">
        <v>197611000000</v>
      </c>
      <c r="E51" s="22">
        <v>1088608000000</v>
      </c>
      <c r="F51" s="22">
        <v>227851000000</v>
      </c>
      <c r="G51" s="22">
        <v>57888000000</v>
      </c>
      <c r="H51" s="22">
        <v>660161000000</v>
      </c>
      <c r="I51" s="9">
        <v>0.29902001719268101</v>
      </c>
      <c r="J51" s="9">
        <v>0.149553960424509</v>
      </c>
      <c r="K51" s="9">
        <v>0.22055828837004199</v>
      </c>
      <c r="L51" s="9">
        <v>0.28879064012452799</v>
      </c>
      <c r="M51" s="9">
        <v>0.204022077015797</v>
      </c>
      <c r="N51" s="9">
        <v>0.21312566181977799</v>
      </c>
      <c r="O51" s="9">
        <v>1898.8313765529699</v>
      </c>
      <c r="P51" s="9">
        <v>83498000</v>
      </c>
      <c r="Q51" s="9">
        <v>7.1766666666666703</v>
      </c>
      <c r="R51" s="9">
        <v>7.1766666666666703</v>
      </c>
      <c r="T51" s="7" t="s">
        <v>324</v>
      </c>
      <c r="U51" s="6" t="s">
        <v>29</v>
      </c>
      <c r="V51" s="11">
        <v>19528.04</v>
      </c>
      <c r="W51" s="11">
        <v>18431.099999999999</v>
      </c>
      <c r="X51" s="11">
        <v>18245.759999999998</v>
      </c>
      <c r="Y51" s="11">
        <v>9995.5720000000001</v>
      </c>
      <c r="Z51" s="11">
        <v>8490.4470000000001</v>
      </c>
      <c r="AA51" s="11">
        <v>6400.6450000000004</v>
      </c>
      <c r="AB51" s="11">
        <v>4154.67</v>
      </c>
      <c r="AC51" s="11">
        <v>3314.66</v>
      </c>
      <c r="AD51" s="11">
        <v>256514.2</v>
      </c>
    </row>
    <row r="52" spans="1:30" x14ac:dyDescent="0.35">
      <c r="A52" s="7" t="s">
        <v>75</v>
      </c>
      <c r="B52" s="6" t="s">
        <v>29</v>
      </c>
      <c r="C52" s="21">
        <v>63221000000</v>
      </c>
      <c r="D52" s="21">
        <v>203855000000</v>
      </c>
      <c r="E52" s="21">
        <v>1135156000000</v>
      </c>
      <c r="F52" s="21">
        <v>247545000000</v>
      </c>
      <c r="G52" s="21">
        <v>58651000000</v>
      </c>
      <c r="H52" s="21">
        <v>679186000000</v>
      </c>
      <c r="I52" s="8">
        <v>0.30774360621902902</v>
      </c>
      <c r="J52" s="8">
        <v>0.15431686766882799</v>
      </c>
      <c r="K52" s="8">
        <v>0.223907864417665</v>
      </c>
      <c r="L52" s="8">
        <v>0.28981613192139499</v>
      </c>
      <c r="M52" s="8">
        <v>0.209176504154927</v>
      </c>
      <c r="N52" s="8">
        <v>0.21513802123423101</v>
      </c>
      <c r="O52" s="8">
        <v>1897.1714461010699</v>
      </c>
      <c r="P52" s="8">
        <v>83676000</v>
      </c>
      <c r="Q52" s="8">
        <v>5.6766666666666703</v>
      </c>
      <c r="R52" s="8">
        <v>5.6766666666666703</v>
      </c>
      <c r="T52" s="7" t="s">
        <v>325</v>
      </c>
      <c r="U52" s="6" t="s">
        <v>29</v>
      </c>
      <c r="V52" s="12">
        <v>19729.28</v>
      </c>
      <c r="W52" s="12">
        <v>18645.96</v>
      </c>
      <c r="X52" s="12">
        <v>18721.400000000001</v>
      </c>
      <c r="Y52" s="12">
        <v>10043.780000000001</v>
      </c>
      <c r="Z52" s="12">
        <v>8648.84</v>
      </c>
      <c r="AA52" s="12">
        <v>6487.1989999999996</v>
      </c>
      <c r="AB52" s="12">
        <v>4276.4269999999997</v>
      </c>
      <c r="AC52" s="12">
        <v>3445.5659999999998</v>
      </c>
      <c r="AD52" s="12">
        <v>259918.6</v>
      </c>
    </row>
    <row r="53" spans="1:30" x14ac:dyDescent="0.35">
      <c r="A53" s="7" t="s">
        <v>76</v>
      </c>
      <c r="B53" s="6" t="s">
        <v>29</v>
      </c>
      <c r="C53" s="22">
        <v>62894000000</v>
      </c>
      <c r="D53" s="22">
        <v>207792000000</v>
      </c>
      <c r="E53" s="22">
        <v>1156271000000</v>
      </c>
      <c r="F53" s="22">
        <v>255656000000</v>
      </c>
      <c r="G53" s="22">
        <v>63296000000</v>
      </c>
      <c r="H53" s="22">
        <v>693225000000</v>
      </c>
      <c r="I53" s="9">
        <v>0.30843243508324603</v>
      </c>
      <c r="J53" s="9">
        <v>0.15743499746039399</v>
      </c>
      <c r="K53" s="9">
        <v>0.22684528049731001</v>
      </c>
      <c r="L53" s="9">
        <v>0.29365629982219099</v>
      </c>
      <c r="M53" s="9">
        <v>0.20990843699530101</v>
      </c>
      <c r="N53" s="9">
        <v>0.21758522382189799</v>
      </c>
      <c r="O53" s="9">
        <v>1894.9837379962401</v>
      </c>
      <c r="P53" s="9">
        <v>83929000</v>
      </c>
      <c r="Q53" s="9">
        <v>6.8133333333333299</v>
      </c>
      <c r="R53" s="9">
        <v>6.8133333333333299</v>
      </c>
      <c r="T53" s="7" t="s">
        <v>326</v>
      </c>
      <c r="U53" s="6" t="s">
        <v>29</v>
      </c>
      <c r="V53" s="11">
        <v>19776.86</v>
      </c>
      <c r="W53" s="11">
        <v>19024.68</v>
      </c>
      <c r="X53" s="11">
        <v>19001.29</v>
      </c>
      <c r="Y53" s="11">
        <v>10007.73</v>
      </c>
      <c r="Z53" s="11">
        <v>8782.0650000000005</v>
      </c>
      <c r="AA53" s="11">
        <v>6591.5619999999999</v>
      </c>
      <c r="AB53" s="11">
        <v>4388.4179999999997</v>
      </c>
      <c r="AC53" s="11">
        <v>3561.0320000000002</v>
      </c>
      <c r="AD53" s="11">
        <v>263125.8</v>
      </c>
    </row>
    <row r="54" spans="1:30" x14ac:dyDescent="0.35">
      <c r="A54" s="7" t="s">
        <v>77</v>
      </c>
      <c r="B54" s="6" t="s">
        <v>29</v>
      </c>
      <c r="C54" s="21">
        <v>65717000000</v>
      </c>
      <c r="D54" s="21">
        <v>210611000000</v>
      </c>
      <c r="E54" s="21">
        <v>1177675000000</v>
      </c>
      <c r="F54" s="21">
        <v>261230000000</v>
      </c>
      <c r="G54" s="21">
        <v>65482000000</v>
      </c>
      <c r="H54" s="21">
        <v>705599000000</v>
      </c>
      <c r="I54" s="8">
        <v>0.30693388383432701</v>
      </c>
      <c r="J54" s="8">
        <v>0.159811623874384</v>
      </c>
      <c r="K54" s="8">
        <v>0.229158526504886</v>
      </c>
      <c r="L54" s="8">
        <v>0.29701428051664502</v>
      </c>
      <c r="M54" s="8">
        <v>0.212461105685465</v>
      </c>
      <c r="N54" s="8">
        <v>0.21971735638791101</v>
      </c>
      <c r="O54" s="8">
        <v>1892.89244205004</v>
      </c>
      <c r="P54" s="8">
        <v>84581333.333333299</v>
      </c>
      <c r="Q54" s="8">
        <v>7.8633333333333297</v>
      </c>
      <c r="R54" s="8">
        <v>7.8633333333333297</v>
      </c>
      <c r="T54" s="7" t="s">
        <v>327</v>
      </c>
      <c r="U54" s="6" t="s">
        <v>29</v>
      </c>
      <c r="V54" s="12">
        <v>19626.509999999998</v>
      </c>
      <c r="W54" s="12">
        <v>19438.169999999998</v>
      </c>
      <c r="X54" s="12">
        <v>19207.05</v>
      </c>
      <c r="Y54" s="12">
        <v>9976.4850000000006</v>
      </c>
      <c r="Z54" s="12">
        <v>8889.6029999999992</v>
      </c>
      <c r="AA54" s="12">
        <v>6707.8819999999996</v>
      </c>
      <c r="AB54" s="12">
        <v>4514.6120000000001</v>
      </c>
      <c r="AC54" s="12">
        <v>3680.7220000000002</v>
      </c>
      <c r="AD54" s="12">
        <v>266278.40000000002</v>
      </c>
    </row>
    <row r="55" spans="1:30" x14ac:dyDescent="0.35">
      <c r="A55" s="7" t="s">
        <v>78</v>
      </c>
      <c r="B55" s="6" t="s">
        <v>29</v>
      </c>
      <c r="C55" s="22">
        <v>60019000000</v>
      </c>
      <c r="D55" s="22">
        <v>213580000000</v>
      </c>
      <c r="E55" s="22">
        <v>1190297000000</v>
      </c>
      <c r="F55" s="22">
        <v>256898000000</v>
      </c>
      <c r="G55" s="22">
        <v>61939000000</v>
      </c>
      <c r="H55" s="22">
        <v>721739000000</v>
      </c>
      <c r="I55" s="9">
        <v>0.308830264017742</v>
      </c>
      <c r="J55" s="9">
        <v>0.16216985632797301</v>
      </c>
      <c r="K55" s="9">
        <v>0.23106977051178901</v>
      </c>
      <c r="L55" s="9">
        <v>0.30006470889174902</v>
      </c>
      <c r="M55" s="9">
        <v>0.21557721958672799</v>
      </c>
      <c r="N55" s="9">
        <v>0.221075027590768</v>
      </c>
      <c r="O55" s="9">
        <v>1890.95237385265</v>
      </c>
      <c r="P55" s="9">
        <v>85318333.333333299</v>
      </c>
      <c r="Q55" s="9">
        <v>6.1466666666666603</v>
      </c>
      <c r="R55" s="9">
        <v>6.1466666666666603</v>
      </c>
      <c r="T55" s="7" t="s">
        <v>328</v>
      </c>
      <c r="U55" s="6" t="s">
        <v>29</v>
      </c>
      <c r="V55" s="11">
        <v>19408.27</v>
      </c>
      <c r="W55" s="11">
        <v>19860.53</v>
      </c>
      <c r="X55" s="11">
        <v>19435.11</v>
      </c>
      <c r="Y55" s="11">
        <v>9964.0869999999995</v>
      </c>
      <c r="Z55" s="11">
        <v>8860.4009999999998</v>
      </c>
      <c r="AA55" s="11">
        <v>6903.6880000000001</v>
      </c>
      <c r="AB55" s="11">
        <v>4619.9809999999998</v>
      </c>
      <c r="AC55" s="11">
        <v>3794.8919999999998</v>
      </c>
      <c r="AD55" s="11">
        <v>269394.3</v>
      </c>
    </row>
    <row r="56" spans="1:30" x14ac:dyDescent="0.35">
      <c r="A56" s="7" t="s">
        <v>79</v>
      </c>
      <c r="B56" s="6" t="s">
        <v>29</v>
      </c>
      <c r="C56" s="21">
        <v>68639000000</v>
      </c>
      <c r="D56" s="21">
        <v>222232000000</v>
      </c>
      <c r="E56" s="21">
        <v>1230609000000</v>
      </c>
      <c r="F56" s="21">
        <v>272963000000</v>
      </c>
      <c r="G56" s="21">
        <v>72173000000</v>
      </c>
      <c r="H56" s="21">
        <v>738948000000</v>
      </c>
      <c r="I56" s="8">
        <v>0.31713740510920202</v>
      </c>
      <c r="J56" s="8">
        <v>0.16713706289321301</v>
      </c>
      <c r="K56" s="8">
        <v>0.234581604864988</v>
      </c>
      <c r="L56" s="8">
        <v>0.30425976828536999</v>
      </c>
      <c r="M56" s="8">
        <v>0.219165644320818</v>
      </c>
      <c r="N56" s="8">
        <v>0.22339783908600599</v>
      </c>
      <c r="O56" s="8">
        <v>1889.14328824069</v>
      </c>
      <c r="P56" s="8">
        <v>86208333.333333299</v>
      </c>
      <c r="Q56" s="8">
        <v>5.1866666666666701</v>
      </c>
      <c r="R56" s="8">
        <v>5.1866666666666701</v>
      </c>
      <c r="T56" s="7" t="s">
        <v>329</v>
      </c>
      <c r="U56" s="6" t="s">
        <v>29</v>
      </c>
      <c r="V56" s="12">
        <v>19232.669999999998</v>
      </c>
      <c r="W56" s="12">
        <v>20254.03</v>
      </c>
      <c r="X56" s="12">
        <v>19600.7</v>
      </c>
      <c r="Y56" s="12">
        <v>9849.83</v>
      </c>
      <c r="Z56" s="12">
        <v>8834.0439999999999</v>
      </c>
      <c r="AA56" s="12">
        <v>7098.83</v>
      </c>
      <c r="AB56" s="12">
        <v>4713.3810000000003</v>
      </c>
      <c r="AC56" s="12">
        <v>3905.4760000000001</v>
      </c>
      <c r="AD56" s="12">
        <v>272646.90000000002</v>
      </c>
    </row>
    <row r="57" spans="1:30" x14ac:dyDescent="0.35">
      <c r="A57" s="7" t="s">
        <v>80</v>
      </c>
      <c r="B57" s="6" t="s">
        <v>29</v>
      </c>
      <c r="C57" s="22">
        <v>67152000000</v>
      </c>
      <c r="D57" s="22">
        <v>225542000000</v>
      </c>
      <c r="E57" s="22">
        <v>1266369000000</v>
      </c>
      <c r="F57" s="22">
        <v>287720000000</v>
      </c>
      <c r="G57" s="22">
        <v>71409000000</v>
      </c>
      <c r="H57" s="22">
        <v>757364000000</v>
      </c>
      <c r="I57" s="9">
        <v>0.31959184838995203</v>
      </c>
      <c r="J57" s="9">
        <v>0.168668341260653</v>
      </c>
      <c r="K57" s="9">
        <v>0.236040704225221</v>
      </c>
      <c r="L57" s="9">
        <v>0.30651226709563301</v>
      </c>
      <c r="M57" s="9">
        <v>0.22483446523533801</v>
      </c>
      <c r="N57" s="9">
        <v>0.22468802065780299</v>
      </c>
      <c r="O57" s="9">
        <v>1889.00844106315</v>
      </c>
      <c r="P57" s="9">
        <v>86809666.666666701</v>
      </c>
      <c r="Q57" s="9">
        <v>5</v>
      </c>
      <c r="R57" s="9">
        <v>5</v>
      </c>
      <c r="T57" s="7" t="s">
        <v>330</v>
      </c>
      <c r="U57" s="6" t="s">
        <v>29</v>
      </c>
      <c r="V57" s="11">
        <v>19144.919999999998</v>
      </c>
      <c r="W57" s="11">
        <v>20510.330000000002</v>
      </c>
      <c r="X57" s="11">
        <v>19825.18</v>
      </c>
      <c r="Y57" s="11">
        <v>9677.2649999999994</v>
      </c>
      <c r="Z57" s="11">
        <v>8892.982</v>
      </c>
      <c r="AA57" s="11">
        <v>7228.1180000000004</v>
      </c>
      <c r="AB57" s="11">
        <v>4788.259</v>
      </c>
      <c r="AC57" s="11">
        <v>4032.5349999999999</v>
      </c>
      <c r="AD57" s="11">
        <v>275854.09999999998</v>
      </c>
    </row>
    <row r="58" spans="1:30" x14ac:dyDescent="0.35">
      <c r="A58" s="7" t="s">
        <v>81</v>
      </c>
      <c r="B58" s="6" t="s">
        <v>29</v>
      </c>
      <c r="C58" s="21">
        <v>71453000000</v>
      </c>
      <c r="D58" s="21">
        <v>225102000000</v>
      </c>
      <c r="E58" s="21">
        <v>1290566000000</v>
      </c>
      <c r="F58" s="21">
        <v>292302000000</v>
      </c>
      <c r="G58" s="21">
        <v>74090000000</v>
      </c>
      <c r="H58" s="21">
        <v>775799000000</v>
      </c>
      <c r="I58" s="8">
        <v>0.32072626074466398</v>
      </c>
      <c r="J58" s="8">
        <v>0.17067168064166899</v>
      </c>
      <c r="K58" s="8">
        <v>0.23830033797956801</v>
      </c>
      <c r="L58" s="8">
        <v>0.31051923177026602</v>
      </c>
      <c r="M58" s="8">
        <v>0.22851908283932401</v>
      </c>
      <c r="N58" s="8">
        <v>0.22666406052329699</v>
      </c>
      <c r="O58" s="8">
        <v>1890.0925634707501</v>
      </c>
      <c r="P58" s="8">
        <v>87350666.666666701</v>
      </c>
      <c r="Q58" s="8">
        <v>5.7</v>
      </c>
      <c r="R58" s="8">
        <v>5.7</v>
      </c>
      <c r="T58" s="7" t="s">
        <v>331</v>
      </c>
      <c r="U58" s="6" t="s">
        <v>29</v>
      </c>
      <c r="V58" s="12">
        <v>19135.54</v>
      </c>
      <c r="W58" s="12">
        <v>20606.46</v>
      </c>
      <c r="X58" s="12">
        <v>20213.36</v>
      </c>
      <c r="Y58" s="12">
        <v>9541.4979999999996</v>
      </c>
      <c r="Z58" s="12">
        <v>8877.4110000000001</v>
      </c>
      <c r="AA58" s="12">
        <v>7342.6059999999998</v>
      </c>
      <c r="AB58" s="12">
        <v>4882.308</v>
      </c>
      <c r="AC58" s="12">
        <v>4154.018</v>
      </c>
      <c r="AD58" s="12">
        <v>279040.2</v>
      </c>
    </row>
    <row r="59" spans="1:30" x14ac:dyDescent="0.35">
      <c r="A59" s="7" t="s">
        <v>82</v>
      </c>
      <c r="B59" s="6" t="s">
        <v>29</v>
      </c>
      <c r="C59" s="22">
        <v>76129000000</v>
      </c>
      <c r="D59" s="22">
        <v>229115000000</v>
      </c>
      <c r="E59" s="22">
        <v>1328904000000</v>
      </c>
      <c r="F59" s="22">
        <v>302348000000</v>
      </c>
      <c r="G59" s="22">
        <v>79190000000</v>
      </c>
      <c r="H59" s="22">
        <v>800502000000</v>
      </c>
      <c r="I59" s="9">
        <v>0.32784972029267001</v>
      </c>
      <c r="J59" s="9">
        <v>0.17427978940077499</v>
      </c>
      <c r="K59" s="9">
        <v>0.24133825464060299</v>
      </c>
      <c r="L59" s="9">
        <v>0.31701269002800497</v>
      </c>
      <c r="M59" s="9">
        <v>0.233720851299941</v>
      </c>
      <c r="N59" s="9">
        <v>0.22851891849302899</v>
      </c>
      <c r="O59" s="9">
        <v>1891.7557072254101</v>
      </c>
      <c r="P59" s="9">
        <v>87675333.333333299</v>
      </c>
      <c r="Q59" s="9">
        <v>5.98</v>
      </c>
      <c r="R59" s="9">
        <v>5.98</v>
      </c>
      <c r="T59" s="7" t="s">
        <v>332</v>
      </c>
      <c r="U59" s="6" t="s">
        <v>29</v>
      </c>
      <c r="V59" s="11">
        <v>19178.29</v>
      </c>
      <c r="W59" s="11">
        <v>20463.849999999999</v>
      </c>
      <c r="X59" s="11">
        <v>20637.7</v>
      </c>
      <c r="Y59" s="11">
        <v>9523.9089999999997</v>
      </c>
      <c r="Z59" s="11">
        <v>8860.0280000000002</v>
      </c>
      <c r="AA59" s="11">
        <v>7438.6189999999997</v>
      </c>
      <c r="AB59" s="11">
        <v>4984.54</v>
      </c>
      <c r="AC59" s="11">
        <v>4262.4719999999998</v>
      </c>
      <c r="AD59" s="11">
        <v>282162.40000000002</v>
      </c>
    </row>
    <row r="60" spans="1:30" x14ac:dyDescent="0.35">
      <c r="A60" s="7" t="s">
        <v>83</v>
      </c>
      <c r="B60" s="6" t="s">
        <v>29</v>
      </c>
      <c r="C60" s="21">
        <v>83959000000</v>
      </c>
      <c r="D60" s="21">
        <v>233396000000</v>
      </c>
      <c r="E60" s="21">
        <v>1377490000000</v>
      </c>
      <c r="F60" s="21">
        <v>320488000000</v>
      </c>
      <c r="G60" s="21">
        <v>85360000000</v>
      </c>
      <c r="H60" s="21">
        <v>825007000000</v>
      </c>
      <c r="I60" s="8">
        <v>0.336922237293033</v>
      </c>
      <c r="J60" s="8">
        <v>0.17749297662473501</v>
      </c>
      <c r="K60" s="8">
        <v>0.244120291301864</v>
      </c>
      <c r="L60" s="8">
        <v>0.31846194510524001</v>
      </c>
      <c r="M60" s="8">
        <v>0.24080343037689</v>
      </c>
      <c r="N60" s="8">
        <v>0.23129154626758899</v>
      </c>
      <c r="O60" s="8">
        <v>1895.1501340371799</v>
      </c>
      <c r="P60" s="8">
        <v>88232333.333333299</v>
      </c>
      <c r="Q60" s="8">
        <v>7.92</v>
      </c>
      <c r="R60" s="8">
        <v>7.92</v>
      </c>
      <c r="T60" s="7" t="s">
        <v>333</v>
      </c>
      <c r="U60" s="6" t="s">
        <v>29</v>
      </c>
      <c r="V60" s="12">
        <v>19298.22</v>
      </c>
      <c r="W60" s="12">
        <v>20173.36</v>
      </c>
      <c r="X60" s="12">
        <v>20978.68</v>
      </c>
      <c r="Y60" s="12">
        <v>9562.2330000000002</v>
      </c>
      <c r="Z60" s="12">
        <v>8821.9459999999999</v>
      </c>
      <c r="AA60" s="12">
        <v>7455.4129999999996</v>
      </c>
      <c r="AB60" s="12">
        <v>5138.2049999999999</v>
      </c>
      <c r="AC60" s="12">
        <v>4312.4939999999997</v>
      </c>
      <c r="AD60" s="12">
        <v>284969</v>
      </c>
    </row>
    <row r="61" spans="1:30" x14ac:dyDescent="0.35">
      <c r="A61" s="7" t="s">
        <v>84</v>
      </c>
      <c r="B61" s="6" t="s">
        <v>29</v>
      </c>
      <c r="C61" s="22">
        <v>91923000000</v>
      </c>
      <c r="D61" s="22">
        <v>237173000000</v>
      </c>
      <c r="E61" s="22">
        <v>1413887000000</v>
      </c>
      <c r="F61" s="22">
        <v>333732000000</v>
      </c>
      <c r="G61" s="22">
        <v>89468000000</v>
      </c>
      <c r="H61" s="22">
        <v>840527000000</v>
      </c>
      <c r="I61" s="9">
        <v>0.35192707475909202</v>
      </c>
      <c r="J61" s="9">
        <v>0.18028312121776099</v>
      </c>
      <c r="K61" s="9">
        <v>0.247872143851666</v>
      </c>
      <c r="L61" s="9">
        <v>0.32260066408572202</v>
      </c>
      <c r="M61" s="9">
        <v>0.25988346085248998</v>
      </c>
      <c r="N61" s="9">
        <v>0.235748870587424</v>
      </c>
      <c r="O61" s="9">
        <v>1894.2518926315099</v>
      </c>
      <c r="P61" s="9">
        <v>89181000</v>
      </c>
      <c r="Q61" s="9">
        <v>8.6466666666666701</v>
      </c>
      <c r="R61" s="9">
        <v>8.6466666666666701</v>
      </c>
      <c r="T61" s="7" t="s">
        <v>334</v>
      </c>
      <c r="U61" s="6" t="s">
        <v>29</v>
      </c>
      <c r="V61" s="11">
        <v>19429.189999999999</v>
      </c>
      <c r="W61" s="11">
        <v>19872.419999999998</v>
      </c>
      <c r="X61" s="11">
        <v>21261.42</v>
      </c>
      <c r="Y61" s="11">
        <v>9638.4809999999998</v>
      </c>
      <c r="Z61" s="11">
        <v>8750.0540000000001</v>
      </c>
      <c r="AA61" s="11">
        <v>7470.4610000000002</v>
      </c>
      <c r="AB61" s="11">
        <v>5294.4030000000002</v>
      </c>
      <c r="AC61" s="11">
        <v>4368.808</v>
      </c>
      <c r="AD61" s="11">
        <v>287625.2</v>
      </c>
    </row>
    <row r="62" spans="1:30" x14ac:dyDescent="0.35">
      <c r="A62" s="7" t="s">
        <v>85</v>
      </c>
      <c r="B62" s="6" t="s">
        <v>29</v>
      </c>
      <c r="C62" s="21">
        <v>97576000000</v>
      </c>
      <c r="D62" s="21">
        <v>239548000000</v>
      </c>
      <c r="E62" s="21">
        <v>1433838000000</v>
      </c>
      <c r="F62" s="21">
        <v>328976000000</v>
      </c>
      <c r="G62" s="21">
        <v>91139000000</v>
      </c>
      <c r="H62" s="21">
        <v>858877000000</v>
      </c>
      <c r="I62" s="8">
        <v>0.37231521793047101</v>
      </c>
      <c r="J62" s="8">
        <v>0.183413037608021</v>
      </c>
      <c r="K62" s="8">
        <v>0.25269875398741598</v>
      </c>
      <c r="L62" s="8">
        <v>0.32964650098299902</v>
      </c>
      <c r="M62" s="8">
        <v>0.27225826880795301</v>
      </c>
      <c r="N62" s="8">
        <v>0.24005072251920001</v>
      </c>
      <c r="O62" s="8">
        <v>1890.5593179546399</v>
      </c>
      <c r="P62" s="8">
        <v>89650333.333333299</v>
      </c>
      <c r="Q62" s="8">
        <v>11.1666666666667</v>
      </c>
      <c r="R62" s="8">
        <v>11.1666666666667</v>
      </c>
      <c r="T62" s="7" t="s">
        <v>335</v>
      </c>
      <c r="U62" s="6" t="s">
        <v>29</v>
      </c>
      <c r="V62" s="12">
        <v>19592.45</v>
      </c>
      <c r="W62" s="12">
        <v>19620.849999999999</v>
      </c>
      <c r="X62" s="12">
        <v>21415.35</v>
      </c>
      <c r="Y62" s="12">
        <v>9830.7960000000003</v>
      </c>
      <c r="Z62" s="12">
        <v>8670.1190000000006</v>
      </c>
      <c r="AA62" s="12">
        <v>7497.8419999999996</v>
      </c>
      <c r="AB62" s="12">
        <v>5398.5959999999995</v>
      </c>
      <c r="AC62" s="12">
        <v>4466.1760000000004</v>
      </c>
      <c r="AD62" s="12">
        <v>290107.90000000002</v>
      </c>
    </row>
    <row r="63" spans="1:30" x14ac:dyDescent="0.35">
      <c r="A63" s="7" t="s">
        <v>86</v>
      </c>
      <c r="B63" s="6" t="s">
        <v>29</v>
      </c>
      <c r="C63" s="22">
        <v>107620000000</v>
      </c>
      <c r="D63" s="22">
        <v>246385000000</v>
      </c>
      <c r="E63" s="22">
        <v>1476289000000</v>
      </c>
      <c r="F63" s="22">
        <v>347066000000</v>
      </c>
      <c r="G63" s="22">
        <v>98669000000</v>
      </c>
      <c r="H63" s="22">
        <v>873887000000</v>
      </c>
      <c r="I63" s="9">
        <v>0.39138815143470201</v>
      </c>
      <c r="J63" s="9">
        <v>0.18783848610694601</v>
      </c>
      <c r="K63" s="9">
        <v>0.25773381797358902</v>
      </c>
      <c r="L63" s="9">
        <v>0.33781559554713297</v>
      </c>
      <c r="M63" s="9">
        <v>0.292569310600445</v>
      </c>
      <c r="N63" s="9">
        <v>0.244976560224511</v>
      </c>
      <c r="O63" s="9">
        <v>1884.03865537667</v>
      </c>
      <c r="P63" s="9">
        <v>90579000</v>
      </c>
      <c r="Q63" s="9">
        <v>9.9499999999999993</v>
      </c>
      <c r="R63" s="9">
        <v>9.9499999999999993</v>
      </c>
      <c r="T63" s="7" t="s">
        <v>336</v>
      </c>
      <c r="U63" s="6" t="s">
        <v>29</v>
      </c>
      <c r="V63" s="11">
        <v>19785.88</v>
      </c>
      <c r="W63" s="11">
        <v>19454.240000000002</v>
      </c>
      <c r="X63" s="11">
        <v>21411.68</v>
      </c>
      <c r="Y63" s="11">
        <v>10073.43</v>
      </c>
      <c r="Z63" s="11">
        <v>8594.1039999999994</v>
      </c>
      <c r="AA63" s="11">
        <v>7461.3990000000003</v>
      </c>
      <c r="AB63" s="11">
        <v>5528.5039999999999</v>
      </c>
      <c r="AC63" s="11">
        <v>4545.8829999999998</v>
      </c>
      <c r="AD63" s="11">
        <v>292805.3</v>
      </c>
    </row>
    <row r="64" spans="1:30" x14ac:dyDescent="0.35">
      <c r="A64" s="7" t="s">
        <v>87</v>
      </c>
      <c r="B64" s="6" t="s">
        <v>29</v>
      </c>
      <c r="C64" s="21">
        <v>116709000000</v>
      </c>
      <c r="D64" s="21">
        <v>253627000000</v>
      </c>
      <c r="E64" s="21">
        <v>1491209000000</v>
      </c>
      <c r="F64" s="21">
        <v>339320000000</v>
      </c>
      <c r="G64" s="21">
        <v>110315000000</v>
      </c>
      <c r="H64" s="21">
        <v>891868000000</v>
      </c>
      <c r="I64" s="8">
        <v>0.419007169604038</v>
      </c>
      <c r="J64" s="8">
        <v>0.19023455840428599</v>
      </c>
      <c r="K64" s="8">
        <v>0.26259629602693402</v>
      </c>
      <c r="L64" s="8">
        <v>0.34379100198076001</v>
      </c>
      <c r="M64" s="8">
        <v>0.338584828060354</v>
      </c>
      <c r="N64" s="8">
        <v>0.25227419814715102</v>
      </c>
      <c r="O64" s="8">
        <v>1873.03406950559</v>
      </c>
      <c r="P64" s="8">
        <v>91379000</v>
      </c>
      <c r="Q64" s="8">
        <v>9.17</v>
      </c>
      <c r="R64" s="8">
        <v>9.17</v>
      </c>
      <c r="T64" s="7" t="s">
        <v>337</v>
      </c>
      <c r="U64" s="6" t="s">
        <v>29</v>
      </c>
      <c r="V64" s="12">
        <v>19917.400000000001</v>
      </c>
      <c r="W64" s="12">
        <v>19389.07</v>
      </c>
      <c r="X64" s="12">
        <v>21212.58</v>
      </c>
      <c r="Y64" s="12">
        <v>10278.629999999999</v>
      </c>
      <c r="Z64" s="12">
        <v>8603.07</v>
      </c>
      <c r="AA64" s="12">
        <v>7463.6090000000004</v>
      </c>
      <c r="AB64" s="12">
        <v>5611.1930000000002</v>
      </c>
      <c r="AC64" s="12">
        <v>4693.299</v>
      </c>
      <c r="AD64" s="12">
        <v>295516.59999999998</v>
      </c>
    </row>
    <row r="65" spans="1:30" x14ac:dyDescent="0.35">
      <c r="A65" s="7" t="s">
        <v>88</v>
      </c>
      <c r="B65" s="6" t="s">
        <v>29</v>
      </c>
      <c r="C65" s="22">
        <v>126668000000</v>
      </c>
      <c r="D65" s="22">
        <v>258921000000</v>
      </c>
      <c r="E65" s="22">
        <v>1530056000000</v>
      </c>
      <c r="F65" s="22">
        <v>353427000000</v>
      </c>
      <c r="G65" s="22">
        <v>129382000000</v>
      </c>
      <c r="H65" s="22">
        <v>920422000000</v>
      </c>
      <c r="I65" s="9">
        <v>0.43361780644189502</v>
      </c>
      <c r="J65" s="9">
        <v>0.19459567772874201</v>
      </c>
      <c r="K65" s="9">
        <v>0.26879823478051601</v>
      </c>
      <c r="L65" s="9">
        <v>0.35701067313694901</v>
      </c>
      <c r="M65" s="9">
        <v>0.37712783322451299</v>
      </c>
      <c r="N65" s="9">
        <v>0.25941695713211899</v>
      </c>
      <c r="O65" s="9">
        <v>1863.78240491774</v>
      </c>
      <c r="P65" s="9">
        <v>91583666.666666701</v>
      </c>
      <c r="Q65" s="9">
        <v>12.356666666666699</v>
      </c>
      <c r="R65" s="9">
        <v>12.356666666666699</v>
      </c>
      <c r="T65" s="7" t="s">
        <v>338</v>
      </c>
      <c r="U65" s="6" t="s">
        <v>29</v>
      </c>
      <c r="V65" s="11">
        <v>19938.88</v>
      </c>
      <c r="W65" s="11">
        <v>19544.689999999999</v>
      </c>
      <c r="X65" s="11">
        <v>21033.14</v>
      </c>
      <c r="Y65" s="11">
        <v>10553.2</v>
      </c>
      <c r="Z65" s="11">
        <v>8649.8259999999991</v>
      </c>
      <c r="AA65" s="11">
        <v>7447.0339999999997</v>
      </c>
      <c r="AB65" s="11">
        <v>5648.1170000000002</v>
      </c>
      <c r="AC65" s="11">
        <v>4865.9290000000001</v>
      </c>
      <c r="AD65" s="11">
        <v>298379.90000000002</v>
      </c>
    </row>
    <row r="66" spans="1:30" x14ac:dyDescent="0.35">
      <c r="A66" s="7" t="s">
        <v>89</v>
      </c>
      <c r="B66" s="6" t="s">
        <v>29</v>
      </c>
      <c r="C66" s="21">
        <v>126638000000</v>
      </c>
      <c r="D66" s="21">
        <v>268513000000</v>
      </c>
      <c r="E66" s="21">
        <v>1560026000000</v>
      </c>
      <c r="F66" s="21">
        <v>349209000000</v>
      </c>
      <c r="G66" s="21">
        <v>133610000000</v>
      </c>
      <c r="H66" s="21">
        <v>949276000000</v>
      </c>
      <c r="I66" s="8">
        <v>0.45820081698814302</v>
      </c>
      <c r="J66" s="8">
        <v>0.20029084868679001</v>
      </c>
      <c r="K66" s="8">
        <v>0.27667830528849402</v>
      </c>
      <c r="L66" s="8">
        <v>0.369282065219115</v>
      </c>
      <c r="M66" s="8">
        <v>0.39637945151835202</v>
      </c>
      <c r="N66" s="8">
        <v>0.26640496037080402</v>
      </c>
      <c r="O66" s="8">
        <v>1855.14451575574</v>
      </c>
      <c r="P66" s="8">
        <v>92253000</v>
      </c>
      <c r="Q66" s="8">
        <v>13.23</v>
      </c>
      <c r="R66" s="8">
        <v>13.23</v>
      </c>
      <c r="T66" s="7" t="s">
        <v>339</v>
      </c>
      <c r="U66" s="6" t="s">
        <v>29</v>
      </c>
      <c r="V66" s="12">
        <v>20125.96</v>
      </c>
      <c r="W66" s="12">
        <v>19714.61</v>
      </c>
      <c r="X66" s="12">
        <v>20841.04</v>
      </c>
      <c r="Y66" s="12">
        <v>10970.24</v>
      </c>
      <c r="Z66" s="12">
        <v>8728.4920000000002</v>
      </c>
      <c r="AA66" s="12">
        <v>7400.3630000000003</v>
      </c>
      <c r="AB66" s="12">
        <v>5687.076</v>
      </c>
      <c r="AC66" s="12">
        <v>5039.5450000000001</v>
      </c>
      <c r="AD66" s="12">
        <v>301231.2</v>
      </c>
    </row>
    <row r="67" spans="1:30" x14ac:dyDescent="0.35">
      <c r="A67" s="7" t="s">
        <v>90</v>
      </c>
      <c r="B67" s="6" t="s">
        <v>29</v>
      </c>
      <c r="C67" s="22">
        <v>136585000000</v>
      </c>
      <c r="D67" s="22">
        <v>279758000000</v>
      </c>
      <c r="E67" s="22">
        <v>1599679000000</v>
      </c>
      <c r="F67" s="22">
        <v>360809000000</v>
      </c>
      <c r="G67" s="22">
        <v>136552000000</v>
      </c>
      <c r="H67" s="22">
        <v>959079000000</v>
      </c>
      <c r="I67" s="9">
        <v>0.48161142454160799</v>
      </c>
      <c r="J67" s="9">
        <v>0.20708221761729401</v>
      </c>
      <c r="K67" s="9">
        <v>0.28481645059597299</v>
      </c>
      <c r="L67" s="9">
        <v>0.38089150457892401</v>
      </c>
      <c r="M67" s="9">
        <v>0.40916786273975098</v>
      </c>
      <c r="N67" s="9">
        <v>0.27314872962126602</v>
      </c>
      <c r="O67" s="9">
        <v>1848.03900982093</v>
      </c>
      <c r="P67" s="9">
        <v>92688000</v>
      </c>
      <c r="Q67" s="9">
        <v>10.266666666666699</v>
      </c>
      <c r="R67" s="9">
        <v>10.266666666666699</v>
      </c>
      <c r="T67" s="7" t="s">
        <v>340</v>
      </c>
      <c r="U67" s="6" t="s">
        <v>29</v>
      </c>
      <c r="V67" s="11">
        <v>20271.13</v>
      </c>
      <c r="W67" s="11">
        <v>19929.599999999999</v>
      </c>
      <c r="X67" s="11">
        <v>20706.650000000001</v>
      </c>
      <c r="Y67" s="11">
        <v>11594.35</v>
      </c>
      <c r="Z67" s="11">
        <v>8911.3320000000003</v>
      </c>
      <c r="AA67" s="11">
        <v>7345.7430000000004</v>
      </c>
      <c r="AB67" s="11">
        <v>5730.3590000000004</v>
      </c>
      <c r="AC67" s="11">
        <v>5195.84</v>
      </c>
      <c r="AD67" s="11">
        <v>304094</v>
      </c>
    </row>
    <row r="68" spans="1:30" x14ac:dyDescent="0.35">
      <c r="A68" s="7" t="s">
        <v>91</v>
      </c>
      <c r="B68" s="6" t="s">
        <v>29</v>
      </c>
      <c r="C68" s="21">
        <v>141369000000</v>
      </c>
      <c r="D68" s="21">
        <v>287099000000</v>
      </c>
      <c r="E68" s="21">
        <v>1616116000000</v>
      </c>
      <c r="F68" s="21">
        <v>327346000000</v>
      </c>
      <c r="G68" s="21">
        <v>124888000000</v>
      </c>
      <c r="H68" s="21">
        <v>985190000000</v>
      </c>
      <c r="I68" s="8">
        <v>0.49502762817864099</v>
      </c>
      <c r="J68" s="8">
        <v>0.21116492320244501</v>
      </c>
      <c r="K68" s="8">
        <v>0.29128885344968702</v>
      </c>
      <c r="L68" s="8">
        <v>0.39303655818957201</v>
      </c>
      <c r="M68" s="8">
        <v>0.41595502324775901</v>
      </c>
      <c r="N68" s="8">
        <v>0.27825140433372803</v>
      </c>
      <c r="O68" s="8">
        <v>1842.61206847056</v>
      </c>
      <c r="P68" s="8">
        <v>93023000</v>
      </c>
      <c r="Q68" s="8">
        <v>7.24</v>
      </c>
      <c r="R68" s="8">
        <v>7.24</v>
      </c>
      <c r="T68" s="7" t="s">
        <v>341</v>
      </c>
      <c r="U68" s="6" t="s">
        <v>29</v>
      </c>
      <c r="V68" s="12">
        <v>20244.52</v>
      </c>
      <c r="W68" s="12">
        <v>20182.5</v>
      </c>
      <c r="X68" s="12">
        <v>20660.560000000001</v>
      </c>
      <c r="Y68" s="12">
        <v>12092.38</v>
      </c>
      <c r="Z68" s="12">
        <v>9140.7219999999998</v>
      </c>
      <c r="AA68" s="12">
        <v>7295.0640000000003</v>
      </c>
      <c r="AB68" s="12">
        <v>5727.7110000000002</v>
      </c>
      <c r="AC68" s="12">
        <v>5367.3010000000004</v>
      </c>
      <c r="AD68" s="12">
        <v>306771.5</v>
      </c>
    </row>
    <row r="69" spans="1:30" x14ac:dyDescent="0.35">
      <c r="A69" s="7" t="s">
        <v>92</v>
      </c>
      <c r="B69" s="6" t="s">
        <v>29</v>
      </c>
      <c r="C69" s="22">
        <v>136827000000</v>
      </c>
      <c r="D69" s="22">
        <v>294241000000</v>
      </c>
      <c r="E69" s="22">
        <v>1651853000000</v>
      </c>
      <c r="F69" s="22">
        <v>322448000000</v>
      </c>
      <c r="G69" s="22">
        <v>115245000000</v>
      </c>
      <c r="H69" s="22">
        <v>1013582000000</v>
      </c>
      <c r="I69" s="9">
        <v>0.49350953821960503</v>
      </c>
      <c r="J69" s="9">
        <v>0.21456398532931201</v>
      </c>
      <c r="K69" s="9">
        <v>0.29561777443716702</v>
      </c>
      <c r="L69" s="9">
        <v>0.40197266394403097</v>
      </c>
      <c r="M69" s="9">
        <v>0.41722480070089601</v>
      </c>
      <c r="N69" s="9">
        <v>0.28163770677926397</v>
      </c>
      <c r="O69" s="9">
        <v>1839.2080697286899</v>
      </c>
      <c r="P69" s="9">
        <v>93619333.333333299</v>
      </c>
      <c r="Q69" s="9">
        <v>6.54</v>
      </c>
      <c r="R69" s="9">
        <v>6.54</v>
      </c>
      <c r="T69" s="7" t="s">
        <v>342</v>
      </c>
      <c r="U69" s="6" t="s">
        <v>29</v>
      </c>
      <c r="V69" s="11">
        <v>20189.55</v>
      </c>
      <c r="W69" s="11">
        <v>20331.73</v>
      </c>
      <c r="X69" s="11">
        <v>20681.13</v>
      </c>
      <c r="Y69" s="11">
        <v>12521.24</v>
      </c>
      <c r="Z69" s="11">
        <v>9336.3240000000005</v>
      </c>
      <c r="AA69" s="11">
        <v>7319.8320000000003</v>
      </c>
      <c r="AB69" s="11">
        <v>5759.1480000000001</v>
      </c>
      <c r="AC69" s="11">
        <v>5542.81</v>
      </c>
      <c r="AD69" s="11">
        <v>309347.09999999998</v>
      </c>
    </row>
    <row r="70" spans="1:30" x14ac:dyDescent="0.35">
      <c r="A70" s="7" t="s">
        <v>93</v>
      </c>
      <c r="B70" s="6" t="s">
        <v>29</v>
      </c>
      <c r="C70" s="21">
        <v>134098000000</v>
      </c>
      <c r="D70" s="21">
        <v>299868000000</v>
      </c>
      <c r="E70" s="21">
        <v>1709820000000</v>
      </c>
      <c r="F70" s="21">
        <v>350717000000</v>
      </c>
      <c r="G70" s="21">
        <v>122055000000</v>
      </c>
      <c r="H70" s="21">
        <v>1047192000000</v>
      </c>
      <c r="I70" s="8">
        <v>0.49196554355482502</v>
      </c>
      <c r="J70" s="8">
        <v>0.218065056398036</v>
      </c>
      <c r="K70" s="8">
        <v>0.30084223579927899</v>
      </c>
      <c r="L70" s="8">
        <v>0.40597742981399099</v>
      </c>
      <c r="M70" s="8">
        <v>0.40796374101296501</v>
      </c>
      <c r="N70" s="8">
        <v>0.28689916672031901</v>
      </c>
      <c r="O70" s="8">
        <v>1837.3544171123001</v>
      </c>
      <c r="P70" s="8">
        <v>94128333.333333299</v>
      </c>
      <c r="Q70" s="8">
        <v>7.4566666666666697</v>
      </c>
      <c r="R70" s="8">
        <v>7.4566666666666697</v>
      </c>
      <c r="T70" s="7" t="s">
        <v>343</v>
      </c>
      <c r="U70" s="6" t="s">
        <v>29</v>
      </c>
      <c r="V70" s="12">
        <v>20125.96</v>
      </c>
      <c r="W70" s="12">
        <v>20334.91</v>
      </c>
      <c r="X70" s="12">
        <v>20714.990000000002</v>
      </c>
      <c r="Y70" s="12">
        <v>12884.8</v>
      </c>
      <c r="Z70" s="12">
        <v>9611.0550000000003</v>
      </c>
      <c r="AA70" s="12">
        <v>7389.3670000000002</v>
      </c>
      <c r="AB70" s="12">
        <v>5779.7979999999998</v>
      </c>
      <c r="AC70" s="12">
        <v>5701.6109999999999</v>
      </c>
      <c r="AD70" s="12">
        <v>311721.59999999998</v>
      </c>
    </row>
    <row r="71" spans="1:30" x14ac:dyDescent="0.35">
      <c r="A71" s="7" t="s">
        <v>94</v>
      </c>
      <c r="B71" s="6" t="s">
        <v>29</v>
      </c>
      <c r="C71" s="22">
        <v>142531000000</v>
      </c>
      <c r="D71" s="22">
        <v>305692000000</v>
      </c>
      <c r="E71" s="22">
        <v>1761831000000</v>
      </c>
      <c r="F71" s="22">
        <v>366115000000</v>
      </c>
      <c r="G71" s="22">
        <v>128730000000</v>
      </c>
      <c r="H71" s="22">
        <v>1076223000000</v>
      </c>
      <c r="I71" s="9">
        <v>0.49492164576873299</v>
      </c>
      <c r="J71" s="9">
        <v>0.22240408143778101</v>
      </c>
      <c r="K71" s="9">
        <v>0.30587492439199399</v>
      </c>
      <c r="L71" s="9">
        <v>0.41115543307121999</v>
      </c>
      <c r="M71" s="9">
        <v>0.40847086000044402</v>
      </c>
      <c r="N71" s="9">
        <v>0.29171587448516401</v>
      </c>
      <c r="O71" s="9">
        <v>1836.82544468845</v>
      </c>
      <c r="P71" s="9">
        <v>94308666.666666701</v>
      </c>
      <c r="Q71" s="9">
        <v>6.58</v>
      </c>
      <c r="R71" s="9">
        <v>6.58</v>
      </c>
      <c r="T71" s="7" t="s">
        <v>344</v>
      </c>
      <c r="U71" s="6" t="s">
        <v>29</v>
      </c>
      <c r="V71" s="11">
        <v>19980.310000000001</v>
      </c>
      <c r="W71" s="11">
        <v>20471.36</v>
      </c>
      <c r="X71" s="11">
        <v>20672.47</v>
      </c>
      <c r="Y71" s="11">
        <v>13992.06</v>
      </c>
      <c r="Z71" s="11">
        <v>10018.32</v>
      </c>
      <c r="AA71" s="11">
        <v>7494.902</v>
      </c>
      <c r="AB71" s="11">
        <v>5780.8770000000004</v>
      </c>
      <c r="AC71" s="11">
        <v>5878.7460000000001</v>
      </c>
      <c r="AD71" s="11">
        <v>314112.09999999998</v>
      </c>
    </row>
    <row r="72" spans="1:30" x14ac:dyDescent="0.35">
      <c r="A72" s="7" t="s">
        <v>95</v>
      </c>
      <c r="B72" s="6" t="s">
        <v>29</v>
      </c>
      <c r="C72" s="21">
        <v>143588000000</v>
      </c>
      <c r="D72" s="21">
        <v>308389000000</v>
      </c>
      <c r="E72" s="21">
        <v>1820487000000</v>
      </c>
      <c r="F72" s="21">
        <v>397540000000</v>
      </c>
      <c r="G72" s="21">
        <v>138938000000</v>
      </c>
      <c r="H72" s="21">
        <v>1109908000000</v>
      </c>
      <c r="I72" s="8">
        <v>0.50205769950244605</v>
      </c>
      <c r="J72" s="8">
        <v>0.225098739718954</v>
      </c>
      <c r="K72" s="8">
        <v>0.309107224721963</v>
      </c>
      <c r="L72" s="8">
        <v>0.41410934303345498</v>
      </c>
      <c r="M72" s="8">
        <v>0.41487033249227401</v>
      </c>
      <c r="N72" s="8">
        <v>0.29494920075428199</v>
      </c>
      <c r="O72" s="8">
        <v>1838.24172559969</v>
      </c>
      <c r="P72" s="8">
        <v>95049000</v>
      </c>
      <c r="Q72" s="8">
        <v>5.5266666666666699</v>
      </c>
      <c r="R72" s="8">
        <v>5.5266666666666699</v>
      </c>
      <c r="T72" s="7" t="s">
        <v>345</v>
      </c>
      <c r="U72" s="6" t="s">
        <v>29</v>
      </c>
      <c r="V72" s="12">
        <v>19867.849999999999</v>
      </c>
      <c r="W72" s="12">
        <v>20575.080000000002</v>
      </c>
      <c r="X72" s="12">
        <v>20658.12</v>
      </c>
      <c r="Y72" s="12">
        <v>14613.01</v>
      </c>
      <c r="Z72" s="12">
        <v>10615.41</v>
      </c>
      <c r="AA72" s="12">
        <v>7689.08</v>
      </c>
      <c r="AB72" s="12">
        <v>5771.2259999999997</v>
      </c>
      <c r="AC72" s="12">
        <v>6034.3069999999998</v>
      </c>
      <c r="AD72" s="12">
        <v>316497.5</v>
      </c>
    </row>
    <row r="73" spans="1:30" x14ac:dyDescent="0.35">
      <c r="A73" s="7" t="s">
        <v>96</v>
      </c>
      <c r="B73" s="6" t="s">
        <v>29</v>
      </c>
      <c r="C73" s="22">
        <v>146621000000</v>
      </c>
      <c r="D73" s="22">
        <v>312013000000</v>
      </c>
      <c r="E73" s="22">
        <v>1852332000000</v>
      </c>
      <c r="F73" s="22">
        <v>411274000000</v>
      </c>
      <c r="G73" s="22">
        <v>147116000000</v>
      </c>
      <c r="H73" s="22">
        <v>1129540000000</v>
      </c>
      <c r="I73" s="9">
        <v>0.50754633379719105</v>
      </c>
      <c r="J73" s="9">
        <v>0.22692161130180799</v>
      </c>
      <c r="K73" s="9">
        <v>0.312223534906723</v>
      </c>
      <c r="L73" s="9">
        <v>0.42059093028773398</v>
      </c>
      <c r="M73" s="9">
        <v>0.42105443919415902</v>
      </c>
      <c r="N73" s="9">
        <v>0.297429739814149</v>
      </c>
      <c r="O73" s="9">
        <v>1839.8423232720399</v>
      </c>
      <c r="P73" s="9">
        <v>95826000</v>
      </c>
      <c r="Q73" s="9">
        <v>6.05</v>
      </c>
      <c r="R73" s="9">
        <v>6.05</v>
      </c>
      <c r="T73" s="7" t="s">
        <v>346</v>
      </c>
      <c r="U73" s="6" t="s">
        <v>29</v>
      </c>
      <c r="V73" s="11">
        <v>19876.88</v>
      </c>
      <c r="W73" s="11">
        <v>20519.57</v>
      </c>
      <c r="X73" s="11">
        <v>20671.509999999998</v>
      </c>
      <c r="Y73" s="11">
        <v>15325.27</v>
      </c>
      <c r="Z73" s="11">
        <v>11073.02</v>
      </c>
      <c r="AA73" s="11">
        <v>7922.3239999999996</v>
      </c>
      <c r="AB73" s="11">
        <v>5760.366</v>
      </c>
      <c r="AC73" s="11">
        <v>6162.2309999999998</v>
      </c>
      <c r="AD73" s="11">
        <v>318857.09999999998</v>
      </c>
    </row>
    <row r="74" spans="1:30" x14ac:dyDescent="0.35">
      <c r="A74" s="7" t="s">
        <v>97</v>
      </c>
      <c r="B74" s="6" t="s">
        <v>29</v>
      </c>
      <c r="C74" s="21">
        <v>151775000000</v>
      </c>
      <c r="D74" s="21">
        <v>314804000000</v>
      </c>
      <c r="E74" s="21">
        <v>1886558000000</v>
      </c>
      <c r="F74" s="21">
        <v>417021000000</v>
      </c>
      <c r="G74" s="21">
        <v>155848000000</v>
      </c>
      <c r="H74" s="21">
        <v>1158806000000</v>
      </c>
      <c r="I74" s="8">
        <v>0.51055248321425195</v>
      </c>
      <c r="J74" s="8">
        <v>0.229680665135406</v>
      </c>
      <c r="K74" s="8">
        <v>0.31625719896769</v>
      </c>
      <c r="L74" s="8">
        <v>0.42613822737468099</v>
      </c>
      <c r="M74" s="8">
        <v>0.428561214781083</v>
      </c>
      <c r="N74" s="8">
        <v>0.30195687261019399</v>
      </c>
      <c r="O74" s="8">
        <v>1841.9712290135799</v>
      </c>
      <c r="P74" s="8">
        <v>96625666.666666701</v>
      </c>
      <c r="Q74" s="8">
        <v>5.7366666666666699</v>
      </c>
      <c r="R74" s="8">
        <v>5.7366666666666699</v>
      </c>
      <c r="T74" s="7" t="s">
        <v>347</v>
      </c>
      <c r="U74" s="6" t="s">
        <v>29</v>
      </c>
      <c r="V74" s="12">
        <v>21051.07</v>
      </c>
      <c r="W74" s="12">
        <v>20422.38</v>
      </c>
      <c r="X74" s="12">
        <v>20507.650000000001</v>
      </c>
      <c r="Y74" s="12">
        <v>16036.39</v>
      </c>
      <c r="Z74" s="12">
        <v>11458.59</v>
      </c>
      <c r="AA74" s="12">
        <v>8102.0829999999996</v>
      </c>
      <c r="AB74" s="12">
        <v>5792.0910000000003</v>
      </c>
      <c r="AC74" s="12">
        <v>6306.1980000000003</v>
      </c>
      <c r="AD74" s="12">
        <v>321362.8</v>
      </c>
    </row>
    <row r="75" spans="1:30" x14ac:dyDescent="0.35">
      <c r="A75" s="7" t="s">
        <v>98</v>
      </c>
      <c r="B75" s="6" t="s">
        <v>29</v>
      </c>
      <c r="C75" s="22">
        <v>156076000000</v>
      </c>
      <c r="D75" s="22">
        <v>322825000000</v>
      </c>
      <c r="E75" s="22">
        <v>1934273000000</v>
      </c>
      <c r="F75" s="22">
        <v>425644000000</v>
      </c>
      <c r="G75" s="22">
        <v>162680000000</v>
      </c>
      <c r="H75" s="22">
        <v>1192408000000</v>
      </c>
      <c r="I75" s="9">
        <v>0.51974744581940202</v>
      </c>
      <c r="J75" s="9">
        <v>0.23436931679336601</v>
      </c>
      <c r="K75" s="9">
        <v>0.32192256175580503</v>
      </c>
      <c r="L75" s="9">
        <v>0.43416713502772902</v>
      </c>
      <c r="M75" s="9">
        <v>0.43301773541413202</v>
      </c>
      <c r="N75" s="9">
        <v>0.306732927805832</v>
      </c>
      <c r="O75" s="9">
        <v>1843.94472211469</v>
      </c>
      <c r="P75" s="9">
        <v>97102000</v>
      </c>
      <c r="Q75" s="9">
        <v>5.23</v>
      </c>
      <c r="R75" s="9">
        <v>5.23</v>
      </c>
      <c r="T75" s="7" t="s">
        <v>348</v>
      </c>
      <c r="U75" s="6" t="s">
        <v>29</v>
      </c>
      <c r="V75" s="11">
        <v>21356.39</v>
      </c>
      <c r="W75" s="11">
        <v>20385.759999999998</v>
      </c>
      <c r="X75" s="11">
        <v>20500.349999999999</v>
      </c>
      <c r="Y75" s="11">
        <v>16818.310000000001</v>
      </c>
      <c r="Z75" s="11">
        <v>11791.78</v>
      </c>
      <c r="AA75" s="11">
        <v>8350.7860000000001</v>
      </c>
      <c r="AB75" s="11">
        <v>5858.7049999999999</v>
      </c>
      <c r="AC75" s="11">
        <v>6403.9889999999996</v>
      </c>
      <c r="AD75" s="11">
        <v>323848.7</v>
      </c>
    </row>
    <row r="76" spans="1:30" x14ac:dyDescent="0.35">
      <c r="A76" s="7" t="s">
        <v>99</v>
      </c>
      <c r="B76" s="6" t="s">
        <v>29</v>
      </c>
      <c r="C76" s="21">
        <v>155354000000</v>
      </c>
      <c r="D76" s="21">
        <v>329794000000</v>
      </c>
      <c r="E76" s="21">
        <v>1988648000000</v>
      </c>
      <c r="F76" s="21">
        <v>451721000000</v>
      </c>
      <c r="G76" s="21">
        <v>176433000000</v>
      </c>
      <c r="H76" s="21">
        <v>1228212000000</v>
      </c>
      <c r="I76" s="8">
        <v>0.52580383131388297</v>
      </c>
      <c r="J76" s="8">
        <v>0.23805296556205599</v>
      </c>
      <c r="K76" s="8">
        <v>0.32710748624803299</v>
      </c>
      <c r="L76" s="8">
        <v>0.44243213727785202</v>
      </c>
      <c r="M76" s="8">
        <v>0.44839811525030898</v>
      </c>
      <c r="N76" s="8">
        <v>0.312262474868227</v>
      </c>
      <c r="O76" s="8">
        <v>1845.8359607177899</v>
      </c>
      <c r="P76" s="8">
        <v>97702666.666666701</v>
      </c>
      <c r="Q76" s="8">
        <v>5.25</v>
      </c>
      <c r="R76" s="8">
        <v>5.25</v>
      </c>
      <c r="T76" s="7" t="s">
        <v>349</v>
      </c>
      <c r="U76" s="6" t="s">
        <v>29</v>
      </c>
      <c r="V76" s="12">
        <v>21485.8</v>
      </c>
      <c r="W76" s="12">
        <v>20505.61</v>
      </c>
      <c r="X76" s="12">
        <v>20629.580000000002</v>
      </c>
      <c r="Y76" s="12">
        <v>16835.41</v>
      </c>
      <c r="Z76" s="12">
        <v>12817.15</v>
      </c>
      <c r="AA76" s="12">
        <v>8711.1470000000008</v>
      </c>
      <c r="AB76" s="12">
        <v>5947.9359999999997</v>
      </c>
      <c r="AC76" s="12">
        <v>6481.8040000000001</v>
      </c>
      <c r="AD76" s="12">
        <v>326347.8</v>
      </c>
    </row>
    <row r="77" spans="1:30" x14ac:dyDescent="0.35">
      <c r="A77" s="7" t="s">
        <v>100</v>
      </c>
      <c r="B77" s="6" t="s">
        <v>29</v>
      </c>
      <c r="C77" s="22">
        <v>161906000000</v>
      </c>
      <c r="D77" s="22">
        <v>337145000000</v>
      </c>
      <c r="E77" s="22">
        <v>2055909000000</v>
      </c>
      <c r="F77" s="22">
        <v>483920000000</v>
      </c>
      <c r="G77" s="22">
        <v>183042000000</v>
      </c>
      <c r="H77" s="22">
        <v>1255980000000</v>
      </c>
      <c r="I77" s="9">
        <v>0.53360006855139097</v>
      </c>
      <c r="J77" s="9">
        <v>0.241379324671879</v>
      </c>
      <c r="K77" s="9">
        <v>0.33172203302974701</v>
      </c>
      <c r="L77" s="9">
        <v>0.44675861814287599</v>
      </c>
      <c r="M77" s="9">
        <v>0.46094454321559702</v>
      </c>
      <c r="N77" s="9">
        <v>0.31760007849095101</v>
      </c>
      <c r="O77" s="9">
        <v>1845.4593183424699</v>
      </c>
      <c r="P77" s="9">
        <v>98696000</v>
      </c>
      <c r="Q77" s="9">
        <v>5.76</v>
      </c>
      <c r="R77" s="9">
        <v>5.76</v>
      </c>
      <c r="T77" s="7" t="s">
        <v>350</v>
      </c>
      <c r="U77" s="6" t="s">
        <v>29</v>
      </c>
      <c r="V77" s="11">
        <v>21604.04</v>
      </c>
      <c r="W77" s="11">
        <v>20668.009999999998</v>
      </c>
      <c r="X77" s="11">
        <v>20724.68</v>
      </c>
      <c r="Y77" s="11">
        <v>17139.13</v>
      </c>
      <c r="Z77" s="11">
        <v>13399.07</v>
      </c>
      <c r="AA77" s="11">
        <v>9244.0450000000001</v>
      </c>
      <c r="AB77" s="11">
        <v>6110.009</v>
      </c>
      <c r="AC77" s="11">
        <v>6545.06</v>
      </c>
      <c r="AD77" s="11">
        <v>328857.40000000002</v>
      </c>
    </row>
    <row r="78" spans="1:30" x14ac:dyDescent="0.35">
      <c r="A78" s="7" t="s">
        <v>101</v>
      </c>
      <c r="B78" s="6" t="s">
        <v>29</v>
      </c>
      <c r="C78" s="21">
        <v>162325000000</v>
      </c>
      <c r="D78" s="21">
        <v>344386000000</v>
      </c>
      <c r="E78" s="21">
        <v>2118473000000</v>
      </c>
      <c r="F78" s="21">
        <v>507761000000</v>
      </c>
      <c r="G78" s="21">
        <v>182904000000</v>
      </c>
      <c r="H78" s="21">
        <v>1286905000000</v>
      </c>
      <c r="I78" s="8">
        <v>0.53086246140965898</v>
      </c>
      <c r="J78" s="8">
        <v>0.244618474749739</v>
      </c>
      <c r="K78" s="8">
        <v>0.335758506915113</v>
      </c>
      <c r="L78" s="8">
        <v>0.45168599096558598</v>
      </c>
      <c r="M78" s="8">
        <v>0.467106607281494</v>
      </c>
      <c r="N78" s="8">
        <v>0.32237188028323699</v>
      </c>
      <c r="O78" s="8">
        <v>1843.6611791960599</v>
      </c>
      <c r="P78" s="8">
        <v>99244000</v>
      </c>
      <c r="Q78" s="8">
        <v>6.49</v>
      </c>
      <c r="R78" s="8">
        <v>6.49</v>
      </c>
      <c r="T78" s="7" t="s">
        <v>369</v>
      </c>
      <c r="V78" s="12">
        <v>21711.47</v>
      </c>
      <c r="W78" s="12">
        <v>20978.85</v>
      </c>
      <c r="X78" s="12">
        <v>20664.53</v>
      </c>
      <c r="Y78" s="12">
        <v>17560.650000000001</v>
      </c>
      <c r="Z78" s="12">
        <v>14058.04</v>
      </c>
      <c r="AA78" s="12">
        <v>9649.4940000000006</v>
      </c>
      <c r="AB78" s="12">
        <v>6299.24</v>
      </c>
      <c r="AC78" s="12">
        <v>6589.7839999999997</v>
      </c>
      <c r="AD78" s="12">
        <v>331374.59999999998</v>
      </c>
    </row>
    <row r="79" spans="1:30" x14ac:dyDescent="0.35">
      <c r="A79" s="7" t="s">
        <v>102</v>
      </c>
      <c r="B79" s="6" t="s">
        <v>29</v>
      </c>
      <c r="C79" s="22">
        <v>157809000000</v>
      </c>
      <c r="D79" s="22">
        <v>353353000000</v>
      </c>
      <c r="E79" s="22">
        <v>2164270000000</v>
      </c>
      <c r="F79" s="22">
        <v>515695000000</v>
      </c>
      <c r="G79" s="22">
        <v>187391000000</v>
      </c>
      <c r="H79" s="22">
        <v>1324804000000</v>
      </c>
      <c r="I79" s="9">
        <v>0.53318714882776497</v>
      </c>
      <c r="J79" s="9">
        <v>0.25052344949609801</v>
      </c>
      <c r="K79" s="9">
        <v>0.34300940844281103</v>
      </c>
      <c r="L79" s="9">
        <v>0.46968896579989999</v>
      </c>
      <c r="M79" s="9">
        <v>0.47186905886056002</v>
      </c>
      <c r="N79" s="9">
        <v>0.32694983477335898</v>
      </c>
      <c r="O79" s="9">
        <v>1841.04354174368</v>
      </c>
      <c r="P79" s="9">
        <v>100294000</v>
      </c>
      <c r="Q79" s="9">
        <v>7.1266666666666696</v>
      </c>
      <c r="R79" s="9">
        <v>7.1266666666666696</v>
      </c>
      <c r="T79" s="10" t="s">
        <v>370</v>
      </c>
    </row>
    <row r="80" spans="1:30" x14ac:dyDescent="0.35">
      <c r="A80" s="7" t="s">
        <v>103</v>
      </c>
      <c r="B80" s="6" t="s">
        <v>29</v>
      </c>
      <c r="C80" s="21">
        <v>164601000000</v>
      </c>
      <c r="D80" s="21">
        <v>359086000000</v>
      </c>
      <c r="E80" s="21">
        <v>2202760000000</v>
      </c>
      <c r="F80" s="21">
        <v>528302000000</v>
      </c>
      <c r="G80" s="21">
        <v>203282000000</v>
      </c>
      <c r="H80" s="21">
        <v>1354053000000</v>
      </c>
      <c r="I80" s="8">
        <v>0.543309347768682</v>
      </c>
      <c r="J80" s="8">
        <v>0.25331969736733601</v>
      </c>
      <c r="K80" s="8">
        <v>0.347998851778834</v>
      </c>
      <c r="L80" s="8">
        <v>0.47469515126301898</v>
      </c>
      <c r="M80" s="8">
        <v>0.47969776129088598</v>
      </c>
      <c r="N80" s="8">
        <v>0.33230137426026601</v>
      </c>
      <c r="O80" s="8">
        <v>1837.2106168823</v>
      </c>
      <c r="P80" s="8">
        <v>100934000</v>
      </c>
      <c r="Q80" s="8">
        <v>7.3533333333333397</v>
      </c>
      <c r="R80" s="8">
        <v>7.3533333333333397</v>
      </c>
      <c r="T80" s="14" t="s">
        <v>351</v>
      </c>
      <c r="U80" s="13" t="s">
        <v>352</v>
      </c>
    </row>
    <row r="81" spans="1:18" x14ac:dyDescent="0.35">
      <c r="A81" s="7" t="s">
        <v>104</v>
      </c>
      <c r="B81" s="6" t="s">
        <v>29</v>
      </c>
      <c r="C81" s="22">
        <v>186215000000</v>
      </c>
      <c r="D81" s="22">
        <v>367336000000</v>
      </c>
      <c r="E81" s="22">
        <v>2331633000000</v>
      </c>
      <c r="F81" s="22">
        <v>575537000000</v>
      </c>
      <c r="G81" s="22">
        <v>208840000000</v>
      </c>
      <c r="H81" s="22">
        <v>1411385000000</v>
      </c>
      <c r="I81" s="9">
        <v>0.55662168019250002</v>
      </c>
      <c r="J81" s="9">
        <v>0.25751495190180101</v>
      </c>
      <c r="K81" s="9">
        <v>0.35465389184395801</v>
      </c>
      <c r="L81" s="9">
        <v>0.48260915867051601</v>
      </c>
      <c r="M81" s="9">
        <v>0.49125415180797699</v>
      </c>
      <c r="N81" s="9">
        <v>0.33912141295522902</v>
      </c>
      <c r="O81" s="9">
        <v>1835.67159697597</v>
      </c>
      <c r="P81" s="9">
        <v>101947000</v>
      </c>
      <c r="Q81" s="9">
        <v>7.9033333333333298</v>
      </c>
      <c r="R81" s="9">
        <v>7.9033333333333298</v>
      </c>
    </row>
    <row r="82" spans="1:18" x14ac:dyDescent="0.35">
      <c r="A82" s="7" t="s">
        <v>105</v>
      </c>
      <c r="B82" s="6" t="s">
        <v>29</v>
      </c>
      <c r="C82" s="21">
        <v>191302000000</v>
      </c>
      <c r="D82" s="21">
        <v>374547000000</v>
      </c>
      <c r="E82" s="21">
        <v>2395053000000</v>
      </c>
      <c r="F82" s="21">
        <v>602049000000</v>
      </c>
      <c r="G82" s="21">
        <v>215062000000</v>
      </c>
      <c r="H82" s="21">
        <v>1442217000000</v>
      </c>
      <c r="I82" s="8">
        <v>0.56562078671618099</v>
      </c>
      <c r="J82" s="8">
        <v>0.26167898962094799</v>
      </c>
      <c r="K82" s="8">
        <v>0.36067375679862501</v>
      </c>
      <c r="L82" s="8">
        <v>0.49064908732028001</v>
      </c>
      <c r="M82" s="8">
        <v>0.49936262547222598</v>
      </c>
      <c r="N82" s="8">
        <v>0.34508057806895498</v>
      </c>
      <c r="O82" s="8">
        <v>1835.35053047221</v>
      </c>
      <c r="P82" s="8">
        <v>102568333.333333</v>
      </c>
      <c r="Q82" s="8">
        <v>8.75</v>
      </c>
      <c r="R82" s="8">
        <v>8.75</v>
      </c>
    </row>
    <row r="83" spans="1:18" x14ac:dyDescent="0.35">
      <c r="A83" s="7" t="s">
        <v>106</v>
      </c>
      <c r="B83" s="6" t="s">
        <v>29</v>
      </c>
      <c r="C83" s="22">
        <v>205415000000</v>
      </c>
      <c r="D83" s="22">
        <v>382109000000</v>
      </c>
      <c r="E83" s="22">
        <v>2476949000000</v>
      </c>
      <c r="F83" s="22">
        <v>629886000000</v>
      </c>
      <c r="G83" s="22">
        <v>221815000000</v>
      </c>
      <c r="H83" s="22">
        <v>1481354000000</v>
      </c>
      <c r="I83" s="9">
        <v>0.58416444137311296</v>
      </c>
      <c r="J83" s="9">
        <v>0.26567936212717003</v>
      </c>
      <c r="K83" s="9">
        <v>0.36805931270900599</v>
      </c>
      <c r="L83" s="9">
        <v>0.50157906555630405</v>
      </c>
      <c r="M83" s="9">
        <v>0.50806713912035695</v>
      </c>
      <c r="N83" s="9">
        <v>0.351607656901541</v>
      </c>
      <c r="O83" s="9">
        <v>1835.76725566953</v>
      </c>
      <c r="P83" s="9">
        <v>103483666.666667</v>
      </c>
      <c r="Q83" s="9">
        <v>11.1133333333333</v>
      </c>
      <c r="R83" s="9">
        <v>11.1133333333333</v>
      </c>
    </row>
    <row r="84" spans="1:18" x14ac:dyDescent="0.35">
      <c r="A84" s="7" t="s">
        <v>107</v>
      </c>
      <c r="B84" s="6" t="s">
        <v>29</v>
      </c>
      <c r="C84" s="21">
        <v>211669000000</v>
      </c>
      <c r="D84" s="21">
        <v>392093000000</v>
      </c>
      <c r="E84" s="21">
        <v>2526610000000</v>
      </c>
      <c r="F84" s="21">
        <v>635535000000</v>
      </c>
      <c r="G84" s="21">
        <v>229828000000</v>
      </c>
      <c r="H84" s="21">
        <v>1517141000000</v>
      </c>
      <c r="I84" s="8">
        <v>0.60147762954122397</v>
      </c>
      <c r="J84" s="8">
        <v>0.27107639030242398</v>
      </c>
      <c r="K84" s="8">
        <v>0.37476486438300199</v>
      </c>
      <c r="L84" s="8">
        <v>0.51057486519316397</v>
      </c>
      <c r="M84" s="8">
        <v>0.52785605846591299</v>
      </c>
      <c r="N84" s="8">
        <v>0.35824642276847002</v>
      </c>
      <c r="O84" s="8">
        <v>1837.6334052795301</v>
      </c>
      <c r="P84" s="8">
        <v>104382666.666667</v>
      </c>
      <c r="Q84" s="8">
        <v>10.9066666666667</v>
      </c>
      <c r="R84" s="8">
        <v>10.9066666666667</v>
      </c>
    </row>
    <row r="85" spans="1:18" x14ac:dyDescent="0.35">
      <c r="A85" s="7" t="s">
        <v>108</v>
      </c>
      <c r="B85" s="6" t="s">
        <v>29</v>
      </c>
      <c r="C85" s="22">
        <v>220908000000</v>
      </c>
      <c r="D85" s="22">
        <v>399582000000</v>
      </c>
      <c r="E85" s="22">
        <v>2591247000000</v>
      </c>
      <c r="F85" s="22">
        <v>656219000000</v>
      </c>
      <c r="G85" s="22">
        <v>243097000000</v>
      </c>
      <c r="H85" s="22">
        <v>1557635000000</v>
      </c>
      <c r="I85" s="9">
        <v>0.62609967349900197</v>
      </c>
      <c r="J85" s="9">
        <v>0.27570738813475398</v>
      </c>
      <c r="K85" s="9">
        <v>0.38394174124615499</v>
      </c>
      <c r="L85" s="9">
        <v>0.52368149722924495</v>
      </c>
      <c r="M85" s="9">
        <v>0.55533295259851501</v>
      </c>
      <c r="N85" s="9">
        <v>0.368047372511288</v>
      </c>
      <c r="O85" s="9">
        <v>1836.4189209362801</v>
      </c>
      <c r="P85" s="9">
        <v>104327000</v>
      </c>
      <c r="Q85" s="9">
        <v>10.6666666666667</v>
      </c>
      <c r="R85" s="9">
        <v>10.6666666666667</v>
      </c>
    </row>
    <row r="86" spans="1:18" x14ac:dyDescent="0.35">
      <c r="A86" s="7" t="s">
        <v>109</v>
      </c>
      <c r="B86" s="6" t="s">
        <v>29</v>
      </c>
      <c r="C86" s="21">
        <v>234277000000</v>
      </c>
      <c r="D86" s="21">
        <v>407725000000</v>
      </c>
      <c r="E86" s="21">
        <v>2667565000000</v>
      </c>
      <c r="F86" s="21">
        <v>671002000000</v>
      </c>
      <c r="G86" s="21">
        <v>257306000000</v>
      </c>
      <c r="H86" s="21">
        <v>1611867000000</v>
      </c>
      <c r="I86" s="8">
        <v>0.64092413755368904</v>
      </c>
      <c r="J86" s="8">
        <v>0.28499094025029897</v>
      </c>
      <c r="K86" s="8">
        <v>0.39233512766207801</v>
      </c>
      <c r="L86" s="8">
        <v>0.53835421355188395</v>
      </c>
      <c r="M86" s="8">
        <v>0.596907658937748</v>
      </c>
      <c r="N86" s="8">
        <v>0.37719120070427298</v>
      </c>
      <c r="O86" s="8">
        <v>1833.31894904912</v>
      </c>
      <c r="P86" s="8">
        <v>105209333.333333</v>
      </c>
      <c r="Q86" s="8">
        <v>11.72</v>
      </c>
      <c r="R86" s="8">
        <v>11.72</v>
      </c>
    </row>
    <row r="87" spans="1:18" x14ac:dyDescent="0.35">
      <c r="A87" s="7" t="s">
        <v>110</v>
      </c>
      <c r="B87" s="6" t="s">
        <v>29</v>
      </c>
      <c r="C87" s="22">
        <v>253664000000</v>
      </c>
      <c r="D87" s="22">
        <v>419422000000</v>
      </c>
      <c r="E87" s="22">
        <v>2723883000000</v>
      </c>
      <c r="F87" s="22">
        <v>676228000000</v>
      </c>
      <c r="G87" s="22">
        <v>280466000000</v>
      </c>
      <c r="H87" s="22">
        <v>1655035000000</v>
      </c>
      <c r="I87" s="9">
        <v>0.65288305377462197</v>
      </c>
      <c r="J87" s="9">
        <v>0.29062401136519</v>
      </c>
      <c r="K87" s="9">
        <v>0.39961882003807703</v>
      </c>
      <c r="L87" s="9">
        <v>0.55040354744083497</v>
      </c>
      <c r="M87" s="9">
        <v>0.636748352880813</v>
      </c>
      <c r="N87" s="9">
        <v>0.38633161958228002</v>
      </c>
      <c r="O87" s="9">
        <v>1828.6287247350599</v>
      </c>
      <c r="P87" s="9">
        <v>105923333.333333</v>
      </c>
      <c r="Q87" s="9">
        <v>14.7266666666667</v>
      </c>
      <c r="R87" s="9">
        <v>14.7266666666667</v>
      </c>
    </row>
    <row r="88" spans="1:18" x14ac:dyDescent="0.35">
      <c r="A88" s="7" t="s">
        <v>111</v>
      </c>
      <c r="B88" s="6">
        <v>1</v>
      </c>
      <c r="C88" s="21">
        <v>268508000000</v>
      </c>
      <c r="D88" s="21">
        <v>433070000000</v>
      </c>
      <c r="E88" s="21">
        <v>2789842000000</v>
      </c>
      <c r="F88" s="21">
        <v>690273000000</v>
      </c>
      <c r="G88" s="21">
        <v>304311000000</v>
      </c>
      <c r="H88" s="21">
        <v>1702302000000</v>
      </c>
      <c r="I88" s="8">
        <v>0.67232555111525105</v>
      </c>
      <c r="J88" s="8">
        <v>0.29688084938356102</v>
      </c>
      <c r="K88" s="8">
        <v>0.40801235396827701</v>
      </c>
      <c r="L88" s="8">
        <v>0.56132214711070005</v>
      </c>
      <c r="M88" s="8">
        <v>0.69041396114945297</v>
      </c>
      <c r="N88" s="8">
        <v>0.39793391588440102</v>
      </c>
      <c r="O88" s="8">
        <v>1821.2231260337801</v>
      </c>
      <c r="P88" s="8">
        <v>106567000</v>
      </c>
      <c r="Q88" s="8">
        <v>16.2</v>
      </c>
      <c r="R88" s="8">
        <v>16.2</v>
      </c>
    </row>
    <row r="89" spans="1:18" x14ac:dyDescent="0.35">
      <c r="A89" s="7" t="s">
        <v>112</v>
      </c>
      <c r="B89" s="6">
        <v>2</v>
      </c>
      <c r="C89" s="22">
        <v>277389000000</v>
      </c>
      <c r="D89" s="22">
        <v>453855000000</v>
      </c>
      <c r="E89" s="22">
        <v>2797352000000</v>
      </c>
      <c r="F89" s="22">
        <v>653985000000</v>
      </c>
      <c r="G89" s="22">
        <v>292600000000</v>
      </c>
      <c r="H89" s="22">
        <v>1704723000000</v>
      </c>
      <c r="I89" s="9">
        <v>0.68171127620723504</v>
      </c>
      <c r="J89" s="9">
        <v>0.30681339031192101</v>
      </c>
      <c r="K89" s="9">
        <v>0.417717661081423</v>
      </c>
      <c r="L89" s="9">
        <v>0.57515383959171895</v>
      </c>
      <c r="M89" s="9">
        <v>0.71582521730408399</v>
      </c>
      <c r="N89" s="9">
        <v>0.407681196505569</v>
      </c>
      <c r="O89" s="9">
        <v>1816.6664414788399</v>
      </c>
      <c r="P89" s="9">
        <v>106766666.666667</v>
      </c>
      <c r="Q89" s="9">
        <v>12.716666666666701</v>
      </c>
      <c r="R89" s="9">
        <v>12.716666666666701</v>
      </c>
    </row>
    <row r="90" spans="1:18" x14ac:dyDescent="0.35">
      <c r="A90" s="7" t="s">
        <v>113</v>
      </c>
      <c r="B90" s="6">
        <v>3</v>
      </c>
      <c r="C90" s="21">
        <v>284673000000</v>
      </c>
      <c r="D90" s="21">
        <v>457798000000</v>
      </c>
      <c r="E90" s="21">
        <v>2856483000000</v>
      </c>
      <c r="F90" s="21">
        <v>629443000000</v>
      </c>
      <c r="G90" s="21">
        <v>279202000000</v>
      </c>
      <c r="H90" s="21">
        <v>1763771000000</v>
      </c>
      <c r="I90" s="8">
        <v>0.70110631129412804</v>
      </c>
      <c r="J90" s="8">
        <v>0.31170172497353599</v>
      </c>
      <c r="K90" s="8">
        <v>0.42705501171063098</v>
      </c>
      <c r="L90" s="8">
        <v>0.58747989834137404</v>
      </c>
      <c r="M90" s="8">
        <v>0.73601269560082705</v>
      </c>
      <c r="N90" s="8">
        <v>0.41722566157422802</v>
      </c>
      <c r="O90" s="8">
        <v>1813.7001288644899</v>
      </c>
      <c r="P90" s="8">
        <v>107120666.666667</v>
      </c>
      <c r="Q90" s="8">
        <v>10.7733333333333</v>
      </c>
      <c r="R90" s="8">
        <v>10.7733333333333</v>
      </c>
    </row>
    <row r="91" spans="1:18" x14ac:dyDescent="0.35">
      <c r="A91" s="7" t="s">
        <v>114</v>
      </c>
      <c r="B91" s="6">
        <v>4</v>
      </c>
      <c r="C91" s="22">
        <v>292517000000</v>
      </c>
      <c r="D91" s="22">
        <v>469877000000</v>
      </c>
      <c r="E91" s="22">
        <v>2985557000000</v>
      </c>
      <c r="F91" s="22">
        <v>690489000000</v>
      </c>
      <c r="G91" s="22">
        <v>299200000000</v>
      </c>
      <c r="H91" s="22">
        <v>1831874000000</v>
      </c>
      <c r="I91" s="9">
        <v>0.72481447066840099</v>
      </c>
      <c r="J91" s="9">
        <v>0.32095484653873602</v>
      </c>
      <c r="K91" s="9">
        <v>0.43818032783276201</v>
      </c>
      <c r="L91" s="9">
        <v>0.59964203275374295</v>
      </c>
      <c r="M91" s="9">
        <v>0.74858764129841904</v>
      </c>
      <c r="N91" s="9">
        <v>0.42755900696791699</v>
      </c>
      <c r="O91" s="9">
        <v>1812.4103036228801</v>
      </c>
      <c r="P91" s="9">
        <v>107441666.666667</v>
      </c>
      <c r="Q91" s="9">
        <v>16.55</v>
      </c>
      <c r="R91" s="9">
        <v>16.55</v>
      </c>
    </row>
    <row r="92" spans="1:18" x14ac:dyDescent="0.35">
      <c r="A92" s="7" t="s">
        <v>115</v>
      </c>
      <c r="B92" s="6">
        <v>5</v>
      </c>
      <c r="C92" s="21">
        <v>305467000000</v>
      </c>
      <c r="D92" s="21">
        <v>486948000000</v>
      </c>
      <c r="E92" s="21">
        <v>3124206000000</v>
      </c>
      <c r="F92" s="21">
        <v>765783000000</v>
      </c>
      <c r="G92" s="21">
        <v>319726000000</v>
      </c>
      <c r="H92" s="21">
        <v>1885734000000</v>
      </c>
      <c r="I92" s="8">
        <v>0.74293045371079702</v>
      </c>
      <c r="J92" s="8">
        <v>0.32963771185788598</v>
      </c>
      <c r="K92" s="8">
        <v>0.44971744808797798</v>
      </c>
      <c r="L92" s="8">
        <v>0.61551983564339197</v>
      </c>
      <c r="M92" s="8">
        <v>0.76719816674465202</v>
      </c>
      <c r="N92" s="8">
        <v>0.43866041289676</v>
      </c>
      <c r="O92" s="8">
        <v>1813.8143802637901</v>
      </c>
      <c r="P92" s="8">
        <v>108273666.666667</v>
      </c>
      <c r="Q92" s="8">
        <v>16.876666666666701</v>
      </c>
      <c r="R92" s="8">
        <v>16.876666666666701</v>
      </c>
    </row>
    <row r="93" spans="1:18" x14ac:dyDescent="0.35">
      <c r="A93" s="7" t="s">
        <v>116</v>
      </c>
      <c r="B93" s="6">
        <v>6</v>
      </c>
      <c r="C93" s="22">
        <v>308455000000</v>
      </c>
      <c r="D93" s="22">
        <v>503408000000</v>
      </c>
      <c r="E93" s="22">
        <v>3162532000000</v>
      </c>
      <c r="F93" s="22">
        <v>755108000000</v>
      </c>
      <c r="G93" s="22">
        <v>321963000000</v>
      </c>
      <c r="H93" s="22">
        <v>1917524000000</v>
      </c>
      <c r="I93" s="9">
        <v>0.74616521564538796</v>
      </c>
      <c r="J93" s="9">
        <v>0.33693422771397802</v>
      </c>
      <c r="K93" s="9">
        <v>0.45863315794992099</v>
      </c>
      <c r="L93" s="9">
        <v>0.63178697349551605</v>
      </c>
      <c r="M93" s="9">
        <v>0.77142754456584195</v>
      </c>
      <c r="N93" s="9">
        <v>0.44602294401697101</v>
      </c>
      <c r="O93" s="9">
        <v>1813.3113642374401</v>
      </c>
      <c r="P93" s="9">
        <v>108847666.666667</v>
      </c>
      <c r="Q93" s="9">
        <v>17.696666666666701</v>
      </c>
      <c r="R93" s="9">
        <v>17.696666666666701</v>
      </c>
    </row>
    <row r="94" spans="1:18" x14ac:dyDescent="0.35">
      <c r="A94" s="7" t="s">
        <v>117</v>
      </c>
      <c r="B94" s="6">
        <v>7</v>
      </c>
      <c r="C94" s="21">
        <v>302339000000</v>
      </c>
      <c r="D94" s="21">
        <v>512067000000</v>
      </c>
      <c r="E94" s="21">
        <v>3260609000000</v>
      </c>
      <c r="F94" s="21">
        <v>798004000000</v>
      </c>
      <c r="G94" s="21">
        <v>309900000000</v>
      </c>
      <c r="H94" s="21">
        <v>1958099000000</v>
      </c>
      <c r="I94" s="8">
        <v>0.74728917077173695</v>
      </c>
      <c r="J94" s="8">
        <v>0.34216642694055099</v>
      </c>
      <c r="K94" s="8">
        <v>0.46726080822454702</v>
      </c>
      <c r="L94" s="8">
        <v>0.64075554174485405</v>
      </c>
      <c r="M94" s="8">
        <v>0.75112341304274099</v>
      </c>
      <c r="N94" s="8">
        <v>0.45336367027263202</v>
      </c>
      <c r="O94" s="8">
        <v>1811.77558128941</v>
      </c>
      <c r="P94" s="8">
        <v>108525000</v>
      </c>
      <c r="Q94" s="8">
        <v>18.393333333333299</v>
      </c>
      <c r="R94" s="8">
        <v>18.393333333333299</v>
      </c>
    </row>
    <row r="95" spans="1:18" x14ac:dyDescent="0.35">
      <c r="A95" s="7" t="s">
        <v>118</v>
      </c>
      <c r="B95" s="6">
        <v>8</v>
      </c>
      <c r="C95" s="22">
        <v>304695000000</v>
      </c>
      <c r="D95" s="22">
        <v>525741000000</v>
      </c>
      <c r="E95" s="22">
        <v>3280818000000</v>
      </c>
      <c r="F95" s="22">
        <v>795380000000</v>
      </c>
      <c r="G95" s="22">
        <v>319445000000</v>
      </c>
      <c r="H95" s="22">
        <v>1974447000000</v>
      </c>
      <c r="I95" s="9">
        <v>0.74966969213092305</v>
      </c>
      <c r="J95" s="9">
        <v>0.34892355473772702</v>
      </c>
      <c r="K95" s="9">
        <v>0.475335857683996</v>
      </c>
      <c r="L95" s="9">
        <v>0.65422290364158098</v>
      </c>
      <c r="M95" s="9">
        <v>0.75270679437787902</v>
      </c>
      <c r="N95" s="9">
        <v>0.46029727446343399</v>
      </c>
      <c r="O95" s="9">
        <v>1809.0986742093601</v>
      </c>
      <c r="P95" s="9">
        <v>109057333.333333</v>
      </c>
      <c r="Q95" s="9">
        <v>14.3333333333333</v>
      </c>
      <c r="R95" s="9">
        <v>14.3333333333333</v>
      </c>
    </row>
    <row r="96" spans="1:18" x14ac:dyDescent="0.35">
      <c r="A96" s="7" t="s">
        <v>119</v>
      </c>
      <c r="B96" s="6">
        <v>9</v>
      </c>
      <c r="C96" s="21">
        <v>293202000000</v>
      </c>
      <c r="D96" s="21">
        <v>537870000000</v>
      </c>
      <c r="E96" s="21">
        <v>3274302000000</v>
      </c>
      <c r="F96" s="21">
        <v>738553000000</v>
      </c>
      <c r="G96" s="21">
        <v>309478000000</v>
      </c>
      <c r="H96" s="21">
        <v>2014155000000</v>
      </c>
      <c r="I96" s="8">
        <v>0.754122309985365</v>
      </c>
      <c r="J96" s="8">
        <v>0.35472662368126701</v>
      </c>
      <c r="K96" s="8">
        <v>0.481877967492573</v>
      </c>
      <c r="L96" s="8">
        <v>0.66088571121769601</v>
      </c>
      <c r="M96" s="8">
        <v>0.75065914741374096</v>
      </c>
      <c r="N96" s="8">
        <v>0.46612089514244098</v>
      </c>
      <c r="O96" s="8">
        <v>1803.7663036034901</v>
      </c>
      <c r="P96" s="8">
        <v>109374333.333333</v>
      </c>
      <c r="Q96" s="8">
        <v>15.036666666666701</v>
      </c>
      <c r="R96" s="8">
        <v>15.036666666666701</v>
      </c>
    </row>
    <row r="97" spans="1:18" x14ac:dyDescent="0.35">
      <c r="A97" s="7" t="s">
        <v>120</v>
      </c>
      <c r="B97" s="6">
        <v>10</v>
      </c>
      <c r="C97" s="22">
        <v>294729000000</v>
      </c>
      <c r="D97" s="22">
        <v>546705000000</v>
      </c>
      <c r="E97" s="22">
        <v>3331972000000</v>
      </c>
      <c r="F97" s="22">
        <v>750008000000</v>
      </c>
      <c r="G97" s="22">
        <v>299115000000</v>
      </c>
      <c r="H97" s="22">
        <v>2039645000000</v>
      </c>
      <c r="I97" s="9">
        <v>0.75355326639718301</v>
      </c>
      <c r="J97" s="9">
        <v>0.36072647646033901</v>
      </c>
      <c r="K97" s="9">
        <v>0.48813837227632001</v>
      </c>
      <c r="L97" s="9">
        <v>0.66940972972201096</v>
      </c>
      <c r="M97" s="9">
        <v>0.73759940817458802</v>
      </c>
      <c r="N97" s="9">
        <v>0.47058645739459198</v>
      </c>
      <c r="O97" s="9">
        <v>1801.68191032964</v>
      </c>
      <c r="P97" s="9">
        <v>110117333.333333</v>
      </c>
      <c r="Q97" s="9">
        <v>15.046666666666701</v>
      </c>
      <c r="R97" s="9">
        <v>15.046666666666701</v>
      </c>
    </row>
    <row r="98" spans="1:18" x14ac:dyDescent="0.35">
      <c r="A98" s="7" t="s">
        <v>121</v>
      </c>
      <c r="B98" s="6">
        <v>11</v>
      </c>
      <c r="C98" s="21">
        <v>279634000000</v>
      </c>
      <c r="D98" s="21">
        <v>559942000000</v>
      </c>
      <c r="E98" s="21">
        <v>3366322000000</v>
      </c>
      <c r="F98" s="21">
        <v>750357000000</v>
      </c>
      <c r="G98" s="21">
        <v>309282000000</v>
      </c>
      <c r="H98" s="21">
        <v>2085671000000</v>
      </c>
      <c r="I98" s="8">
        <v>0.74813657450758997</v>
      </c>
      <c r="J98" s="8">
        <v>0.36533393579151502</v>
      </c>
      <c r="K98" s="8">
        <v>0.49506329689147299</v>
      </c>
      <c r="L98" s="8">
        <v>0.67455945255428496</v>
      </c>
      <c r="M98" s="8">
        <v>0.72886452652863098</v>
      </c>
      <c r="N98" s="8">
        <v>0.47800114500020402</v>
      </c>
      <c r="O98" s="8">
        <v>1801.8094602379899</v>
      </c>
      <c r="P98" s="8">
        <v>110525666.666667</v>
      </c>
      <c r="Q98" s="8">
        <v>12.553333333333301</v>
      </c>
      <c r="R98" s="8">
        <v>12.553333333333301</v>
      </c>
    </row>
    <row r="99" spans="1:18" x14ac:dyDescent="0.35">
      <c r="A99" s="7" t="s">
        <v>122</v>
      </c>
      <c r="B99" s="6">
        <v>12</v>
      </c>
      <c r="C99" s="22">
        <v>265274000000</v>
      </c>
      <c r="D99" s="22">
        <v>573599000000</v>
      </c>
      <c r="E99" s="22">
        <v>3402561000000</v>
      </c>
      <c r="F99" s="22">
        <v>712995000000</v>
      </c>
      <c r="G99" s="22">
        <v>294861000000</v>
      </c>
      <c r="H99" s="22">
        <v>2145554000000</v>
      </c>
      <c r="I99" s="9">
        <v>0.74379989176973305</v>
      </c>
      <c r="J99" s="9">
        <v>0.36974316002901397</v>
      </c>
      <c r="K99" s="9">
        <v>0.50019294385576396</v>
      </c>
      <c r="L99" s="9">
        <v>0.67805676887041499</v>
      </c>
      <c r="M99" s="9">
        <v>0.72326757080938697</v>
      </c>
      <c r="N99" s="9">
        <v>0.48326020232224798</v>
      </c>
      <c r="O99" s="9">
        <v>1804.74232582888</v>
      </c>
      <c r="P99" s="9">
        <v>110959000</v>
      </c>
      <c r="Q99" s="9">
        <v>9.89</v>
      </c>
      <c r="R99" s="9">
        <v>9.89</v>
      </c>
    </row>
    <row r="100" spans="1:18" x14ac:dyDescent="0.35">
      <c r="A100" s="7" t="s">
        <v>123</v>
      </c>
      <c r="B100" s="6">
        <v>13</v>
      </c>
      <c r="C100" s="21">
        <v>270703000000</v>
      </c>
      <c r="D100" s="21">
        <v>583139000000</v>
      </c>
      <c r="E100" s="21">
        <v>3473413000000</v>
      </c>
      <c r="F100" s="21">
        <v>730233000000</v>
      </c>
      <c r="G100" s="21">
        <v>295251000000</v>
      </c>
      <c r="H100" s="21">
        <v>2184589000000</v>
      </c>
      <c r="I100" s="8">
        <v>0.74697295805739505</v>
      </c>
      <c r="J100" s="8">
        <v>0.372659318291722</v>
      </c>
      <c r="K100" s="8">
        <v>0.50396698037649801</v>
      </c>
      <c r="L100" s="8">
        <v>0.67567682603542201</v>
      </c>
      <c r="M100" s="8">
        <v>0.70799861877790604</v>
      </c>
      <c r="N100" s="8">
        <v>0.48723505094627301</v>
      </c>
      <c r="O100" s="8">
        <v>1812.0692359421801</v>
      </c>
      <c r="P100" s="8">
        <v>110638666.666667</v>
      </c>
      <c r="Q100" s="8">
        <v>9.16</v>
      </c>
      <c r="R100" s="8">
        <v>9.16</v>
      </c>
    </row>
    <row r="101" spans="1:18" x14ac:dyDescent="0.35">
      <c r="A101" s="7" t="s">
        <v>124</v>
      </c>
      <c r="B101" s="6">
        <v>14</v>
      </c>
      <c r="C101" s="22">
        <v>272514000000</v>
      </c>
      <c r="D101" s="22">
        <v>594009000000</v>
      </c>
      <c r="E101" s="22">
        <v>3578848000000</v>
      </c>
      <c r="F101" s="22">
        <v>780836000000</v>
      </c>
      <c r="G101" s="22">
        <v>317949000000</v>
      </c>
      <c r="H101" s="22">
        <v>2249438000000</v>
      </c>
      <c r="I101" s="9">
        <v>0.74972763587943303</v>
      </c>
      <c r="J101" s="9">
        <v>0.37693065031174799</v>
      </c>
      <c r="K101" s="9">
        <v>0.50771132625959303</v>
      </c>
      <c r="L101" s="9">
        <v>0.67471249569035197</v>
      </c>
      <c r="M101" s="9">
        <v>0.70798661289855702</v>
      </c>
      <c r="N101" s="9">
        <v>0.49168645561563201</v>
      </c>
      <c r="O101" s="9">
        <v>1818.8536373946399</v>
      </c>
      <c r="P101" s="9">
        <v>111167666.666667</v>
      </c>
      <c r="Q101" s="9">
        <v>9.3333333333333304</v>
      </c>
      <c r="R101" s="9">
        <v>9.3333333333333304</v>
      </c>
    </row>
    <row r="102" spans="1:18" x14ac:dyDescent="0.35">
      <c r="A102" s="7" t="s">
        <v>125</v>
      </c>
      <c r="B102" s="6">
        <v>15</v>
      </c>
      <c r="C102" s="21">
        <v>278181000000</v>
      </c>
      <c r="D102" s="21">
        <v>607725000000</v>
      </c>
      <c r="E102" s="21">
        <v>3689179000000</v>
      </c>
      <c r="F102" s="21">
        <v>826759000000</v>
      </c>
      <c r="G102" s="21">
        <v>343381000000</v>
      </c>
      <c r="H102" s="21">
        <v>2319895000000</v>
      </c>
      <c r="I102" s="8">
        <v>0.753984301310753</v>
      </c>
      <c r="J102" s="8">
        <v>0.38121370458826598</v>
      </c>
      <c r="K102" s="8">
        <v>0.51310603101908603</v>
      </c>
      <c r="L102" s="8">
        <v>0.67584044862074499</v>
      </c>
      <c r="M102" s="8">
        <v>0.709357886103955</v>
      </c>
      <c r="N102" s="8">
        <v>0.49815416937407098</v>
      </c>
      <c r="O102" s="8">
        <v>1825.6618263268199</v>
      </c>
      <c r="P102" s="8">
        <v>112095000</v>
      </c>
      <c r="Q102" s="8">
        <v>10.0766666666667</v>
      </c>
      <c r="R102" s="8">
        <v>10.0766666666667</v>
      </c>
    </row>
    <row r="103" spans="1:18" x14ac:dyDescent="0.35">
      <c r="A103" s="7" t="s">
        <v>126</v>
      </c>
      <c r="B103" s="6">
        <v>16</v>
      </c>
      <c r="C103" s="22">
        <v>286587000000</v>
      </c>
      <c r="D103" s="22">
        <v>596700000000</v>
      </c>
      <c r="E103" s="22">
        <v>3794706000000</v>
      </c>
      <c r="F103" s="22">
        <v>896895000000</v>
      </c>
      <c r="G103" s="22">
        <v>357972000000</v>
      </c>
      <c r="H103" s="22">
        <v>2372496000000</v>
      </c>
      <c r="I103" s="9">
        <v>0.761446122453318</v>
      </c>
      <c r="J103" s="9">
        <v>0.38342827743390201</v>
      </c>
      <c r="K103" s="9">
        <v>0.51699745486753002</v>
      </c>
      <c r="L103" s="9">
        <v>0.67836613369234799</v>
      </c>
      <c r="M103" s="9">
        <v>0.70492045394126601</v>
      </c>
      <c r="N103" s="9">
        <v>0.50145819427400395</v>
      </c>
      <c r="O103" s="9">
        <v>1831.4153003363699</v>
      </c>
      <c r="P103" s="9">
        <v>112160333.333333</v>
      </c>
      <c r="Q103" s="9">
        <v>9.8566666666666691</v>
      </c>
      <c r="R103" s="9">
        <v>9.8566666666666691</v>
      </c>
    </row>
    <row r="104" spans="1:18" x14ac:dyDescent="0.35">
      <c r="A104" s="7" t="s">
        <v>127</v>
      </c>
      <c r="B104" s="6">
        <v>17</v>
      </c>
      <c r="C104" s="21">
        <v>292975000000</v>
      </c>
      <c r="D104" s="21">
        <v>609912000000</v>
      </c>
      <c r="E104" s="21">
        <v>3908054000000</v>
      </c>
      <c r="F104" s="21">
        <v>974980000000</v>
      </c>
      <c r="G104" s="21">
        <v>387978000000</v>
      </c>
      <c r="H104" s="21">
        <v>2418165000000</v>
      </c>
      <c r="I104" s="8">
        <v>0.76250299301456403</v>
      </c>
      <c r="J104" s="8">
        <v>0.39014754447320099</v>
      </c>
      <c r="K104" s="8">
        <v>0.52223175892255003</v>
      </c>
      <c r="L104" s="8">
        <v>0.68136678691581198</v>
      </c>
      <c r="M104" s="8">
        <v>0.707160589236697</v>
      </c>
      <c r="N104" s="8">
        <v>0.50690426514692399</v>
      </c>
      <c r="O104" s="8">
        <v>1835.91816394426</v>
      </c>
      <c r="P104" s="8">
        <v>112512333.333333</v>
      </c>
      <c r="Q104" s="8">
        <v>10.0833333333333</v>
      </c>
      <c r="R104" s="8">
        <v>10.0833333333333</v>
      </c>
    </row>
    <row r="105" spans="1:18" x14ac:dyDescent="0.35">
      <c r="A105" s="7" t="s">
        <v>128</v>
      </c>
      <c r="B105" s="6">
        <v>18</v>
      </c>
      <c r="C105" s="22">
        <v>302200000000</v>
      </c>
      <c r="D105" s="22">
        <v>629661000000</v>
      </c>
      <c r="E105" s="22">
        <v>4009601000000</v>
      </c>
      <c r="F105" s="22">
        <v>1008365000000</v>
      </c>
      <c r="G105" s="22">
        <v>406501000000</v>
      </c>
      <c r="H105" s="22">
        <v>2475876000000</v>
      </c>
      <c r="I105" s="9">
        <v>0.76743749015942997</v>
      </c>
      <c r="J105" s="9">
        <v>0.394729944837166</v>
      </c>
      <c r="K105" s="9">
        <v>0.52670115129150497</v>
      </c>
      <c r="L105" s="9">
        <v>0.68332411721814301</v>
      </c>
      <c r="M105" s="9">
        <v>0.71113229827246904</v>
      </c>
      <c r="N105" s="9">
        <v>0.51183121127738895</v>
      </c>
      <c r="O105" s="9">
        <v>1838.67952401551</v>
      </c>
      <c r="P105" s="9">
        <v>113521333.333333</v>
      </c>
      <c r="Q105" s="9">
        <v>11.4066666666667</v>
      </c>
      <c r="R105" s="9">
        <v>11.4066666666667</v>
      </c>
    </row>
    <row r="106" spans="1:18" x14ac:dyDescent="0.35">
      <c r="A106" s="7" t="s">
        <v>129</v>
      </c>
      <c r="B106" s="6">
        <v>19</v>
      </c>
      <c r="C106" s="21">
        <v>305744000000</v>
      </c>
      <c r="D106" s="21">
        <v>641966000000</v>
      </c>
      <c r="E106" s="21">
        <v>4084250000000</v>
      </c>
      <c r="F106" s="21">
        <v>1032608000000</v>
      </c>
      <c r="G106" s="21">
        <v>409591000000</v>
      </c>
      <c r="H106" s="21">
        <v>2513523000000</v>
      </c>
      <c r="I106" s="8">
        <v>0.759655831264892</v>
      </c>
      <c r="J106" s="8">
        <v>0.399938768115503</v>
      </c>
      <c r="K106" s="8">
        <v>0.53138415929411897</v>
      </c>
      <c r="L106" s="8">
        <v>0.68564082950875405</v>
      </c>
      <c r="M106" s="8">
        <v>0.69845657486149104</v>
      </c>
      <c r="N106" s="8">
        <v>0.51578860966127804</v>
      </c>
      <c r="O106" s="8">
        <v>1840.3215331459901</v>
      </c>
      <c r="P106" s="8">
        <v>113837000</v>
      </c>
      <c r="Q106" s="8">
        <v>11.87</v>
      </c>
      <c r="R106" s="8">
        <v>11.87</v>
      </c>
    </row>
    <row r="107" spans="1:18" x14ac:dyDescent="0.35">
      <c r="A107" s="7" t="s">
        <v>130</v>
      </c>
      <c r="B107" s="6">
        <v>20</v>
      </c>
      <c r="C107" s="22">
        <v>308603000000</v>
      </c>
      <c r="D107" s="22">
        <v>657372000000</v>
      </c>
      <c r="E107" s="22">
        <v>4148551000000</v>
      </c>
      <c r="F107" s="22">
        <v>1037138000000</v>
      </c>
      <c r="G107" s="22">
        <v>416359000000</v>
      </c>
      <c r="H107" s="22">
        <v>2561797000000</v>
      </c>
      <c r="I107" s="9">
        <v>0.75146956407396803</v>
      </c>
      <c r="J107" s="9">
        <v>0.40418605936234803</v>
      </c>
      <c r="K107" s="9">
        <v>0.53535555056289397</v>
      </c>
      <c r="L107" s="9">
        <v>0.68842106381086299</v>
      </c>
      <c r="M107" s="9">
        <v>0.68978033866181998</v>
      </c>
      <c r="N107" s="9">
        <v>0.51897182764475303</v>
      </c>
      <c r="O107" s="9">
        <v>1841.08077889424</v>
      </c>
      <c r="P107" s="9">
        <v>114256666.666667</v>
      </c>
      <c r="Q107" s="9">
        <v>9.7766666666666708</v>
      </c>
      <c r="R107" s="9">
        <v>9.7766666666666708</v>
      </c>
    </row>
    <row r="108" spans="1:18" x14ac:dyDescent="0.35">
      <c r="A108" s="7" t="s">
        <v>131</v>
      </c>
      <c r="B108" s="6">
        <v>21</v>
      </c>
      <c r="C108" s="21">
        <v>306010000000</v>
      </c>
      <c r="D108" s="21">
        <v>667317000000</v>
      </c>
      <c r="E108" s="21">
        <v>4230168000000</v>
      </c>
      <c r="F108" s="21">
        <v>1018141000000</v>
      </c>
      <c r="G108" s="21">
        <v>397308000000</v>
      </c>
      <c r="H108" s="21">
        <v>2636008000000</v>
      </c>
      <c r="I108" s="8">
        <v>0.74318466078128997</v>
      </c>
      <c r="J108" s="8">
        <v>0.40526195432640899</v>
      </c>
      <c r="K108" s="8">
        <v>0.54064857615052297</v>
      </c>
      <c r="L108" s="8">
        <v>0.68937147236937601</v>
      </c>
      <c r="M108" s="8">
        <v>0.67306229554852703</v>
      </c>
      <c r="N108" s="8">
        <v>0.52508414567415396</v>
      </c>
      <c r="O108" s="8">
        <v>1840.88403685703</v>
      </c>
      <c r="P108" s="8">
        <v>114976333.333333</v>
      </c>
      <c r="Q108" s="8">
        <v>8.9700000000000006</v>
      </c>
      <c r="R108" s="8">
        <v>8.9700000000000006</v>
      </c>
    </row>
    <row r="109" spans="1:18" x14ac:dyDescent="0.35">
      <c r="A109" s="7" t="s">
        <v>132</v>
      </c>
      <c r="B109" s="6">
        <v>22</v>
      </c>
      <c r="C109" s="22">
        <v>304126000000</v>
      </c>
      <c r="D109" s="22">
        <v>682133000000</v>
      </c>
      <c r="E109" s="22">
        <v>4294887000000</v>
      </c>
      <c r="F109" s="22">
        <v>1045435000000</v>
      </c>
      <c r="G109" s="22">
        <v>418571000000</v>
      </c>
      <c r="H109" s="22">
        <v>2681764000000</v>
      </c>
      <c r="I109" s="9">
        <v>0.74019646021145302</v>
      </c>
      <c r="J109" s="9">
        <v>0.408636173370864</v>
      </c>
      <c r="K109" s="9">
        <v>0.54412935492306203</v>
      </c>
      <c r="L109" s="9">
        <v>0.69129907503656696</v>
      </c>
      <c r="M109" s="9">
        <v>0.67587432968998995</v>
      </c>
      <c r="N109" s="9">
        <v>0.52933905748828003</v>
      </c>
      <c r="O109" s="9">
        <v>1839.63457312124</v>
      </c>
      <c r="P109" s="9">
        <v>115176666.666667</v>
      </c>
      <c r="Q109" s="9">
        <v>8.1866666666666692</v>
      </c>
      <c r="R109" s="9">
        <v>8.1866666666666692</v>
      </c>
    </row>
    <row r="110" spans="1:18" x14ac:dyDescent="0.35">
      <c r="A110" s="7" t="s">
        <v>133</v>
      </c>
      <c r="B110" s="6">
        <v>23</v>
      </c>
      <c r="C110" s="21">
        <v>297273000000</v>
      </c>
      <c r="D110" s="21">
        <v>701107000000</v>
      </c>
      <c r="E110" s="21">
        <v>4386773000000</v>
      </c>
      <c r="F110" s="21">
        <v>1048413000000</v>
      </c>
      <c r="G110" s="21">
        <v>414168000000</v>
      </c>
      <c r="H110" s="21">
        <v>2754148000000</v>
      </c>
      <c r="I110" s="8">
        <v>0.73422676898530204</v>
      </c>
      <c r="J110" s="8">
        <v>0.410787673787958</v>
      </c>
      <c r="K110" s="8">
        <v>0.54741096281181401</v>
      </c>
      <c r="L110" s="8">
        <v>0.69251499913139503</v>
      </c>
      <c r="M110" s="8">
        <v>0.67529740164875296</v>
      </c>
      <c r="N110" s="8">
        <v>0.53349372151923302</v>
      </c>
      <c r="O110" s="8">
        <v>1837.2705839424</v>
      </c>
      <c r="P110" s="8">
        <v>115505333.333333</v>
      </c>
      <c r="Q110" s="8">
        <v>8.0766666666666698</v>
      </c>
      <c r="R110" s="8">
        <v>8.0766666666666698</v>
      </c>
    </row>
    <row r="111" spans="1:18" x14ac:dyDescent="0.35">
      <c r="A111" s="7" t="s">
        <v>134</v>
      </c>
      <c r="B111" s="6">
        <v>24</v>
      </c>
      <c r="C111" s="22">
        <v>305433000000</v>
      </c>
      <c r="D111" s="22">
        <v>712004000000</v>
      </c>
      <c r="E111" s="22">
        <v>4444094000000</v>
      </c>
      <c r="F111" s="22">
        <v>1086124000000</v>
      </c>
      <c r="G111" s="22">
        <v>438867000000</v>
      </c>
      <c r="H111" s="22">
        <v>2779400000000</v>
      </c>
      <c r="I111" s="9">
        <v>0.73252526027738896</v>
      </c>
      <c r="J111" s="9">
        <v>0.41328085580577001</v>
      </c>
      <c r="K111" s="9">
        <v>0.55047224540237205</v>
      </c>
      <c r="L111" s="9">
        <v>0.69698616775170597</v>
      </c>
      <c r="M111" s="9">
        <v>0.68861973846487001</v>
      </c>
      <c r="N111" s="9">
        <v>0.53722299741207502</v>
      </c>
      <c r="O111" s="9">
        <v>1834.21080607933</v>
      </c>
      <c r="P111" s="9">
        <v>116211333.333333</v>
      </c>
      <c r="Q111" s="9">
        <v>8.08</v>
      </c>
      <c r="R111" s="9">
        <v>8.08</v>
      </c>
    </row>
    <row r="112" spans="1:18" x14ac:dyDescent="0.35">
      <c r="A112" s="7" t="s">
        <v>135</v>
      </c>
      <c r="B112" s="6">
        <v>25</v>
      </c>
      <c r="C112" s="21">
        <v>313404000000</v>
      </c>
      <c r="D112" s="21">
        <v>717807000000</v>
      </c>
      <c r="E112" s="21">
        <v>4507894000000</v>
      </c>
      <c r="F112" s="21">
        <v>1092453000000</v>
      </c>
      <c r="G112" s="21">
        <v>439418000000</v>
      </c>
      <c r="H112" s="21">
        <v>2823648000000</v>
      </c>
      <c r="I112" s="8">
        <v>0.728816003051035</v>
      </c>
      <c r="J112" s="8">
        <v>0.41264153433828499</v>
      </c>
      <c r="K112" s="8">
        <v>0.55321065463613806</v>
      </c>
      <c r="L112" s="8">
        <v>0.69935835511520195</v>
      </c>
      <c r="M112" s="8">
        <v>0.69017305451107203</v>
      </c>
      <c r="N112" s="8">
        <v>0.54104782834382503</v>
      </c>
      <c r="O112" s="8">
        <v>1829.5331582158899</v>
      </c>
      <c r="P112" s="8">
        <v>116928000</v>
      </c>
      <c r="Q112" s="8">
        <v>7.8366666666666696</v>
      </c>
      <c r="R112" s="8">
        <v>7.8366666666666696</v>
      </c>
    </row>
    <row r="113" spans="1:18" x14ac:dyDescent="0.35">
      <c r="A113" s="7" t="s">
        <v>136</v>
      </c>
      <c r="B113" s="6">
        <v>26</v>
      </c>
      <c r="C113" s="22">
        <v>315119000000</v>
      </c>
      <c r="D113" s="22">
        <v>733076000000</v>
      </c>
      <c r="E113" s="22">
        <v>4545340000000</v>
      </c>
      <c r="F113" s="22">
        <v>1089679000000</v>
      </c>
      <c r="G113" s="22">
        <v>443990000000</v>
      </c>
      <c r="H113" s="22">
        <v>2851456000000</v>
      </c>
      <c r="I113" s="9">
        <v>0.72499815943015999</v>
      </c>
      <c r="J113" s="9">
        <v>0.41327501153093898</v>
      </c>
      <c r="K113" s="9">
        <v>0.55530503879941895</v>
      </c>
      <c r="L113" s="9">
        <v>0.70388835238375203</v>
      </c>
      <c r="M113" s="9">
        <v>0.66889536372757896</v>
      </c>
      <c r="N113" s="9">
        <v>0.54048660656744496</v>
      </c>
      <c r="O113" s="9">
        <v>1827.8876224902399</v>
      </c>
      <c r="P113" s="9">
        <v>117642666.666667</v>
      </c>
      <c r="Q113" s="9">
        <v>6.9233333333333302</v>
      </c>
      <c r="R113" s="9">
        <v>6.9233333333333302</v>
      </c>
    </row>
    <row r="114" spans="1:18" x14ac:dyDescent="0.35">
      <c r="A114" s="7" t="s">
        <v>137</v>
      </c>
      <c r="B114" s="6">
        <v>27</v>
      </c>
      <c r="C114" s="21">
        <v>320471000000</v>
      </c>
      <c r="D114" s="21">
        <v>747923000000</v>
      </c>
      <c r="E114" s="21">
        <v>4607669000000</v>
      </c>
      <c r="F114" s="21">
        <v>1081506000000</v>
      </c>
      <c r="G114" s="21">
        <v>459432000000</v>
      </c>
      <c r="H114" s="21">
        <v>2917201000000</v>
      </c>
      <c r="I114" s="8">
        <v>0.72081395244221702</v>
      </c>
      <c r="J114" s="8">
        <v>0.41562852068110001</v>
      </c>
      <c r="K114" s="8">
        <v>0.55758352948380296</v>
      </c>
      <c r="L114" s="8">
        <v>0.70656602974812699</v>
      </c>
      <c r="M114" s="8">
        <v>0.67349101756906304</v>
      </c>
      <c r="N114" s="8">
        <v>0.54333663186907</v>
      </c>
      <c r="O114" s="8">
        <v>1828.1842774449799</v>
      </c>
      <c r="P114" s="8">
        <v>118224666.666667</v>
      </c>
      <c r="Q114" s="8">
        <v>6.2166666666666703</v>
      </c>
      <c r="R114" s="8">
        <v>6.2166666666666703</v>
      </c>
    </row>
    <row r="115" spans="1:18" x14ac:dyDescent="0.35">
      <c r="A115" s="7" t="s">
        <v>138</v>
      </c>
      <c r="B115" s="6">
        <v>28</v>
      </c>
      <c r="C115" s="22">
        <v>334999000000</v>
      </c>
      <c r="D115" s="22">
        <v>753151000000</v>
      </c>
      <c r="E115" s="22">
        <v>4657627000000</v>
      </c>
      <c r="F115" s="22">
        <v>1085298000000</v>
      </c>
      <c r="G115" s="22">
        <v>468628000000</v>
      </c>
      <c r="H115" s="22">
        <v>2952807000000</v>
      </c>
      <c r="I115" s="9">
        <v>0.72635438394123197</v>
      </c>
      <c r="J115" s="9">
        <v>0.41879769187922</v>
      </c>
      <c r="K115" s="9">
        <v>0.56061810628548003</v>
      </c>
      <c r="L115" s="9">
        <v>0.70916108695978897</v>
      </c>
      <c r="M115" s="9">
        <v>0.68168138027140501</v>
      </c>
      <c r="N115" s="9">
        <v>0.54661568535981298</v>
      </c>
      <c r="O115" s="9">
        <v>1830.3949418488901</v>
      </c>
      <c r="P115" s="9">
        <v>118587000</v>
      </c>
      <c r="Q115" s="9">
        <v>6.08</v>
      </c>
      <c r="R115" s="9">
        <v>6.08</v>
      </c>
    </row>
    <row r="116" spans="1:18" x14ac:dyDescent="0.35">
      <c r="A116" s="7" t="s">
        <v>139</v>
      </c>
      <c r="B116" s="6">
        <v>29</v>
      </c>
      <c r="C116" s="21">
        <v>336451000000</v>
      </c>
      <c r="D116" s="21">
        <v>761027000000</v>
      </c>
      <c r="E116" s="21">
        <v>4722156000000</v>
      </c>
      <c r="F116" s="21">
        <v>1118850000000</v>
      </c>
      <c r="G116" s="21">
        <v>477685000000</v>
      </c>
      <c r="H116" s="21">
        <v>2983513000000</v>
      </c>
      <c r="I116" s="8">
        <v>0.72885314015731695</v>
      </c>
      <c r="J116" s="8">
        <v>0.42292048523155901</v>
      </c>
      <c r="K116" s="8">
        <v>0.56418106244616095</v>
      </c>
      <c r="L116" s="8">
        <v>0.71375486027603496</v>
      </c>
      <c r="M116" s="8">
        <v>0.69895336604094904</v>
      </c>
      <c r="N116" s="8">
        <v>0.55174916761783699</v>
      </c>
      <c r="O116" s="8">
        <v>1835.9047460117299</v>
      </c>
      <c r="P116" s="8">
        <v>119079000</v>
      </c>
      <c r="Q116" s="8">
        <v>6.3133333333333299</v>
      </c>
      <c r="R116" s="8">
        <v>6.3133333333333299</v>
      </c>
    </row>
    <row r="117" spans="1:18" x14ac:dyDescent="0.35">
      <c r="A117" s="7" t="s">
        <v>140</v>
      </c>
      <c r="B117" s="6">
        <v>30</v>
      </c>
      <c r="C117" s="22">
        <v>355360000000</v>
      </c>
      <c r="D117" s="22">
        <v>771763000000</v>
      </c>
      <c r="E117" s="22">
        <v>4806160000000</v>
      </c>
      <c r="F117" s="22">
        <v>1128044000000</v>
      </c>
      <c r="G117" s="22">
        <v>502337000000</v>
      </c>
      <c r="H117" s="22">
        <v>3053330000000</v>
      </c>
      <c r="I117" s="9">
        <v>0.73935676627121705</v>
      </c>
      <c r="J117" s="9">
        <v>0.42783876153926098</v>
      </c>
      <c r="K117" s="9">
        <v>0.56808837297979897</v>
      </c>
      <c r="L117" s="9">
        <v>0.71617748827051197</v>
      </c>
      <c r="M117" s="9">
        <v>0.71708339994975201</v>
      </c>
      <c r="N117" s="9">
        <v>0.55705847989278201</v>
      </c>
      <c r="O117" s="9">
        <v>1838.9498599175599</v>
      </c>
      <c r="P117" s="9">
        <v>119662666.666667</v>
      </c>
      <c r="Q117" s="9">
        <v>7.0933333333333302</v>
      </c>
      <c r="R117" s="9">
        <v>7.0933333333333302</v>
      </c>
    </row>
    <row r="118" spans="1:18" x14ac:dyDescent="0.35">
      <c r="A118" s="7" t="s">
        <v>141</v>
      </c>
      <c r="B118" s="6">
        <v>31</v>
      </c>
      <c r="C118" s="21">
        <v>371854000000</v>
      </c>
      <c r="D118" s="21">
        <v>777850000000</v>
      </c>
      <c r="E118" s="21">
        <v>4884555000000</v>
      </c>
      <c r="F118" s="21">
        <v>1134811000000</v>
      </c>
      <c r="G118" s="21">
        <v>517318000000</v>
      </c>
      <c r="H118" s="21">
        <v>3117358000000</v>
      </c>
      <c r="I118" s="8">
        <v>0.74148650642674496</v>
      </c>
      <c r="J118" s="8">
        <v>0.43233617288012699</v>
      </c>
      <c r="K118" s="8">
        <v>0.57238855423275103</v>
      </c>
      <c r="L118" s="8">
        <v>0.71822526409459098</v>
      </c>
      <c r="M118" s="8">
        <v>0.72434936143817497</v>
      </c>
      <c r="N118" s="8">
        <v>0.56232210736358901</v>
      </c>
      <c r="O118" s="8">
        <v>1840.6189315537599</v>
      </c>
      <c r="P118" s="8">
        <v>120077000</v>
      </c>
      <c r="Q118" s="8">
        <v>7.16</v>
      </c>
      <c r="R118" s="8">
        <v>7.16</v>
      </c>
    </row>
    <row r="119" spans="1:18" x14ac:dyDescent="0.35">
      <c r="A119" s="7" t="s">
        <v>142</v>
      </c>
      <c r="B119" s="6">
        <v>32</v>
      </c>
      <c r="C119" s="22">
        <v>392107000000</v>
      </c>
      <c r="D119" s="22">
        <v>796931000000</v>
      </c>
      <c r="E119" s="22">
        <v>5007994000000</v>
      </c>
      <c r="F119" s="22">
        <v>1205551000000</v>
      </c>
      <c r="G119" s="22">
        <v>537511000000</v>
      </c>
      <c r="H119" s="22">
        <v>3150916000000</v>
      </c>
      <c r="I119" s="9">
        <v>0.753751871851013</v>
      </c>
      <c r="J119" s="9">
        <v>0.434812140701056</v>
      </c>
      <c r="K119" s="9">
        <v>0.576947066195308</v>
      </c>
      <c r="L119" s="9">
        <v>0.72427128354306602</v>
      </c>
      <c r="M119" s="9">
        <v>0.73570670882350897</v>
      </c>
      <c r="N119" s="9">
        <v>0.56717555424393096</v>
      </c>
      <c r="O119" s="9">
        <v>1840.52646251695</v>
      </c>
      <c r="P119" s="9">
        <v>120592666.666667</v>
      </c>
      <c r="Q119" s="9">
        <v>7.8933333333333398</v>
      </c>
      <c r="R119" s="9">
        <v>7.8933333333333398</v>
      </c>
    </row>
    <row r="120" spans="1:18" x14ac:dyDescent="0.35">
      <c r="A120" s="7" t="s">
        <v>143</v>
      </c>
      <c r="B120" s="6">
        <v>33</v>
      </c>
      <c r="C120" s="21">
        <v>418727000000</v>
      </c>
      <c r="D120" s="21">
        <v>803369000000</v>
      </c>
      <c r="E120" s="21">
        <v>5073372000000</v>
      </c>
      <c r="F120" s="21">
        <v>1162094000000</v>
      </c>
      <c r="G120" s="21">
        <v>542714000000</v>
      </c>
      <c r="H120" s="21">
        <v>3231896000000</v>
      </c>
      <c r="I120" s="8">
        <v>0.76257660332000898</v>
      </c>
      <c r="J120" s="8">
        <v>0.438053732496339</v>
      </c>
      <c r="K120" s="8">
        <v>0.58147490099147203</v>
      </c>
      <c r="L120" s="8">
        <v>0.73086293969296201</v>
      </c>
      <c r="M120" s="8">
        <v>0.74634230195347695</v>
      </c>
      <c r="N120" s="8">
        <v>0.57165396558787096</v>
      </c>
      <c r="O120" s="8">
        <v>1837.18332014572</v>
      </c>
      <c r="P120" s="8">
        <v>121012666.666667</v>
      </c>
      <c r="Q120" s="8">
        <v>6.9066666666666698</v>
      </c>
      <c r="R120" s="8">
        <v>6.9066666666666698</v>
      </c>
    </row>
    <row r="121" spans="1:18" x14ac:dyDescent="0.35">
      <c r="A121" s="7" t="s">
        <v>144</v>
      </c>
      <c r="B121" s="6">
        <v>34</v>
      </c>
      <c r="C121" s="22">
        <v>439471000000</v>
      </c>
      <c r="D121" s="22">
        <v>812228000000</v>
      </c>
      <c r="E121" s="22">
        <v>5190036000000</v>
      </c>
      <c r="F121" s="22">
        <v>1192719000000</v>
      </c>
      <c r="G121" s="22">
        <v>546098000000</v>
      </c>
      <c r="H121" s="22">
        <v>3291716000000</v>
      </c>
      <c r="I121" s="9">
        <v>0.77853855393086002</v>
      </c>
      <c r="J121" s="9">
        <v>0.44383221888510599</v>
      </c>
      <c r="K121" s="9">
        <v>0.58713198873121697</v>
      </c>
      <c r="L121" s="9">
        <v>0.734597080505063</v>
      </c>
      <c r="M121" s="9">
        <v>0.75974729719013501</v>
      </c>
      <c r="N121" s="9">
        <v>0.57796796882215395</v>
      </c>
      <c r="O121" s="9">
        <v>1836.0320336191201</v>
      </c>
      <c r="P121" s="9">
        <v>121265000</v>
      </c>
      <c r="Q121" s="9">
        <v>7.4133333333333304</v>
      </c>
      <c r="R121" s="9">
        <v>7.4133333333333304</v>
      </c>
    </row>
    <row r="122" spans="1:18" x14ac:dyDescent="0.35">
      <c r="A122" s="7" t="s">
        <v>145</v>
      </c>
      <c r="B122" s="6">
        <v>35</v>
      </c>
      <c r="C122" s="21">
        <v>453586000000</v>
      </c>
      <c r="D122" s="21">
        <v>820092000000</v>
      </c>
      <c r="E122" s="21">
        <v>5282835000000</v>
      </c>
      <c r="F122" s="21">
        <v>1200107000000</v>
      </c>
      <c r="G122" s="21">
        <v>552849000000</v>
      </c>
      <c r="H122" s="21">
        <v>3361899000000</v>
      </c>
      <c r="I122" s="8">
        <v>0.78801471840112902</v>
      </c>
      <c r="J122" s="8">
        <v>0.44843318599420701</v>
      </c>
      <c r="K122" s="8">
        <v>0.59414875101713005</v>
      </c>
      <c r="L122" s="8">
        <v>0.73682430026351398</v>
      </c>
      <c r="M122" s="8">
        <v>0.75141080913573699</v>
      </c>
      <c r="N122" s="8">
        <v>0.58509192501896601</v>
      </c>
      <c r="O122" s="8">
        <v>1836.28177694638</v>
      </c>
      <c r="P122" s="8">
        <v>121916666.666667</v>
      </c>
      <c r="Q122" s="8">
        <v>8.34</v>
      </c>
      <c r="R122" s="8">
        <v>8.34</v>
      </c>
    </row>
    <row r="123" spans="1:18" x14ac:dyDescent="0.35">
      <c r="A123" s="7" t="s">
        <v>146</v>
      </c>
      <c r="B123" s="6">
        <v>36</v>
      </c>
      <c r="C123" s="22">
        <v>466619000000</v>
      </c>
      <c r="D123" s="22">
        <v>846130000000</v>
      </c>
      <c r="E123" s="22">
        <v>5399509000000</v>
      </c>
      <c r="F123" s="22">
        <v>1226535000000</v>
      </c>
      <c r="G123" s="22">
        <v>574314000000</v>
      </c>
      <c r="H123" s="22">
        <v>3434539000000</v>
      </c>
      <c r="I123" s="9">
        <v>0.78664643654907895</v>
      </c>
      <c r="J123" s="9">
        <v>0.45349676528418797</v>
      </c>
      <c r="K123" s="9">
        <v>0.59928536490862905</v>
      </c>
      <c r="L123" s="9">
        <v>0.74217740710642599</v>
      </c>
      <c r="M123" s="9">
        <v>0.75751028806584397</v>
      </c>
      <c r="N123" s="9">
        <v>0.59101410639750696</v>
      </c>
      <c r="O123" s="9">
        <v>1838.50286928879</v>
      </c>
      <c r="P123" s="9">
        <v>122488333.333333</v>
      </c>
      <c r="Q123" s="9">
        <v>8.9566666666666706</v>
      </c>
      <c r="R123" s="9">
        <v>8.9566666666666706</v>
      </c>
    </row>
    <row r="124" spans="1:18" x14ac:dyDescent="0.35">
      <c r="A124" s="7" t="s">
        <v>147</v>
      </c>
      <c r="B124" s="6">
        <v>37</v>
      </c>
      <c r="C124" s="21">
        <v>485189000000</v>
      </c>
      <c r="D124" s="21">
        <v>852752000000</v>
      </c>
      <c r="E124" s="21">
        <v>5511253000000</v>
      </c>
      <c r="F124" s="21">
        <v>1269294000000</v>
      </c>
      <c r="G124" s="21">
        <v>586154000000</v>
      </c>
      <c r="H124" s="21">
        <v>3490172000000</v>
      </c>
      <c r="I124" s="8">
        <v>0.79423170418290601</v>
      </c>
      <c r="J124" s="8">
        <v>0.46045717760127203</v>
      </c>
      <c r="K124" s="8">
        <v>0.60553185252377995</v>
      </c>
      <c r="L124" s="8">
        <v>0.74868523809636101</v>
      </c>
      <c r="M124" s="8">
        <v>0.76954808149289899</v>
      </c>
      <c r="N124" s="8">
        <v>0.59781389035194799</v>
      </c>
      <c r="O124" s="8">
        <v>1844.7863412655199</v>
      </c>
      <c r="P124" s="8">
        <v>123250666.666667</v>
      </c>
      <c r="Q124" s="8">
        <v>9.7966666666666704</v>
      </c>
      <c r="R124" s="8">
        <v>9.7966666666666704</v>
      </c>
    </row>
    <row r="125" spans="1:18" x14ac:dyDescent="0.35">
      <c r="A125" s="7" t="s">
        <v>148</v>
      </c>
      <c r="B125" s="6">
        <v>38</v>
      </c>
      <c r="C125" s="22">
        <v>507229000000</v>
      </c>
      <c r="D125" s="22">
        <v>878573000000</v>
      </c>
      <c r="E125" s="22">
        <v>5612463000000</v>
      </c>
      <c r="F125" s="22">
        <v>1268283000000</v>
      </c>
      <c r="G125" s="22">
        <v>595389000000</v>
      </c>
      <c r="H125" s="22">
        <v>3553767000000</v>
      </c>
      <c r="I125" s="9">
        <v>0.79548113506409601</v>
      </c>
      <c r="J125" s="9">
        <v>0.46703393222291401</v>
      </c>
      <c r="K125" s="9">
        <v>0.61198092635059498</v>
      </c>
      <c r="L125" s="9">
        <v>0.752950277187729</v>
      </c>
      <c r="M125" s="9">
        <v>0.77798423357206403</v>
      </c>
      <c r="N125" s="9">
        <v>0.60587860117770498</v>
      </c>
      <c r="O125" s="9">
        <v>1848.36424983589</v>
      </c>
      <c r="P125" s="9">
        <v>123678000</v>
      </c>
      <c r="Q125" s="9">
        <v>9.73</v>
      </c>
      <c r="R125" s="9">
        <v>9.73</v>
      </c>
    </row>
    <row r="126" spans="1:18" x14ac:dyDescent="0.35">
      <c r="A126" s="7" t="s">
        <v>149</v>
      </c>
      <c r="B126" s="6">
        <v>39</v>
      </c>
      <c r="C126" s="21">
        <v>509352000000</v>
      </c>
      <c r="D126" s="21">
        <v>889538000000</v>
      </c>
      <c r="E126" s="21">
        <v>5695365000000</v>
      </c>
      <c r="F126" s="21">
        <v>1271503000000</v>
      </c>
      <c r="G126" s="21">
        <v>584427000000</v>
      </c>
      <c r="H126" s="21">
        <v>3609399000000</v>
      </c>
      <c r="I126" s="8">
        <v>0.79073384967189397</v>
      </c>
      <c r="J126" s="8">
        <v>0.470491797197367</v>
      </c>
      <c r="K126" s="8">
        <v>0.61645334634783799</v>
      </c>
      <c r="L126" s="8">
        <v>0.75680873289149098</v>
      </c>
      <c r="M126" s="8">
        <v>0.76470057153623905</v>
      </c>
      <c r="N126" s="8">
        <v>0.60946300745610504</v>
      </c>
      <c r="O126" s="8">
        <v>1850.09313103773</v>
      </c>
      <c r="P126" s="8">
        <v>124025666.666667</v>
      </c>
      <c r="Q126" s="8">
        <v>8.8933333333333309</v>
      </c>
      <c r="R126" s="8">
        <v>8.8933333333333309</v>
      </c>
    </row>
    <row r="127" spans="1:18" x14ac:dyDescent="0.35">
      <c r="A127" s="7" t="s">
        <v>150</v>
      </c>
      <c r="B127" s="6">
        <v>40</v>
      </c>
      <c r="C127" s="22">
        <v>515387000000</v>
      </c>
      <c r="D127" s="22">
        <v>904853000000</v>
      </c>
      <c r="E127" s="22">
        <v>5747237000000</v>
      </c>
      <c r="F127" s="22">
        <v>1271457000000</v>
      </c>
      <c r="G127" s="22">
        <v>598152000000</v>
      </c>
      <c r="H127" s="22">
        <v>3653692000000</v>
      </c>
      <c r="I127" s="9">
        <v>0.78817162204734004</v>
      </c>
      <c r="J127" s="9">
        <v>0.47555144102755198</v>
      </c>
      <c r="K127" s="9">
        <v>0.62084449950351805</v>
      </c>
      <c r="L127" s="9">
        <v>0.76113956293606899</v>
      </c>
      <c r="M127" s="9">
        <v>0.768749903609379</v>
      </c>
      <c r="N127" s="9">
        <v>0.61427236045729705</v>
      </c>
      <c r="O127" s="9">
        <v>1848.7562778608601</v>
      </c>
      <c r="P127" s="9">
        <v>124448333.333333</v>
      </c>
      <c r="Q127" s="9">
        <v>8.5833333333333304</v>
      </c>
      <c r="R127" s="9">
        <v>8.5833333333333304</v>
      </c>
    </row>
    <row r="128" spans="1:18" x14ac:dyDescent="0.35">
      <c r="A128" s="7" t="s">
        <v>151</v>
      </c>
      <c r="B128" s="6">
        <v>41</v>
      </c>
      <c r="C128" s="21">
        <v>538232000000</v>
      </c>
      <c r="D128" s="21">
        <v>925608000000</v>
      </c>
      <c r="E128" s="21">
        <v>5872701000000</v>
      </c>
      <c r="F128" s="21">
        <v>1297680000000</v>
      </c>
      <c r="G128" s="21">
        <v>626767000000</v>
      </c>
      <c r="H128" s="21">
        <v>3737948000000</v>
      </c>
      <c r="I128" s="8">
        <v>0.78884947970101105</v>
      </c>
      <c r="J128" s="8">
        <v>0.481718634780956</v>
      </c>
      <c r="K128" s="8">
        <v>0.62754003429473104</v>
      </c>
      <c r="L128" s="8">
        <v>0.76543712341735703</v>
      </c>
      <c r="M128" s="8">
        <v>0.78076608297135297</v>
      </c>
      <c r="N128" s="8">
        <v>0.62319304014732801</v>
      </c>
      <c r="O128" s="8">
        <v>1842.2401094736399</v>
      </c>
      <c r="P128" s="8">
        <v>125781333.333333</v>
      </c>
      <c r="Q128" s="8">
        <v>8.3699999999999992</v>
      </c>
      <c r="R128" s="8">
        <v>8.3699999999999992</v>
      </c>
    </row>
    <row r="129" spans="1:18" x14ac:dyDescent="0.35">
      <c r="A129" s="7" t="s">
        <v>152</v>
      </c>
      <c r="B129" s="6">
        <v>42</v>
      </c>
      <c r="C129" s="22">
        <v>545925000000</v>
      </c>
      <c r="D129" s="22">
        <v>942404000000</v>
      </c>
      <c r="E129" s="22">
        <v>5960028000000</v>
      </c>
      <c r="F129" s="22">
        <v>1303037000000</v>
      </c>
      <c r="G129" s="22">
        <v>614759000000</v>
      </c>
      <c r="H129" s="22">
        <v>3783421000000</v>
      </c>
      <c r="I129" s="9">
        <v>0.79029654668239802</v>
      </c>
      <c r="J129" s="9">
        <v>0.489344652165285</v>
      </c>
      <c r="K129" s="9">
        <v>0.63456864600402996</v>
      </c>
      <c r="L129" s="9">
        <v>0.76880736759689905</v>
      </c>
      <c r="M129" s="9">
        <v>0.76709482762923398</v>
      </c>
      <c r="N129" s="9">
        <v>0.62885872763939599</v>
      </c>
      <c r="O129" s="9">
        <v>1835.8431139189299</v>
      </c>
      <c r="P129" s="9">
        <v>125705000</v>
      </c>
      <c r="Q129" s="9">
        <v>8.4266666666666694</v>
      </c>
      <c r="R129" s="9">
        <v>8.4266666666666694</v>
      </c>
    </row>
    <row r="130" spans="1:18" x14ac:dyDescent="0.35">
      <c r="A130" s="7" t="s">
        <v>153</v>
      </c>
      <c r="B130" s="6">
        <v>43</v>
      </c>
      <c r="C130" s="21">
        <v>555149000000</v>
      </c>
      <c r="D130" s="21">
        <v>951010000000</v>
      </c>
      <c r="E130" s="21">
        <v>6015116000000</v>
      </c>
      <c r="F130" s="21">
        <v>1292359000000</v>
      </c>
      <c r="G130" s="21">
        <v>630102000000</v>
      </c>
      <c r="H130" s="21">
        <v>3846700000000</v>
      </c>
      <c r="I130" s="8">
        <v>0.79761182964710498</v>
      </c>
      <c r="J130" s="8">
        <v>0.49385205156961298</v>
      </c>
      <c r="K130" s="8">
        <v>0.64000815449360604</v>
      </c>
      <c r="L130" s="8">
        <v>0.77359343274719405</v>
      </c>
      <c r="M130" s="8">
        <v>0.78942739445936705</v>
      </c>
      <c r="N130" s="8">
        <v>0.63685367431309403</v>
      </c>
      <c r="O130" s="8">
        <v>1829.37009614872</v>
      </c>
      <c r="P130" s="8">
        <v>125871333.333333</v>
      </c>
      <c r="Q130" s="8">
        <v>8.1366666666666703</v>
      </c>
      <c r="R130" s="8">
        <v>8.1366666666666703</v>
      </c>
    </row>
    <row r="131" spans="1:18" x14ac:dyDescent="0.35">
      <c r="A131" s="7" t="s">
        <v>154</v>
      </c>
      <c r="B131" s="6">
        <v>44</v>
      </c>
      <c r="C131" s="22">
        <v>568186000000</v>
      </c>
      <c r="D131" s="22">
        <v>973722000000</v>
      </c>
      <c r="E131" s="22">
        <v>6004733000000</v>
      </c>
      <c r="F131" s="22">
        <v>1242198000000</v>
      </c>
      <c r="G131" s="22">
        <v>647282000000</v>
      </c>
      <c r="H131" s="22">
        <v>3867909000000</v>
      </c>
      <c r="I131" s="9">
        <v>0.80921692589686101</v>
      </c>
      <c r="J131" s="9">
        <v>0.50159506733657</v>
      </c>
      <c r="K131" s="9">
        <v>0.64477328688039004</v>
      </c>
      <c r="L131" s="9">
        <v>0.77618504001214705</v>
      </c>
      <c r="M131" s="9">
        <v>0.83329943226437697</v>
      </c>
      <c r="N131" s="9">
        <v>0.64527397429386901</v>
      </c>
      <c r="O131" s="9">
        <v>1824.5466804586999</v>
      </c>
      <c r="P131" s="9">
        <v>126069000</v>
      </c>
      <c r="Q131" s="9">
        <v>8.0566666666666702</v>
      </c>
      <c r="R131" s="9">
        <v>8.0566666666666702</v>
      </c>
    </row>
    <row r="132" spans="1:18" x14ac:dyDescent="0.35">
      <c r="A132" s="7" t="s">
        <v>155</v>
      </c>
      <c r="B132" s="6">
        <v>45</v>
      </c>
      <c r="C132" s="21">
        <v>573177000000</v>
      </c>
      <c r="D132" s="21">
        <v>993070000000</v>
      </c>
      <c r="E132" s="21">
        <v>6035178000000</v>
      </c>
      <c r="F132" s="21">
        <v>1215686000000</v>
      </c>
      <c r="G132" s="21">
        <v>620317000000</v>
      </c>
      <c r="H132" s="21">
        <v>3873562000000</v>
      </c>
      <c r="I132" s="8">
        <v>0.81136666694977899</v>
      </c>
      <c r="J132" s="8">
        <v>0.50640170603726797</v>
      </c>
      <c r="K132" s="8">
        <v>0.65108847238435996</v>
      </c>
      <c r="L132" s="8">
        <v>0.782737468619638</v>
      </c>
      <c r="M132" s="8">
        <v>0.80779067556692297</v>
      </c>
      <c r="N132" s="8">
        <v>0.64865618875249698</v>
      </c>
      <c r="O132" s="8">
        <v>1822.48802790167</v>
      </c>
      <c r="P132" s="8">
        <v>126071000</v>
      </c>
      <c r="Q132" s="8">
        <v>6.8366666666666696</v>
      </c>
      <c r="R132" s="8">
        <v>6.8366666666666696</v>
      </c>
    </row>
    <row r="133" spans="1:18" x14ac:dyDescent="0.35">
      <c r="A133" s="7" t="s">
        <v>156</v>
      </c>
      <c r="B133" s="6">
        <v>46</v>
      </c>
      <c r="C133" s="22">
        <v>590733000000</v>
      </c>
      <c r="D133" s="22">
        <v>1000566000000</v>
      </c>
      <c r="E133" s="22">
        <v>6126862000000</v>
      </c>
      <c r="F133" s="22">
        <v>1222552000000</v>
      </c>
      <c r="G133" s="22">
        <v>613921000000</v>
      </c>
      <c r="H133" s="22">
        <v>3926932000000</v>
      </c>
      <c r="I133" s="9">
        <v>0.80680287903413095</v>
      </c>
      <c r="J133" s="9">
        <v>0.51014562048689505</v>
      </c>
      <c r="K133" s="9">
        <v>0.65586563903861905</v>
      </c>
      <c r="L133" s="9">
        <v>0.78440470866619705</v>
      </c>
      <c r="M133" s="9">
        <v>0.78549915042581098</v>
      </c>
      <c r="N133" s="9">
        <v>0.65218828987024602</v>
      </c>
      <c r="O133" s="9">
        <v>1822.3532029246701</v>
      </c>
      <c r="P133" s="9">
        <v>126351666.666667</v>
      </c>
      <c r="Q133" s="9">
        <v>6.1366666666666703</v>
      </c>
      <c r="R133" s="9">
        <v>6.1366666666666703</v>
      </c>
    </row>
    <row r="134" spans="1:18" x14ac:dyDescent="0.35">
      <c r="A134" s="7" t="s">
        <v>157</v>
      </c>
      <c r="B134" s="6">
        <v>47</v>
      </c>
      <c r="C134" s="21">
        <v>600595000000</v>
      </c>
      <c r="D134" s="21">
        <v>1010226000000</v>
      </c>
      <c r="E134" s="21">
        <v>6205937000000</v>
      </c>
      <c r="F134" s="21">
        <v>1243516000000</v>
      </c>
      <c r="G134" s="21">
        <v>621669000000</v>
      </c>
      <c r="H134" s="21">
        <v>3973269000000</v>
      </c>
      <c r="I134" s="8">
        <v>0.80130510019065504</v>
      </c>
      <c r="J134" s="8">
        <v>0.51802207776649301</v>
      </c>
      <c r="K134" s="8">
        <v>0.66099046261813899</v>
      </c>
      <c r="L134" s="8">
        <v>0.78682379739626995</v>
      </c>
      <c r="M134" s="8">
        <v>0.77364161072823301</v>
      </c>
      <c r="N134" s="8">
        <v>0.65661017744626504</v>
      </c>
      <c r="O134" s="8">
        <v>1823.25805501574</v>
      </c>
      <c r="P134" s="8">
        <v>126318000</v>
      </c>
      <c r="Q134" s="8">
        <v>5.8133333333333299</v>
      </c>
      <c r="R134" s="8">
        <v>5.8133333333333299</v>
      </c>
    </row>
    <row r="135" spans="1:18" x14ac:dyDescent="0.35">
      <c r="A135" s="7" t="s">
        <v>158</v>
      </c>
      <c r="B135" s="6">
        <v>48</v>
      </c>
      <c r="C135" s="22">
        <v>615217000000</v>
      </c>
      <c r="D135" s="22">
        <v>1015565000000</v>
      </c>
      <c r="E135" s="22">
        <v>6264540000000</v>
      </c>
      <c r="F135" s="22">
        <v>1271996000000</v>
      </c>
      <c r="G135" s="22">
        <v>638270000000</v>
      </c>
      <c r="H135" s="22">
        <v>4000032000000</v>
      </c>
      <c r="I135" s="9">
        <v>0.80274350104972303</v>
      </c>
      <c r="J135" s="9">
        <v>0.52323112172340303</v>
      </c>
      <c r="K135" s="9">
        <v>0.66491501146571697</v>
      </c>
      <c r="L135" s="9">
        <v>0.78560946687089295</v>
      </c>
      <c r="M135" s="9">
        <v>0.77713274094925899</v>
      </c>
      <c r="N135" s="9">
        <v>0.66136389339163904</v>
      </c>
      <c r="O135" s="9">
        <v>1823.90071415792</v>
      </c>
      <c r="P135" s="9">
        <v>126669000</v>
      </c>
      <c r="Q135" s="9">
        <v>5.01</v>
      </c>
      <c r="R135" s="9">
        <v>5.01</v>
      </c>
    </row>
    <row r="136" spans="1:18" x14ac:dyDescent="0.35">
      <c r="A136" s="7" t="s">
        <v>159</v>
      </c>
      <c r="B136" s="6">
        <v>49</v>
      </c>
      <c r="C136" s="21">
        <v>625287000000</v>
      </c>
      <c r="D136" s="21">
        <v>1026911000000</v>
      </c>
      <c r="E136" s="21">
        <v>6363102000000</v>
      </c>
      <c r="F136" s="21">
        <v>1256326000000</v>
      </c>
      <c r="G136" s="21">
        <v>645823000000</v>
      </c>
      <c r="H136" s="21">
        <v>4100401000000</v>
      </c>
      <c r="I136" s="8">
        <v>0.80140341433405105</v>
      </c>
      <c r="J136" s="8">
        <v>0.52723095583435498</v>
      </c>
      <c r="K136" s="8">
        <v>0.66738735934273796</v>
      </c>
      <c r="L136" s="8">
        <v>0.78281420962511905</v>
      </c>
      <c r="M136" s="8">
        <v>0.78065830190503804</v>
      </c>
      <c r="N136" s="8">
        <v>0.66549847940353801</v>
      </c>
      <c r="O136" s="8">
        <v>1823.3418961490199</v>
      </c>
      <c r="P136" s="8">
        <v>127357333.333333</v>
      </c>
      <c r="Q136" s="8">
        <v>4.1866666666666701</v>
      </c>
      <c r="R136" s="8">
        <v>4.1866666666666701</v>
      </c>
    </row>
    <row r="137" spans="1:18" x14ac:dyDescent="0.35">
      <c r="A137" s="7" t="s">
        <v>160</v>
      </c>
      <c r="B137" s="6">
        <v>50</v>
      </c>
      <c r="C137" s="22">
        <v>626163000000</v>
      </c>
      <c r="D137" s="22">
        <v>1037683000000</v>
      </c>
      <c r="E137" s="22">
        <v>6470763000000</v>
      </c>
      <c r="F137" s="22">
        <v>1310208000000</v>
      </c>
      <c r="G137" s="22">
        <v>658951000000</v>
      </c>
      <c r="H137" s="22">
        <v>4155660000000</v>
      </c>
      <c r="I137" s="9">
        <v>0.80214267505153003</v>
      </c>
      <c r="J137" s="9">
        <v>0.53164861720381396</v>
      </c>
      <c r="K137" s="9">
        <v>0.671398934936145</v>
      </c>
      <c r="L137" s="9">
        <v>0.784998954499457</v>
      </c>
      <c r="M137" s="9">
        <v>0.78364451526971701</v>
      </c>
      <c r="N137" s="9">
        <v>0.66991938385587901</v>
      </c>
      <c r="O137" s="9">
        <v>1822.17141058775</v>
      </c>
      <c r="P137" s="9">
        <v>128139666.666667</v>
      </c>
      <c r="Q137" s="9">
        <v>3.9833333333333298</v>
      </c>
      <c r="R137" s="9">
        <v>3.9833333333333298</v>
      </c>
    </row>
    <row r="138" spans="1:18" x14ac:dyDescent="0.35">
      <c r="A138" s="7" t="s">
        <v>161</v>
      </c>
      <c r="B138" s="6">
        <v>51</v>
      </c>
      <c r="C138" s="21">
        <v>639365000000</v>
      </c>
      <c r="D138" s="21">
        <v>1059861000000</v>
      </c>
      <c r="E138" s="21">
        <v>6566641000000</v>
      </c>
      <c r="F138" s="21">
        <v>1318297000000</v>
      </c>
      <c r="G138" s="21">
        <v>677853000000</v>
      </c>
      <c r="H138" s="21">
        <v>4226971000000</v>
      </c>
      <c r="I138" s="8">
        <v>0.80204549103827505</v>
      </c>
      <c r="J138" s="8">
        <v>0.53768688258824904</v>
      </c>
      <c r="K138" s="8">
        <v>0.67467945836521404</v>
      </c>
      <c r="L138" s="8">
        <v>0.78744963817135405</v>
      </c>
      <c r="M138" s="8">
        <v>0.79361342176588001</v>
      </c>
      <c r="N138" s="8">
        <v>0.67418837657451303</v>
      </c>
      <c r="O138" s="8">
        <v>1821.13271647701</v>
      </c>
      <c r="P138" s="8">
        <v>128559000</v>
      </c>
      <c r="Q138" s="8">
        <v>3.35</v>
      </c>
      <c r="R138" s="8">
        <v>3.35</v>
      </c>
    </row>
    <row r="139" spans="1:18" x14ac:dyDescent="0.35">
      <c r="A139" s="7" t="s">
        <v>162</v>
      </c>
      <c r="B139" s="6">
        <v>52</v>
      </c>
      <c r="C139" s="22">
        <v>641396000000</v>
      </c>
      <c r="D139" s="22">
        <v>1069076000000</v>
      </c>
      <c r="E139" s="22">
        <v>6680803000000</v>
      </c>
      <c r="F139" s="22">
        <v>1351662000000</v>
      </c>
      <c r="G139" s="22">
        <v>688536000000</v>
      </c>
      <c r="H139" s="22">
        <v>4307205000000</v>
      </c>
      <c r="I139" s="9">
        <v>0.80055717329412501</v>
      </c>
      <c r="J139" s="9">
        <v>0.54058114132417301</v>
      </c>
      <c r="K139" s="9">
        <v>0.67932240650525599</v>
      </c>
      <c r="L139" s="9">
        <v>0.79015404257259503</v>
      </c>
      <c r="M139" s="9">
        <v>0.78727437793140098</v>
      </c>
      <c r="N139" s="9">
        <v>0.67889379151465701</v>
      </c>
      <c r="O139" s="9">
        <v>1821.3539767862201</v>
      </c>
      <c r="P139" s="9">
        <v>128340333.333333</v>
      </c>
      <c r="Q139" s="9">
        <v>3.5566666666666702</v>
      </c>
      <c r="R139" s="9">
        <v>3.5566666666666702</v>
      </c>
    </row>
    <row r="140" spans="1:18" x14ac:dyDescent="0.35">
      <c r="A140" s="7" t="s">
        <v>163</v>
      </c>
      <c r="B140" s="6">
        <v>53</v>
      </c>
      <c r="C140" s="21">
        <v>643606000000</v>
      </c>
      <c r="D140" s="21">
        <v>1063330000000</v>
      </c>
      <c r="E140" s="21">
        <v>6729459000000</v>
      </c>
      <c r="F140" s="21">
        <v>1372318000000</v>
      </c>
      <c r="G140" s="21">
        <v>699310000000</v>
      </c>
      <c r="H140" s="21">
        <v>4349515000000</v>
      </c>
      <c r="I140" s="8">
        <v>0.80149288488671999</v>
      </c>
      <c r="J140" s="8">
        <v>0.54231329477614498</v>
      </c>
      <c r="K140" s="8">
        <v>0.68312632670904705</v>
      </c>
      <c r="L140" s="8">
        <v>0.79178328628160999</v>
      </c>
      <c r="M140" s="8">
        <v>0.78264791531899702</v>
      </c>
      <c r="N140" s="8">
        <v>0.68294405891748</v>
      </c>
      <c r="O140" s="8">
        <v>1823.8952293985899</v>
      </c>
      <c r="P140" s="8">
        <v>128485333.333333</v>
      </c>
      <c r="Q140" s="8">
        <v>3.2166666666666699</v>
      </c>
      <c r="R140" s="8">
        <v>3.2166666666666699</v>
      </c>
    </row>
    <row r="141" spans="1:18" x14ac:dyDescent="0.35">
      <c r="A141" s="7" t="s">
        <v>164</v>
      </c>
      <c r="B141" s="6">
        <v>54</v>
      </c>
      <c r="C141" s="22">
        <v>653094000000</v>
      </c>
      <c r="D141" s="22">
        <v>1065873000000</v>
      </c>
      <c r="E141" s="22">
        <v>6808939000000</v>
      </c>
      <c r="F141" s="22">
        <v>1387672000000</v>
      </c>
      <c r="G141" s="22">
        <v>716281000000</v>
      </c>
      <c r="H141" s="22">
        <v>4418581000000</v>
      </c>
      <c r="I141" s="9">
        <v>0.80367842230975695</v>
      </c>
      <c r="J141" s="9">
        <v>0.54588038313888498</v>
      </c>
      <c r="K141" s="9">
        <v>0.68719222288036497</v>
      </c>
      <c r="L141" s="9">
        <v>0.79503023032107201</v>
      </c>
      <c r="M141" s="9">
        <v>0.78541477974249396</v>
      </c>
      <c r="N141" s="9">
        <v>0.68753465034870898</v>
      </c>
      <c r="O141" s="9">
        <v>1827.71874558579</v>
      </c>
      <c r="P141" s="9">
        <v>129086333.333333</v>
      </c>
      <c r="Q141" s="9">
        <v>3.20333333333333</v>
      </c>
      <c r="R141" s="9">
        <v>3.20333333333333</v>
      </c>
    </row>
    <row r="142" spans="1:18" x14ac:dyDescent="0.35">
      <c r="A142" s="7" t="s">
        <v>165</v>
      </c>
      <c r="B142" s="6">
        <v>55</v>
      </c>
      <c r="C142" s="21">
        <v>650897000000</v>
      </c>
      <c r="D142" s="21">
        <v>1076738000000</v>
      </c>
      <c r="E142" s="21">
        <v>6882098000000</v>
      </c>
      <c r="F142" s="21">
        <v>1386525000000</v>
      </c>
      <c r="G142" s="21">
        <v>719251000000</v>
      </c>
      <c r="H142" s="21">
        <v>4487189000000</v>
      </c>
      <c r="I142" s="8">
        <v>0.80312045011474997</v>
      </c>
      <c r="J142" s="8">
        <v>0.55127429892673896</v>
      </c>
      <c r="K142" s="8">
        <v>0.69127623223858703</v>
      </c>
      <c r="L142" s="8">
        <v>0.80070881520331805</v>
      </c>
      <c r="M142" s="8">
        <v>0.77841944005826902</v>
      </c>
      <c r="N142" s="8">
        <v>0.69052491071028699</v>
      </c>
      <c r="O142" s="8">
        <v>1832.23420185948</v>
      </c>
      <c r="P142" s="8">
        <v>129428000</v>
      </c>
      <c r="Q142" s="8">
        <v>3.1966666666666699</v>
      </c>
      <c r="R142" s="8">
        <v>3.1966666666666699</v>
      </c>
    </row>
    <row r="143" spans="1:18" x14ac:dyDescent="0.35">
      <c r="A143" s="7" t="s">
        <v>166</v>
      </c>
      <c r="B143" s="6">
        <v>56</v>
      </c>
      <c r="C143" s="22">
        <v>671600000000</v>
      </c>
      <c r="D143" s="22">
        <v>1086218000000</v>
      </c>
      <c r="E143" s="22">
        <v>7013738000000</v>
      </c>
      <c r="F143" s="22">
        <v>1448318000000</v>
      </c>
      <c r="G143" s="22">
        <v>745049000000</v>
      </c>
      <c r="H143" s="22">
        <v>4552651000000</v>
      </c>
      <c r="I143" s="9">
        <v>0.80278944229084304</v>
      </c>
      <c r="J143" s="9">
        <v>0.55466995685923404</v>
      </c>
      <c r="K143" s="9">
        <v>0.69504548040545699</v>
      </c>
      <c r="L143" s="9">
        <v>0.80165676254915197</v>
      </c>
      <c r="M143" s="9">
        <v>0.77519719407476095</v>
      </c>
      <c r="N143" s="9">
        <v>0.69450201471364903</v>
      </c>
      <c r="O143" s="9">
        <v>1836.1518231561399</v>
      </c>
      <c r="P143" s="9">
        <v>129741666.666667</v>
      </c>
      <c r="Q143" s="9">
        <v>3.35666666666667</v>
      </c>
      <c r="R143" s="9">
        <v>3.35666666666667</v>
      </c>
    </row>
    <row r="144" spans="1:18" x14ac:dyDescent="0.35">
      <c r="A144" s="7" t="s">
        <v>167</v>
      </c>
      <c r="B144" s="6">
        <v>57</v>
      </c>
      <c r="C144" s="21">
        <v>681232000000</v>
      </c>
      <c r="D144" s="21">
        <v>1089658000000</v>
      </c>
      <c r="E144" s="21">
        <v>7115652000000</v>
      </c>
      <c r="F144" s="21">
        <v>1485366000000</v>
      </c>
      <c r="G144" s="21">
        <v>761827000000</v>
      </c>
      <c r="H144" s="21">
        <v>4621223000000</v>
      </c>
      <c r="I144" s="8">
        <v>0.80639593932664599</v>
      </c>
      <c r="J144" s="8">
        <v>0.55806172642552199</v>
      </c>
      <c r="K144" s="8">
        <v>0.698369233976324</v>
      </c>
      <c r="L144" s="8">
        <v>0.804798560063545</v>
      </c>
      <c r="M144" s="8">
        <v>0.77460803253685795</v>
      </c>
      <c r="N144" s="8">
        <v>0.69699044666923005</v>
      </c>
      <c r="O144" s="8">
        <v>1838.97680910384</v>
      </c>
      <c r="P144" s="8">
        <v>130555000</v>
      </c>
      <c r="Q144" s="8">
        <v>3.5066666666666699</v>
      </c>
      <c r="R144" s="8">
        <v>3.5066666666666699</v>
      </c>
    </row>
    <row r="145" spans="1:18" x14ac:dyDescent="0.35">
      <c r="A145" s="7" t="s">
        <v>168</v>
      </c>
      <c r="B145" s="6">
        <v>58</v>
      </c>
      <c r="C145" s="22">
        <v>706988000000</v>
      </c>
      <c r="D145" s="22">
        <v>1099099000000</v>
      </c>
      <c r="E145" s="22">
        <v>7246931000000</v>
      </c>
      <c r="F145" s="22">
        <v>1555241000000</v>
      </c>
      <c r="G145" s="22">
        <v>797560000000</v>
      </c>
      <c r="H145" s="22">
        <v>4683163000000</v>
      </c>
      <c r="I145" s="9">
        <v>0.80955821646832005</v>
      </c>
      <c r="J145" s="9">
        <v>0.56228810502179605</v>
      </c>
      <c r="K145" s="9">
        <v>0.70174471452023102</v>
      </c>
      <c r="L145" s="9">
        <v>0.80812940537647504</v>
      </c>
      <c r="M145" s="9">
        <v>0.78181042890961605</v>
      </c>
      <c r="N145" s="9">
        <v>0.70087914393652895</v>
      </c>
      <c r="O145" s="9">
        <v>1839.6060480006799</v>
      </c>
      <c r="P145" s="9">
        <v>130653666.666667</v>
      </c>
      <c r="Q145" s="9">
        <v>4.41</v>
      </c>
      <c r="R145" s="9">
        <v>4.41</v>
      </c>
    </row>
    <row r="146" spans="1:18" x14ac:dyDescent="0.35">
      <c r="A146" s="7" t="s">
        <v>169</v>
      </c>
      <c r="B146" s="6">
        <v>59</v>
      </c>
      <c r="C146" s="21">
        <v>736883000000</v>
      </c>
      <c r="D146" s="21">
        <v>1121368000000</v>
      </c>
      <c r="E146" s="21">
        <v>7331075000000</v>
      </c>
      <c r="F146" s="21">
        <v>1553814000000</v>
      </c>
      <c r="G146" s="21">
        <v>833751000000</v>
      </c>
      <c r="H146" s="21">
        <v>4752761000000</v>
      </c>
      <c r="I146" s="8">
        <v>0.81335100840632901</v>
      </c>
      <c r="J146" s="8">
        <v>0.56732595182205803</v>
      </c>
      <c r="K146" s="8">
        <v>0.70576734349425096</v>
      </c>
      <c r="L146" s="8">
        <v>0.81302991931517299</v>
      </c>
      <c r="M146" s="8">
        <v>0.79493283957773997</v>
      </c>
      <c r="N146" s="8">
        <v>0.70591245146329396</v>
      </c>
      <c r="O146" s="8">
        <v>1839.07478032719</v>
      </c>
      <c r="P146" s="8">
        <v>131116000</v>
      </c>
      <c r="Q146" s="8">
        <v>4.9033333333333298</v>
      </c>
      <c r="R146" s="8">
        <v>4.9033333333333298</v>
      </c>
    </row>
    <row r="147" spans="1:18" x14ac:dyDescent="0.35">
      <c r="A147" s="7" t="s">
        <v>170</v>
      </c>
      <c r="B147" s="6">
        <v>60</v>
      </c>
      <c r="C147" s="22">
        <v>758646000000</v>
      </c>
      <c r="D147" s="22">
        <v>1122279000000</v>
      </c>
      <c r="E147" s="22">
        <v>7455288000000</v>
      </c>
      <c r="F147" s="22">
        <v>1608209000000</v>
      </c>
      <c r="G147" s="22">
        <v>860559000000</v>
      </c>
      <c r="H147" s="22">
        <v>4826713000000</v>
      </c>
      <c r="I147" s="9">
        <v>0.81847664257201402</v>
      </c>
      <c r="J147" s="9">
        <v>0.57162973673393702</v>
      </c>
      <c r="K147" s="9">
        <v>0.70959680468195896</v>
      </c>
      <c r="L147" s="9">
        <v>0.81651470703218199</v>
      </c>
      <c r="M147" s="9">
        <v>0.79803902657969406</v>
      </c>
      <c r="N147" s="9">
        <v>0.70922864631249005</v>
      </c>
      <c r="O147" s="9">
        <v>1838.3423625682899</v>
      </c>
      <c r="P147" s="9">
        <v>131862000</v>
      </c>
      <c r="Q147" s="9">
        <v>5.8933333333333398</v>
      </c>
      <c r="R147" s="9">
        <v>5.8933333333333398</v>
      </c>
    </row>
    <row r="148" spans="1:18" x14ac:dyDescent="0.35">
      <c r="A148" s="7" t="s">
        <v>171</v>
      </c>
      <c r="B148" s="6">
        <v>61</v>
      </c>
      <c r="C148" s="21">
        <v>781570000000</v>
      </c>
      <c r="D148" s="21">
        <v>1130628000000</v>
      </c>
      <c r="E148" s="21">
        <v>7522289000000</v>
      </c>
      <c r="F148" s="21">
        <v>1634554000000</v>
      </c>
      <c r="G148" s="21">
        <v>886899000000</v>
      </c>
      <c r="H148" s="21">
        <v>4862436000000</v>
      </c>
      <c r="I148" s="8">
        <v>0.82726830094415504</v>
      </c>
      <c r="J148" s="8">
        <v>0.57468887604239904</v>
      </c>
      <c r="K148" s="8">
        <v>0.71344299940324196</v>
      </c>
      <c r="L148" s="8">
        <v>0.82127125273768997</v>
      </c>
      <c r="M148" s="8">
        <v>0.80480633900270704</v>
      </c>
      <c r="N148" s="8">
        <v>0.71270391478572603</v>
      </c>
      <c r="O148" s="8">
        <v>1837.6992428677099</v>
      </c>
      <c r="P148" s="8">
        <v>132087000</v>
      </c>
      <c r="Q148" s="8">
        <v>6.24</v>
      </c>
      <c r="R148" s="8">
        <v>6.24</v>
      </c>
    </row>
    <row r="149" spans="1:18" x14ac:dyDescent="0.35">
      <c r="A149" s="7" t="s">
        <v>172</v>
      </c>
      <c r="B149" s="6">
        <v>62</v>
      </c>
      <c r="C149" s="22">
        <v>798851000000</v>
      </c>
      <c r="D149" s="22">
        <v>1142497000000</v>
      </c>
      <c r="E149" s="22">
        <v>7580997000000</v>
      </c>
      <c r="F149" s="22">
        <v>1614383000000</v>
      </c>
      <c r="G149" s="22">
        <v>908343000000</v>
      </c>
      <c r="H149" s="22">
        <v>4933609000000</v>
      </c>
      <c r="I149" s="9">
        <v>0.83386412055811499</v>
      </c>
      <c r="J149" s="9">
        <v>0.57929899789051897</v>
      </c>
      <c r="K149" s="9">
        <v>0.71687237000122905</v>
      </c>
      <c r="L149" s="9">
        <v>0.82444760050231403</v>
      </c>
      <c r="M149" s="9">
        <v>0.81651084209987002</v>
      </c>
      <c r="N149" s="9">
        <v>0.71685156044537202</v>
      </c>
      <c r="O149" s="9">
        <v>1838.3786857856501</v>
      </c>
      <c r="P149" s="9">
        <v>132130000</v>
      </c>
      <c r="Q149" s="9">
        <v>6.06</v>
      </c>
      <c r="R149" s="9">
        <v>6.06</v>
      </c>
    </row>
    <row r="150" spans="1:18" x14ac:dyDescent="0.35">
      <c r="A150" s="7" t="s">
        <v>173</v>
      </c>
      <c r="B150" s="6">
        <v>63</v>
      </c>
      <c r="C150" s="21">
        <v>831399000000</v>
      </c>
      <c r="D150" s="21">
        <v>1148542000000</v>
      </c>
      <c r="E150" s="21">
        <v>7683125000000</v>
      </c>
      <c r="F150" s="21">
        <v>1610365000000</v>
      </c>
      <c r="G150" s="21">
        <v>905843000000</v>
      </c>
      <c r="H150" s="21">
        <v>4998662000000</v>
      </c>
      <c r="I150" s="8">
        <v>0.83183987513382096</v>
      </c>
      <c r="J150" s="8">
        <v>0.58142924813504304</v>
      </c>
      <c r="K150" s="8">
        <v>0.72040147922280795</v>
      </c>
      <c r="L150" s="8">
        <v>0.82895826652122895</v>
      </c>
      <c r="M150" s="8">
        <v>0.81147568152032001</v>
      </c>
      <c r="N150" s="8">
        <v>0.71978084006508602</v>
      </c>
      <c r="O150" s="8">
        <v>1839.5043482292001</v>
      </c>
      <c r="P150" s="8">
        <v>132430000</v>
      </c>
      <c r="Q150" s="8">
        <v>5.8133333333333299</v>
      </c>
      <c r="R150" s="8">
        <v>5.8133333333333299</v>
      </c>
    </row>
    <row r="151" spans="1:18" x14ac:dyDescent="0.35">
      <c r="A151" s="7" t="s">
        <v>174</v>
      </c>
      <c r="B151" s="6">
        <v>64</v>
      </c>
      <c r="C151" s="22">
        <v>839421000000</v>
      </c>
      <c r="D151" s="22">
        <v>1145305000000</v>
      </c>
      <c r="E151" s="22">
        <v>7772586000000</v>
      </c>
      <c r="F151" s="22">
        <v>1641406000000</v>
      </c>
      <c r="G151" s="22">
        <v>909201000000</v>
      </c>
      <c r="H151" s="22">
        <v>5055655000000</v>
      </c>
      <c r="I151" s="9">
        <v>0.82804613030795904</v>
      </c>
      <c r="J151" s="9">
        <v>0.58783385913532404</v>
      </c>
      <c r="K151" s="9">
        <v>0.72387445171016895</v>
      </c>
      <c r="L151" s="9">
        <v>0.829416015240097</v>
      </c>
      <c r="M151" s="9">
        <v>0.80420553390449601</v>
      </c>
      <c r="N151" s="9">
        <v>0.72294450107133501</v>
      </c>
      <c r="O151" s="9">
        <v>1840.4177231174399</v>
      </c>
      <c r="P151" s="9">
        <v>132613666.666667</v>
      </c>
      <c r="Q151" s="9">
        <v>5.76</v>
      </c>
      <c r="R151" s="9">
        <v>5.76</v>
      </c>
    </row>
    <row r="152" spans="1:18" x14ac:dyDescent="0.35">
      <c r="A152" s="7" t="s">
        <v>175</v>
      </c>
      <c r="B152" s="6">
        <v>65</v>
      </c>
      <c r="C152" s="21">
        <v>847940000000</v>
      </c>
      <c r="D152" s="21">
        <v>1154479000000</v>
      </c>
      <c r="E152" s="21">
        <v>7868468000000</v>
      </c>
      <c r="F152" s="21">
        <v>1672169000000</v>
      </c>
      <c r="G152" s="21">
        <v>936735000000</v>
      </c>
      <c r="H152" s="21">
        <v>5130615000000</v>
      </c>
      <c r="I152" s="8">
        <v>0.82650299189911303</v>
      </c>
      <c r="J152" s="8">
        <v>0.59034633643589196</v>
      </c>
      <c r="K152" s="8">
        <v>0.72735659503474603</v>
      </c>
      <c r="L152" s="8">
        <v>0.83008959295964502</v>
      </c>
      <c r="M152" s="8">
        <v>0.80247389508690503</v>
      </c>
      <c r="N152" s="8">
        <v>0.72695890879119496</v>
      </c>
      <c r="O152" s="8">
        <v>1840.5545143208101</v>
      </c>
      <c r="P152" s="8">
        <v>132916000</v>
      </c>
      <c r="Q152" s="8">
        <v>5.3366666666666696</v>
      </c>
      <c r="R152" s="8">
        <v>5.3366666666666696</v>
      </c>
    </row>
    <row r="153" spans="1:18" x14ac:dyDescent="0.35">
      <c r="A153" s="7" t="s">
        <v>176</v>
      </c>
      <c r="B153" s="6">
        <v>66</v>
      </c>
      <c r="C153" s="22">
        <v>859042000000</v>
      </c>
      <c r="D153" s="22">
        <v>1169909000000</v>
      </c>
      <c r="E153" s="22">
        <v>8032840000000</v>
      </c>
      <c r="F153" s="22">
        <v>1736141000000</v>
      </c>
      <c r="G153" s="22">
        <v>952751000000</v>
      </c>
      <c r="H153" s="22">
        <v>5220499000000</v>
      </c>
      <c r="I153" s="9">
        <v>0.82393495548187301</v>
      </c>
      <c r="J153" s="9">
        <v>0.59111628054324605</v>
      </c>
      <c r="K153" s="9">
        <v>0.73036959638024701</v>
      </c>
      <c r="L153" s="9">
        <v>0.82798722446980499</v>
      </c>
      <c r="M153" s="9">
        <v>0.79832801673826703</v>
      </c>
      <c r="N153" s="9">
        <v>0.73182178450441204</v>
      </c>
      <c r="O153" s="9">
        <v>1840.1319383932</v>
      </c>
      <c r="P153" s="9">
        <v>133591000</v>
      </c>
      <c r="Q153" s="9">
        <v>5.4366666666666701</v>
      </c>
      <c r="R153" s="9">
        <v>5.4366666666666701</v>
      </c>
    </row>
    <row r="154" spans="1:18" x14ac:dyDescent="0.35">
      <c r="A154" s="7" t="s">
        <v>177</v>
      </c>
      <c r="B154" s="6">
        <v>67</v>
      </c>
      <c r="C154" s="21">
        <v>859577000000</v>
      </c>
      <c r="D154" s="21">
        <v>1175713000000</v>
      </c>
      <c r="E154" s="21">
        <v>8131408000000</v>
      </c>
      <c r="F154" s="21">
        <v>1795370000000</v>
      </c>
      <c r="G154" s="21">
        <v>973757000000</v>
      </c>
      <c r="H154" s="21">
        <v>5274505000000</v>
      </c>
      <c r="I154" s="8">
        <v>0.81783860670672204</v>
      </c>
      <c r="J154" s="8">
        <v>0.59673499932979701</v>
      </c>
      <c r="K154" s="8">
        <v>0.73275890657058296</v>
      </c>
      <c r="L154" s="8">
        <v>0.82444690783618801</v>
      </c>
      <c r="M154" s="8">
        <v>0.79030570712272397</v>
      </c>
      <c r="N154" s="8">
        <v>0.73494298397297697</v>
      </c>
      <c r="O154" s="8">
        <v>1839.6092541141099</v>
      </c>
      <c r="P154" s="8">
        <v>134284333.33333299</v>
      </c>
      <c r="Q154" s="8">
        <v>5.51</v>
      </c>
      <c r="R154" s="8">
        <v>5.51</v>
      </c>
    </row>
    <row r="155" spans="1:18" x14ac:dyDescent="0.35">
      <c r="A155" s="7" t="s">
        <v>178</v>
      </c>
      <c r="B155" s="6">
        <v>68</v>
      </c>
      <c r="C155" s="22">
        <v>903798000000</v>
      </c>
      <c r="D155" s="22">
        <v>1191454000000</v>
      </c>
      <c r="E155" s="22">
        <v>8259771000000</v>
      </c>
      <c r="F155" s="22">
        <v>1804376000000</v>
      </c>
      <c r="G155" s="22">
        <v>992620000000</v>
      </c>
      <c r="H155" s="22">
        <v>5352763000000</v>
      </c>
      <c r="I155" s="9">
        <v>0.809452288512433</v>
      </c>
      <c r="J155" s="9">
        <v>0.59948667109494902</v>
      </c>
      <c r="K155" s="9">
        <v>0.73667677321276204</v>
      </c>
      <c r="L155" s="9">
        <v>0.82823452513356199</v>
      </c>
      <c r="M155" s="9">
        <v>0.79003270379782697</v>
      </c>
      <c r="N155" s="9">
        <v>0.73995350790539804</v>
      </c>
      <c r="O155" s="9">
        <v>1839.70429317188</v>
      </c>
      <c r="P155" s="9">
        <v>135013666.66666701</v>
      </c>
      <c r="Q155" s="9">
        <v>5.4766666666666701</v>
      </c>
      <c r="R155" s="9">
        <v>5.4766666666666701</v>
      </c>
    </row>
    <row r="156" spans="1:18" x14ac:dyDescent="0.35">
      <c r="A156" s="7" t="s">
        <v>179</v>
      </c>
      <c r="B156" s="6">
        <v>69</v>
      </c>
      <c r="C156" s="21">
        <v>918374000000</v>
      </c>
      <c r="D156" s="21">
        <v>1196670000000</v>
      </c>
      <c r="E156" s="21">
        <v>8362655000000</v>
      </c>
      <c r="F156" s="21">
        <v>1841719000000</v>
      </c>
      <c r="G156" s="21">
        <v>1027213000000</v>
      </c>
      <c r="H156" s="21">
        <v>5433105000000</v>
      </c>
      <c r="I156" s="8">
        <v>0.80717158506830999</v>
      </c>
      <c r="J156" s="8">
        <v>0.60201965190348405</v>
      </c>
      <c r="K156" s="8">
        <v>0.74106876928681598</v>
      </c>
      <c r="L156" s="8">
        <v>0.83453253383612302</v>
      </c>
      <c r="M156" s="8">
        <v>0.784074602166559</v>
      </c>
      <c r="N156" s="8">
        <v>0.74322553374271705</v>
      </c>
      <c r="O156" s="8">
        <v>1841.28618603574</v>
      </c>
      <c r="P156" s="8">
        <v>135582333.33333299</v>
      </c>
      <c r="Q156" s="8">
        <v>5.5033333333333303</v>
      </c>
      <c r="R156" s="8">
        <v>5.5033333333333303</v>
      </c>
    </row>
    <row r="157" spans="1:18" x14ac:dyDescent="0.35">
      <c r="A157" s="7" t="s">
        <v>180</v>
      </c>
      <c r="B157" s="6">
        <v>70</v>
      </c>
      <c r="C157" s="22">
        <v>954450000000</v>
      </c>
      <c r="D157" s="22">
        <v>1218570000000</v>
      </c>
      <c r="E157" s="22">
        <v>8518825000000</v>
      </c>
      <c r="F157" s="22">
        <v>1914189000000</v>
      </c>
      <c r="G157" s="22">
        <v>1039651000000</v>
      </c>
      <c r="H157" s="22">
        <v>5471267000000</v>
      </c>
      <c r="I157" s="9">
        <v>0.80663222489188702</v>
      </c>
      <c r="J157" s="9">
        <v>0.60617593125390101</v>
      </c>
      <c r="K157" s="9">
        <v>0.74256653315768495</v>
      </c>
      <c r="L157" s="9">
        <v>0.82451816323761595</v>
      </c>
      <c r="M157" s="9">
        <v>0.76779821988260599</v>
      </c>
      <c r="N157" s="9">
        <v>0.74509156920529296</v>
      </c>
      <c r="O157" s="9">
        <v>1843.2390973772599</v>
      </c>
      <c r="P157" s="9">
        <v>136115333.33333299</v>
      </c>
      <c r="Q157" s="9">
        <v>5.7266666666666701</v>
      </c>
      <c r="R157" s="9">
        <v>5.7266666666666701</v>
      </c>
    </row>
    <row r="158" spans="1:18" x14ac:dyDescent="0.35">
      <c r="A158" s="7" t="s">
        <v>181</v>
      </c>
      <c r="B158" s="6">
        <v>71</v>
      </c>
      <c r="C158" s="21">
        <v>974057000000</v>
      </c>
      <c r="D158" s="21">
        <v>1223761000000</v>
      </c>
      <c r="E158" s="21">
        <v>8662823000000</v>
      </c>
      <c r="F158" s="21">
        <v>1956714000000</v>
      </c>
      <c r="G158" s="21">
        <v>1070888000000</v>
      </c>
      <c r="H158" s="21">
        <v>5579179000000</v>
      </c>
      <c r="I158" s="8">
        <v>0.804566930434639</v>
      </c>
      <c r="J158" s="8">
        <v>0.60807305988604199</v>
      </c>
      <c r="K158" s="8">
        <v>0.74578981297278901</v>
      </c>
      <c r="L158" s="8">
        <v>0.83022353546170902</v>
      </c>
      <c r="M158" s="8">
        <v>0.76276301515927503</v>
      </c>
      <c r="N158" s="8">
        <v>0.74705925989008304</v>
      </c>
      <c r="O158" s="8">
        <v>1845.2231597044199</v>
      </c>
      <c r="P158" s="8">
        <v>136590000</v>
      </c>
      <c r="Q158" s="8">
        <v>5.6466666666666701</v>
      </c>
      <c r="R158" s="8">
        <v>5.6466666666666701</v>
      </c>
    </row>
    <row r="159" spans="1:18" x14ac:dyDescent="0.35">
      <c r="A159" s="7" t="s">
        <v>182</v>
      </c>
      <c r="B159" s="6">
        <v>72</v>
      </c>
      <c r="C159" s="22">
        <v>968330000000</v>
      </c>
      <c r="D159" s="22">
        <v>1243113000000</v>
      </c>
      <c r="E159" s="22">
        <v>8765907000000</v>
      </c>
      <c r="F159" s="22">
        <v>1976198000000</v>
      </c>
      <c r="G159" s="22">
        <v>1085344000000</v>
      </c>
      <c r="H159" s="22">
        <v>5663610000000</v>
      </c>
      <c r="I159" s="9">
        <v>0.80095188151275398</v>
      </c>
      <c r="J159" s="9">
        <v>0.61473693271510299</v>
      </c>
      <c r="K159" s="9">
        <v>0.74823840736712799</v>
      </c>
      <c r="L159" s="9">
        <v>0.82857335724327397</v>
      </c>
      <c r="M159" s="9">
        <v>0.75673384240382402</v>
      </c>
      <c r="N159" s="9">
        <v>0.749407637418393</v>
      </c>
      <c r="O159" s="9">
        <v>1846.25155688258</v>
      </c>
      <c r="P159" s="9">
        <v>136916333.33333299</v>
      </c>
      <c r="Q159" s="9">
        <v>5.7666666666666702</v>
      </c>
      <c r="R159" s="9">
        <v>5.7666666666666702</v>
      </c>
    </row>
    <row r="160" spans="1:18" x14ac:dyDescent="0.35">
      <c r="A160" s="7" t="s">
        <v>183</v>
      </c>
      <c r="B160" s="6">
        <v>73</v>
      </c>
      <c r="C160" s="21">
        <v>963021000000</v>
      </c>
      <c r="D160" s="21">
        <v>1236791000000</v>
      </c>
      <c r="E160" s="21">
        <v>8866480000000</v>
      </c>
      <c r="F160" s="21">
        <v>2043562000000</v>
      </c>
      <c r="G160" s="21">
        <v>1098236000000</v>
      </c>
      <c r="H160" s="21">
        <v>5721342000000</v>
      </c>
      <c r="I160" s="8">
        <v>0.79284870998177204</v>
      </c>
      <c r="J160" s="8">
        <v>0.61477815421409698</v>
      </c>
      <c r="K160" s="8">
        <v>0.74933365651140404</v>
      </c>
      <c r="L160" s="8">
        <v>0.826799716626889</v>
      </c>
      <c r="M160" s="8">
        <v>0.73804893194070498</v>
      </c>
      <c r="N160" s="8">
        <v>0.74946563975532798</v>
      </c>
      <c r="O160" s="8">
        <v>1845.43830401482</v>
      </c>
      <c r="P160" s="8">
        <v>137147666.66666701</v>
      </c>
      <c r="Q160" s="8">
        <v>5.61</v>
      </c>
      <c r="R160" s="8">
        <v>5.61</v>
      </c>
    </row>
    <row r="161" spans="1:18" x14ac:dyDescent="0.35">
      <c r="A161" s="7" t="s">
        <v>184</v>
      </c>
      <c r="B161" s="6">
        <v>74</v>
      </c>
      <c r="C161" s="22">
        <v>947295000000</v>
      </c>
      <c r="D161" s="22">
        <v>1262624000000</v>
      </c>
      <c r="E161" s="22">
        <v>8969699000000</v>
      </c>
      <c r="F161" s="22">
        <v>2036840000000</v>
      </c>
      <c r="G161" s="22">
        <v>1109626000000</v>
      </c>
      <c r="H161" s="22">
        <v>5832566000000</v>
      </c>
      <c r="I161" s="9">
        <v>0.78860615021140901</v>
      </c>
      <c r="J161" s="9">
        <v>0.61888603703980205</v>
      </c>
      <c r="K161" s="9">
        <v>0.75110324608073398</v>
      </c>
      <c r="L161" s="9">
        <v>0.824595523758475</v>
      </c>
      <c r="M161" s="9">
        <v>0.72899507335439595</v>
      </c>
      <c r="N161" s="9">
        <v>0.750814043133892</v>
      </c>
      <c r="O161" s="9">
        <v>1843.3841812426199</v>
      </c>
      <c r="P161" s="9">
        <v>137325666.66666701</v>
      </c>
      <c r="Q161" s="9">
        <v>5.62</v>
      </c>
      <c r="R161" s="9">
        <v>5.62</v>
      </c>
    </row>
    <row r="162" spans="1:18" x14ac:dyDescent="0.35">
      <c r="A162" s="7" t="s">
        <v>185</v>
      </c>
      <c r="B162" s="6">
        <v>75</v>
      </c>
      <c r="C162" s="21">
        <v>935263000000</v>
      </c>
      <c r="D162" s="21">
        <v>1273083000000</v>
      </c>
      <c r="E162" s="21">
        <v>9121097000000</v>
      </c>
      <c r="F162" s="21">
        <v>2095802000000</v>
      </c>
      <c r="G162" s="21">
        <v>1109897000000</v>
      </c>
      <c r="H162" s="21">
        <v>5926846000000</v>
      </c>
      <c r="I162" s="8">
        <v>0.78222661967378204</v>
      </c>
      <c r="J162" s="8">
        <v>0.62387408023163005</v>
      </c>
      <c r="K162" s="8">
        <v>0.75433246545911903</v>
      </c>
      <c r="L162" s="8">
        <v>0.82602394671011603</v>
      </c>
      <c r="M162" s="8">
        <v>0.71945236167568904</v>
      </c>
      <c r="N162" s="8">
        <v>0.75312950148571201</v>
      </c>
      <c r="O162" s="8">
        <v>1840.68079970294</v>
      </c>
      <c r="P162" s="8">
        <v>137814666.66666701</v>
      </c>
      <c r="Q162" s="8">
        <v>5.5466666666666704</v>
      </c>
      <c r="R162" s="8">
        <v>5.5466666666666704</v>
      </c>
    </row>
    <row r="163" spans="1:18" x14ac:dyDescent="0.35">
      <c r="A163" s="7" t="s">
        <v>186</v>
      </c>
      <c r="B163" s="6">
        <v>76</v>
      </c>
      <c r="C163" s="22">
        <v>966337000000</v>
      </c>
      <c r="D163" s="22">
        <v>1297932000000</v>
      </c>
      <c r="E163" s="22">
        <v>9293991000000</v>
      </c>
      <c r="F163" s="22">
        <v>2146484000000</v>
      </c>
      <c r="G163" s="22">
        <v>1145000000000</v>
      </c>
      <c r="H163" s="22">
        <v>6028238000000</v>
      </c>
      <c r="I163" s="9">
        <v>0.77937631312581401</v>
      </c>
      <c r="J163" s="9">
        <v>0.62746168665739199</v>
      </c>
      <c r="K163" s="9">
        <v>0.75640848050785403</v>
      </c>
      <c r="L163" s="9">
        <v>0.82739740812408902</v>
      </c>
      <c r="M163" s="9">
        <v>0.71891493446886301</v>
      </c>
      <c r="N163" s="9">
        <v>0.75510452047745502</v>
      </c>
      <c r="O163" s="9">
        <v>1838.4967150396301</v>
      </c>
      <c r="P163" s="9">
        <v>138431333.33333299</v>
      </c>
      <c r="Q163" s="9">
        <v>5.2233333333333301</v>
      </c>
      <c r="R163" s="9">
        <v>5.2233333333333301</v>
      </c>
    </row>
    <row r="164" spans="1:18" x14ac:dyDescent="0.35">
      <c r="A164" s="7" t="s">
        <v>187</v>
      </c>
      <c r="B164" s="6">
        <v>77</v>
      </c>
      <c r="C164" s="21">
        <v>962357000000</v>
      </c>
      <c r="D164" s="21">
        <v>1312331000000</v>
      </c>
      <c r="E164" s="21">
        <v>9417264000000</v>
      </c>
      <c r="F164" s="21">
        <v>2210132000000</v>
      </c>
      <c r="G164" s="21">
        <v>1170088000000</v>
      </c>
      <c r="H164" s="21">
        <v>6102532000000</v>
      </c>
      <c r="I164" s="8">
        <v>0.77716169868779506</v>
      </c>
      <c r="J164" s="8">
        <v>0.63019037776676701</v>
      </c>
      <c r="K164" s="8">
        <v>0.75925514296888696</v>
      </c>
      <c r="L164" s="8">
        <v>0.83050421371167005</v>
      </c>
      <c r="M164" s="8">
        <v>0.71613984363619898</v>
      </c>
      <c r="N164" s="8">
        <v>0.75706507661297096</v>
      </c>
      <c r="O164" s="8">
        <v>1837.6934475728499</v>
      </c>
      <c r="P164" s="8">
        <v>138900000</v>
      </c>
      <c r="Q164" s="8">
        <v>4.93333333333333</v>
      </c>
      <c r="R164" s="8">
        <v>4.93333333333333</v>
      </c>
    </row>
    <row r="165" spans="1:18" x14ac:dyDescent="0.35">
      <c r="A165" s="7" t="s">
        <v>188</v>
      </c>
      <c r="B165" s="6">
        <v>78</v>
      </c>
      <c r="C165" s="22">
        <v>973513000000</v>
      </c>
      <c r="D165" s="22">
        <v>1332668000000</v>
      </c>
      <c r="E165" s="22">
        <v>9524152000000</v>
      </c>
      <c r="F165" s="22">
        <v>2210852000000</v>
      </c>
      <c r="G165" s="22">
        <v>1218181000000</v>
      </c>
      <c r="H165" s="22">
        <v>6225300000000</v>
      </c>
      <c r="I165" s="9">
        <v>0.77876928098196396</v>
      </c>
      <c r="J165" s="9">
        <v>0.63939998229769601</v>
      </c>
      <c r="K165" s="9">
        <v>0.76201177499025097</v>
      </c>
      <c r="L165" s="9">
        <v>0.82907157267893195</v>
      </c>
      <c r="M165" s="9">
        <v>0.72510083237302503</v>
      </c>
      <c r="N165" s="9">
        <v>0.76119712869492995</v>
      </c>
      <c r="O165" s="9">
        <v>1838.3712298775299</v>
      </c>
      <c r="P165" s="9">
        <v>139131666.66666701</v>
      </c>
      <c r="Q165" s="9">
        <v>4.9933333333333296</v>
      </c>
      <c r="R165" s="9">
        <v>4.9933333333333296</v>
      </c>
    </row>
    <row r="166" spans="1:18" x14ac:dyDescent="0.35">
      <c r="A166" s="7" t="s">
        <v>189</v>
      </c>
      <c r="B166" s="6">
        <v>79</v>
      </c>
      <c r="C166" s="21">
        <v>1003226000000</v>
      </c>
      <c r="D166" s="21">
        <v>1364471000000</v>
      </c>
      <c r="E166" s="21">
        <v>9681856000000</v>
      </c>
      <c r="F166" s="21">
        <v>2263777000000</v>
      </c>
      <c r="G166" s="21">
        <v>1278526000000</v>
      </c>
      <c r="H166" s="21">
        <v>6328908000000</v>
      </c>
      <c r="I166" s="8">
        <v>0.77982670448583102</v>
      </c>
      <c r="J166" s="8">
        <v>0.64641636570403505</v>
      </c>
      <c r="K166" s="8">
        <v>0.76461551279636497</v>
      </c>
      <c r="L166" s="8">
        <v>0.82746950324641999</v>
      </c>
      <c r="M166" s="8">
        <v>0.73394818781343596</v>
      </c>
      <c r="N166" s="8">
        <v>0.76522877577697102</v>
      </c>
      <c r="O166" s="8">
        <v>1839.6839538014499</v>
      </c>
      <c r="P166" s="8">
        <v>139497000</v>
      </c>
      <c r="Q166" s="8">
        <v>5.4</v>
      </c>
      <c r="R166" s="8">
        <v>5.4</v>
      </c>
    </row>
    <row r="167" spans="1:18" x14ac:dyDescent="0.35">
      <c r="A167" s="7" t="s">
        <v>190</v>
      </c>
      <c r="B167" s="6">
        <v>80</v>
      </c>
      <c r="C167" s="22">
        <v>1032015000000</v>
      </c>
      <c r="D167" s="22">
        <v>1398058000000</v>
      </c>
      <c r="E167" s="22">
        <v>9899378000000</v>
      </c>
      <c r="F167" s="22">
        <v>2337385000000</v>
      </c>
      <c r="G167" s="22">
        <v>1327653000000</v>
      </c>
      <c r="H167" s="22">
        <v>6459573000000</v>
      </c>
      <c r="I167" s="9">
        <v>0.782884066568454</v>
      </c>
      <c r="J167" s="9">
        <v>0.65427781752299596</v>
      </c>
      <c r="K167" s="9">
        <v>0.76872890764601698</v>
      </c>
      <c r="L167" s="9">
        <v>0.83164564708594801</v>
      </c>
      <c r="M167" s="9">
        <v>0.74419886065214003</v>
      </c>
      <c r="N167" s="9">
        <v>0.76974903211960399</v>
      </c>
      <c r="O167" s="9">
        <v>1840.2513687481701</v>
      </c>
      <c r="P167" s="9">
        <v>139991000</v>
      </c>
      <c r="Q167" s="9">
        <v>6.1033333333333299</v>
      </c>
      <c r="R167" s="9">
        <v>6.1033333333333299</v>
      </c>
    </row>
    <row r="168" spans="1:18" x14ac:dyDescent="0.35">
      <c r="A168" s="7" t="s">
        <v>191</v>
      </c>
      <c r="B168" s="6">
        <v>81</v>
      </c>
      <c r="C168" s="21">
        <v>1054192000000</v>
      </c>
      <c r="D168" s="21">
        <v>1401562000000</v>
      </c>
      <c r="E168" s="21">
        <v>10002857000000</v>
      </c>
      <c r="F168" s="21">
        <v>2339804000000</v>
      </c>
      <c r="G168" s="21">
        <v>1406298000000</v>
      </c>
      <c r="H168" s="21">
        <v>6613597000000</v>
      </c>
      <c r="I168" s="8">
        <v>0.78835599381694499</v>
      </c>
      <c r="J168" s="8">
        <v>0.66256626110272199</v>
      </c>
      <c r="K168" s="8">
        <v>0.77396459767386405</v>
      </c>
      <c r="L168" s="8">
        <v>0.83660458826667505</v>
      </c>
      <c r="M168" s="8">
        <v>0.75856849727383102</v>
      </c>
      <c r="N168" s="8">
        <v>0.77617909775124405</v>
      </c>
      <c r="O168" s="8">
        <v>1839.6445256612899</v>
      </c>
      <c r="P168" s="8">
        <v>142385666.66666701</v>
      </c>
      <c r="Q168" s="8">
        <v>6.0633333333333299</v>
      </c>
      <c r="R168" s="8">
        <v>6.0633333333333299</v>
      </c>
    </row>
    <row r="169" spans="1:18" x14ac:dyDescent="0.35">
      <c r="A169" s="7" t="s">
        <v>192</v>
      </c>
      <c r="B169" s="6">
        <v>82</v>
      </c>
      <c r="C169" s="22">
        <v>1092458000000</v>
      </c>
      <c r="D169" s="22">
        <v>1437299000000</v>
      </c>
      <c r="E169" s="22">
        <v>10247679000000</v>
      </c>
      <c r="F169" s="22">
        <v>2461602000000</v>
      </c>
      <c r="G169" s="22">
        <v>1451194000000</v>
      </c>
      <c r="H169" s="22">
        <v>6707514000000</v>
      </c>
      <c r="I169" s="9">
        <v>0.79439762711396</v>
      </c>
      <c r="J169" s="9">
        <v>0.66754752910915205</v>
      </c>
      <c r="K169" s="9">
        <v>0.778649192810005</v>
      </c>
      <c r="L169" s="9">
        <v>0.84094973675930595</v>
      </c>
      <c r="M169" s="9">
        <v>0.75921623365039004</v>
      </c>
      <c r="N169" s="9">
        <v>0.77967087554386505</v>
      </c>
      <c r="O169" s="9">
        <v>1835.6751434785299</v>
      </c>
      <c r="P169" s="9">
        <v>142576666.66666701</v>
      </c>
      <c r="Q169" s="9">
        <v>6.5866666666666696</v>
      </c>
      <c r="R169" s="9">
        <v>6.5866666666666696</v>
      </c>
    </row>
    <row r="170" spans="1:18" x14ac:dyDescent="0.35">
      <c r="A170" s="7" t="s">
        <v>193</v>
      </c>
      <c r="B170" s="6">
        <v>83</v>
      </c>
      <c r="C170" s="21">
        <v>1124279000000</v>
      </c>
      <c r="D170" s="21">
        <v>1446128000000</v>
      </c>
      <c r="E170" s="21">
        <v>10319825000000</v>
      </c>
      <c r="F170" s="21">
        <v>2446174000000</v>
      </c>
      <c r="G170" s="21">
        <v>1512125000000</v>
      </c>
      <c r="H170" s="21">
        <v>6815369000000</v>
      </c>
      <c r="I170" s="8">
        <v>0.79804980610924503</v>
      </c>
      <c r="J170" s="8">
        <v>0.67558059836359496</v>
      </c>
      <c r="K170" s="8">
        <v>0.783085209234886</v>
      </c>
      <c r="L170" s="8">
        <v>0.84329774221883902</v>
      </c>
      <c r="M170" s="8">
        <v>0.76441874349451</v>
      </c>
      <c r="N170" s="8">
        <v>0.78450426101455095</v>
      </c>
      <c r="O170" s="8">
        <v>1829.68642452475</v>
      </c>
      <c r="P170" s="8">
        <v>142436666.66666701</v>
      </c>
      <c r="Q170" s="8">
        <v>6.6566666666666698</v>
      </c>
      <c r="R170" s="8">
        <v>6.6566666666666698</v>
      </c>
    </row>
    <row r="171" spans="1:18" x14ac:dyDescent="0.35">
      <c r="A171" s="7" t="s">
        <v>194</v>
      </c>
      <c r="B171" s="6">
        <v>84</v>
      </c>
      <c r="C171" s="22">
        <v>1114092000000</v>
      </c>
      <c r="D171" s="22">
        <v>1466991000000</v>
      </c>
      <c r="E171" s="22">
        <v>10439025000000</v>
      </c>
      <c r="F171" s="22">
        <v>2461450000000</v>
      </c>
      <c r="G171" s="22">
        <v>1515603000000</v>
      </c>
      <c r="H171" s="22">
        <v>6912095000000</v>
      </c>
      <c r="I171" s="9">
        <v>0.79757796862069097</v>
      </c>
      <c r="J171" s="9">
        <v>0.68229485713127203</v>
      </c>
      <c r="K171" s="9">
        <v>0.78722674685264704</v>
      </c>
      <c r="L171" s="9">
        <v>0.84510054892309705</v>
      </c>
      <c r="M171" s="9">
        <v>0.76632688661357595</v>
      </c>
      <c r="N171" s="9">
        <v>0.78885337651881005</v>
      </c>
      <c r="O171" s="9">
        <v>1822.99390633543</v>
      </c>
      <c r="P171" s="9">
        <v>142944000</v>
      </c>
      <c r="Q171" s="9">
        <v>6.6233333333333304</v>
      </c>
      <c r="R171" s="9">
        <v>6.6233333333333304</v>
      </c>
    </row>
    <row r="172" spans="1:18" x14ac:dyDescent="0.35">
      <c r="A172" s="7" t="s">
        <v>195</v>
      </c>
      <c r="B172" s="6">
        <v>85</v>
      </c>
      <c r="C172" s="21">
        <v>1095054000000</v>
      </c>
      <c r="D172" s="21">
        <v>1504535000000</v>
      </c>
      <c r="E172" s="21">
        <v>10472879000000</v>
      </c>
      <c r="F172" s="21">
        <v>2372210000000</v>
      </c>
      <c r="G172" s="21">
        <v>1485809000000</v>
      </c>
      <c r="H172" s="21">
        <v>6986889000000</v>
      </c>
      <c r="I172" s="8">
        <v>0.79572524054060101</v>
      </c>
      <c r="J172" s="8">
        <v>0.69193283706963205</v>
      </c>
      <c r="K172" s="8">
        <v>0.79203845813522</v>
      </c>
      <c r="L172" s="8">
        <v>0.84469643827460705</v>
      </c>
      <c r="M172" s="8">
        <v>0.76346617091508495</v>
      </c>
      <c r="N172" s="8">
        <v>0.79421014222577901</v>
      </c>
      <c r="O172" s="8">
        <v>1815.2234540382401</v>
      </c>
      <c r="P172" s="8">
        <v>143808333.33333299</v>
      </c>
      <c r="Q172" s="8">
        <v>5.2933333333333303</v>
      </c>
      <c r="R172" s="8">
        <v>5.2933333333333303</v>
      </c>
    </row>
    <row r="173" spans="1:18" x14ac:dyDescent="0.35">
      <c r="A173" s="7" t="s">
        <v>196</v>
      </c>
      <c r="B173" s="6">
        <v>86</v>
      </c>
      <c r="C173" s="22">
        <v>1052590000000</v>
      </c>
      <c r="D173" s="22">
        <v>1528076000000</v>
      </c>
      <c r="E173" s="22">
        <v>10597822000000</v>
      </c>
      <c r="F173" s="22">
        <v>2391953000000</v>
      </c>
      <c r="G173" s="22">
        <v>1411134000000</v>
      </c>
      <c r="H173" s="22">
        <v>7036337000000</v>
      </c>
      <c r="I173" s="9">
        <v>0.79093459811935196</v>
      </c>
      <c r="J173" s="9">
        <v>0.69608845135253705</v>
      </c>
      <c r="K173" s="9">
        <v>0.79682968039660795</v>
      </c>
      <c r="L173" s="9">
        <v>0.84455265193684204</v>
      </c>
      <c r="M173" s="9">
        <v>0.74796700564923801</v>
      </c>
      <c r="N173" s="9">
        <v>0.79794442757884099</v>
      </c>
      <c r="O173" s="9">
        <v>1811.2037683568899</v>
      </c>
      <c r="P173" s="9">
        <v>143414666.66666701</v>
      </c>
      <c r="Q173" s="9">
        <v>4.1266666666666696</v>
      </c>
      <c r="R173" s="9">
        <v>4.1266666666666696</v>
      </c>
    </row>
    <row r="174" spans="1:18" x14ac:dyDescent="0.35">
      <c r="A174" s="7" t="s">
        <v>197</v>
      </c>
      <c r="B174" s="6">
        <v>87</v>
      </c>
      <c r="C174" s="21">
        <v>996394000000</v>
      </c>
      <c r="D174" s="21">
        <v>1549224000000</v>
      </c>
      <c r="E174" s="21">
        <v>10596294000000</v>
      </c>
      <c r="F174" s="21">
        <v>2348391000000</v>
      </c>
      <c r="G174" s="21">
        <v>1362370000000</v>
      </c>
      <c r="H174" s="21">
        <v>7064655000000</v>
      </c>
      <c r="I174" s="8">
        <v>0.78706096836570905</v>
      </c>
      <c r="J174" s="8">
        <v>0.70056587476883603</v>
      </c>
      <c r="K174" s="8">
        <v>0.80003524406286997</v>
      </c>
      <c r="L174" s="8">
        <v>0.84997506238024301</v>
      </c>
      <c r="M174" s="8">
        <v>0.73682126877315801</v>
      </c>
      <c r="N174" s="8">
        <v>0.79841947040674499</v>
      </c>
      <c r="O174" s="8">
        <v>1809.1748134398899</v>
      </c>
      <c r="P174" s="8">
        <v>143642333.33333299</v>
      </c>
      <c r="Q174" s="8">
        <v>3.3966666666666701</v>
      </c>
      <c r="R174" s="8">
        <v>3.3966666666666701</v>
      </c>
    </row>
    <row r="175" spans="1:18" x14ac:dyDescent="0.35">
      <c r="A175" s="7" t="s">
        <v>198</v>
      </c>
      <c r="B175" s="6">
        <v>88</v>
      </c>
      <c r="C175" s="22">
        <v>954505000000</v>
      </c>
      <c r="D175" s="22">
        <v>1567732000000</v>
      </c>
      <c r="E175" s="22">
        <v>10660294000000</v>
      </c>
      <c r="F175" s="22">
        <v>2274347000000</v>
      </c>
      <c r="G175" s="22">
        <v>1310946000000</v>
      </c>
      <c r="H175" s="22">
        <v>7174656000000</v>
      </c>
      <c r="I175" s="9">
        <v>0.77861634604482099</v>
      </c>
      <c r="J175" s="9">
        <v>0.69877218190898005</v>
      </c>
      <c r="K175" s="9">
        <v>0.80268106151868601</v>
      </c>
      <c r="L175" s="9">
        <v>0.85079408425466796</v>
      </c>
      <c r="M175" s="9">
        <v>0.71909452889688796</v>
      </c>
      <c r="N175" s="9">
        <v>0.79890519686301897</v>
      </c>
      <c r="O175" s="9">
        <v>1808.3979641649801</v>
      </c>
      <c r="P175" s="9">
        <v>144210333.33333299</v>
      </c>
      <c r="Q175" s="9">
        <v>2.09</v>
      </c>
      <c r="R175" s="9">
        <v>2.09</v>
      </c>
    </row>
    <row r="176" spans="1:18" x14ac:dyDescent="0.35">
      <c r="A176" s="7" t="s">
        <v>199</v>
      </c>
      <c r="B176" s="6">
        <v>89</v>
      </c>
      <c r="C176" s="21">
        <v>970716000000</v>
      </c>
      <c r="D176" s="21">
        <v>1604228000000</v>
      </c>
      <c r="E176" s="21">
        <v>10788952000000</v>
      </c>
      <c r="F176" s="21">
        <v>2347376000000</v>
      </c>
      <c r="G176" s="21">
        <v>1343308000000</v>
      </c>
      <c r="H176" s="21">
        <v>7209940000000</v>
      </c>
      <c r="I176" s="8">
        <v>0.77482417679780302</v>
      </c>
      <c r="J176" s="8">
        <v>0.70350941665256095</v>
      </c>
      <c r="K176" s="8">
        <v>0.80532584827560705</v>
      </c>
      <c r="L176" s="8">
        <v>0.85416154203315398</v>
      </c>
      <c r="M176" s="8">
        <v>0.71577623666886003</v>
      </c>
      <c r="N176" s="8">
        <v>0.80038445416212201</v>
      </c>
      <c r="O176" s="8">
        <v>1809.3143228996701</v>
      </c>
      <c r="P176" s="8">
        <v>144339000</v>
      </c>
      <c r="Q176" s="8">
        <v>1.86333333333333</v>
      </c>
      <c r="R176" s="8">
        <v>1.86333333333333</v>
      </c>
    </row>
    <row r="177" spans="1:18" x14ac:dyDescent="0.35">
      <c r="A177" s="7" t="s">
        <v>200</v>
      </c>
      <c r="B177" s="6">
        <v>90</v>
      </c>
      <c r="C177" s="22">
        <v>1003906000000</v>
      </c>
      <c r="D177" s="22">
        <v>1635045000000</v>
      </c>
      <c r="E177" s="22">
        <v>10893207000000</v>
      </c>
      <c r="F177" s="22">
        <v>2371732000000</v>
      </c>
      <c r="G177" s="22">
        <v>1419588000000</v>
      </c>
      <c r="H177" s="22">
        <v>7302112000000</v>
      </c>
      <c r="I177" s="9">
        <v>0.77953301289766497</v>
      </c>
      <c r="J177" s="9">
        <v>0.71119525360916203</v>
      </c>
      <c r="K177" s="9">
        <v>0.80821220891409995</v>
      </c>
      <c r="L177" s="9">
        <v>0.85072928148654803</v>
      </c>
      <c r="M177" s="9">
        <v>0.73178222644923296</v>
      </c>
      <c r="N177" s="9">
        <v>0.80647573961150998</v>
      </c>
      <c r="O177" s="9">
        <v>1807.77593818535</v>
      </c>
      <c r="P177" s="9">
        <v>144823666.66666701</v>
      </c>
      <c r="Q177" s="9">
        <v>1.87333333333333</v>
      </c>
      <c r="R177" s="9">
        <v>1.87333333333333</v>
      </c>
    </row>
    <row r="178" spans="1:18" x14ac:dyDescent="0.35">
      <c r="A178" s="7" t="s">
        <v>201</v>
      </c>
      <c r="B178" s="6">
        <v>91</v>
      </c>
      <c r="C178" s="21">
        <v>1017154000000</v>
      </c>
      <c r="D178" s="21">
        <v>1653366000000</v>
      </c>
      <c r="E178" s="21">
        <v>10992051000000</v>
      </c>
      <c r="F178" s="21">
        <v>2380264000000</v>
      </c>
      <c r="G178" s="21">
        <v>1449676000000</v>
      </c>
      <c r="H178" s="21">
        <v>7390943000000</v>
      </c>
      <c r="I178" s="8">
        <v>0.78573166652633297</v>
      </c>
      <c r="J178" s="8">
        <v>0.71752797978347005</v>
      </c>
      <c r="K178" s="8">
        <v>0.81193621957395401</v>
      </c>
      <c r="L178" s="8">
        <v>0.85216352135059403</v>
      </c>
      <c r="M178" s="8">
        <v>0.73799797997898497</v>
      </c>
      <c r="N178" s="8">
        <v>0.81041494859236596</v>
      </c>
      <c r="O178" s="8">
        <v>1805.10804631884</v>
      </c>
      <c r="P178" s="8">
        <v>145121333.33333299</v>
      </c>
      <c r="Q178" s="8">
        <v>1.7733333333333301</v>
      </c>
      <c r="R178" s="8">
        <v>1.7733333333333301</v>
      </c>
    </row>
    <row r="179" spans="1:18" x14ac:dyDescent="0.35">
      <c r="A179" s="7" t="s">
        <v>202</v>
      </c>
      <c r="B179" s="6">
        <v>92</v>
      </c>
      <c r="C179" s="22">
        <v>1003188000000</v>
      </c>
      <c r="D179" s="22">
        <v>1687526000000</v>
      </c>
      <c r="E179" s="22">
        <v>11071463000000</v>
      </c>
      <c r="F179" s="22">
        <v>2397002000000</v>
      </c>
      <c r="G179" s="22">
        <v>1484002000000</v>
      </c>
      <c r="H179" s="22">
        <v>7467749000000</v>
      </c>
      <c r="I179" s="9">
        <v>0.78781881835187495</v>
      </c>
      <c r="J179" s="9">
        <v>0.72818981059157895</v>
      </c>
      <c r="K179" s="9">
        <v>0.816537861994869</v>
      </c>
      <c r="L179" s="9">
        <v>0.85614644413783103</v>
      </c>
      <c r="M179" s="9">
        <v>0.74320127005113301</v>
      </c>
      <c r="N179" s="9">
        <v>0.81415777246447196</v>
      </c>
      <c r="O179" s="9">
        <v>1801.8016925961499</v>
      </c>
      <c r="P179" s="9">
        <v>145140333.33333299</v>
      </c>
      <c r="Q179" s="9">
        <v>1.52</v>
      </c>
      <c r="R179" s="9">
        <v>1.52</v>
      </c>
    </row>
    <row r="180" spans="1:18" x14ac:dyDescent="0.35">
      <c r="A180" s="7" t="s">
        <v>203</v>
      </c>
      <c r="B180" s="6">
        <v>93</v>
      </c>
      <c r="C180" s="21">
        <v>1008180000000</v>
      </c>
      <c r="D180" s="21">
        <v>1715250000000</v>
      </c>
      <c r="E180" s="21">
        <v>11183507000000</v>
      </c>
      <c r="F180" s="21">
        <v>2417330000000</v>
      </c>
      <c r="G180" s="21">
        <v>1513031000000</v>
      </c>
      <c r="H180" s="21">
        <v>7555778000000</v>
      </c>
      <c r="I180" s="8">
        <v>0.79093846765772602</v>
      </c>
      <c r="J180" s="8">
        <v>0.73904615327608203</v>
      </c>
      <c r="K180" s="8">
        <v>0.82025080508627801</v>
      </c>
      <c r="L180" s="8">
        <v>0.858063936736984</v>
      </c>
      <c r="M180" s="8">
        <v>0.76160645837098095</v>
      </c>
      <c r="N180" s="8">
        <v>0.81989877707137104</v>
      </c>
      <c r="O180" s="8">
        <v>1797.40967323526</v>
      </c>
      <c r="P180" s="8">
        <v>146019666.66666701</v>
      </c>
      <c r="Q180" s="8">
        <v>1.28</v>
      </c>
      <c r="R180" s="8">
        <v>1.28</v>
      </c>
    </row>
    <row r="181" spans="1:18" x14ac:dyDescent="0.35">
      <c r="A181" s="7" t="s">
        <v>204</v>
      </c>
      <c r="B181" s="6">
        <v>94</v>
      </c>
      <c r="C181" s="22">
        <v>1007930000000</v>
      </c>
      <c r="D181" s="22">
        <v>1741135000000</v>
      </c>
      <c r="E181" s="22">
        <v>11312875000000</v>
      </c>
      <c r="F181" s="22">
        <v>2430676000000</v>
      </c>
      <c r="G181" s="22">
        <v>1509466000000</v>
      </c>
      <c r="H181" s="22">
        <v>7642600000000</v>
      </c>
      <c r="I181" s="9">
        <v>0.79191779196728995</v>
      </c>
      <c r="J181" s="9">
        <v>0.74137384102787895</v>
      </c>
      <c r="K181" s="9">
        <v>0.82266222779509202</v>
      </c>
      <c r="L181" s="9">
        <v>0.857950245665556</v>
      </c>
      <c r="M181" s="9">
        <v>0.74922209686649799</v>
      </c>
      <c r="N181" s="9">
        <v>0.82010998182851103</v>
      </c>
      <c r="O181" s="9">
        <v>1795.5539779641001</v>
      </c>
      <c r="P181" s="9">
        <v>146676666.66666701</v>
      </c>
      <c r="Q181" s="9">
        <v>1.19</v>
      </c>
      <c r="R181" s="9">
        <v>1.19</v>
      </c>
    </row>
    <row r="182" spans="1:18" x14ac:dyDescent="0.35">
      <c r="A182" s="7" t="s">
        <v>205</v>
      </c>
      <c r="B182" s="6">
        <v>95</v>
      </c>
      <c r="C182" s="21">
        <v>1038108000000</v>
      </c>
      <c r="D182" s="21">
        <v>1752141000000</v>
      </c>
      <c r="E182" s="21">
        <v>11567326000000</v>
      </c>
      <c r="F182" s="21">
        <v>2513375000000</v>
      </c>
      <c r="G182" s="21">
        <v>1538871000000</v>
      </c>
      <c r="H182" s="21">
        <v>7802573000000</v>
      </c>
      <c r="I182" s="8">
        <v>0.79355559241782203</v>
      </c>
      <c r="J182" s="8">
        <v>0.7479222496647</v>
      </c>
      <c r="K182" s="8">
        <v>0.82711945801069497</v>
      </c>
      <c r="L182" s="8">
        <v>0.85839984398784597</v>
      </c>
      <c r="M182" s="8">
        <v>0.75139121565173195</v>
      </c>
      <c r="N182" s="8">
        <v>0.82517251258422597</v>
      </c>
      <c r="O182" s="8">
        <v>1795.1636861490799</v>
      </c>
      <c r="P182" s="8">
        <v>146486666.66666701</v>
      </c>
      <c r="Q182" s="8">
        <v>1.08666666666667</v>
      </c>
      <c r="R182" s="8">
        <v>1.08666666666667</v>
      </c>
    </row>
    <row r="183" spans="1:18" x14ac:dyDescent="0.35">
      <c r="A183" s="7" t="s">
        <v>206</v>
      </c>
      <c r="B183" s="6">
        <v>96</v>
      </c>
      <c r="C183" s="22">
        <v>1090490000000</v>
      </c>
      <c r="D183" s="22">
        <v>1779420000000</v>
      </c>
      <c r="E183" s="22">
        <v>11769275000000</v>
      </c>
      <c r="F183" s="22">
        <v>2603725000000</v>
      </c>
      <c r="G183" s="22">
        <v>1595845000000</v>
      </c>
      <c r="H183" s="22">
        <v>7891485000000</v>
      </c>
      <c r="I183" s="9">
        <v>0.79921814421384196</v>
      </c>
      <c r="J183" s="9">
        <v>0.75459424158703003</v>
      </c>
      <c r="K183" s="9">
        <v>0.83200695337681696</v>
      </c>
      <c r="L183" s="9">
        <v>0.86487521595099304</v>
      </c>
      <c r="M183" s="9">
        <v>0.756025459119258</v>
      </c>
      <c r="N183" s="9">
        <v>0.82895474086540899</v>
      </c>
      <c r="O183" s="9">
        <v>1795.8726626515599</v>
      </c>
      <c r="P183" s="9">
        <v>146815000</v>
      </c>
      <c r="Q183" s="9">
        <v>1.12666666666667</v>
      </c>
      <c r="R183" s="9">
        <v>1.12666666666667</v>
      </c>
    </row>
    <row r="184" spans="1:18" x14ac:dyDescent="0.35">
      <c r="A184" s="7" t="s">
        <v>207</v>
      </c>
      <c r="B184" s="6">
        <v>97</v>
      </c>
      <c r="C184" s="21">
        <v>1137713000000</v>
      </c>
      <c r="D184" s="21">
        <v>1813017000000</v>
      </c>
      <c r="E184" s="21">
        <v>11920169000000</v>
      </c>
      <c r="F184" s="21">
        <v>2628373000000</v>
      </c>
      <c r="G184" s="21">
        <v>1686679000000</v>
      </c>
      <c r="H184" s="21">
        <v>8027745000000</v>
      </c>
      <c r="I184" s="8">
        <v>0.81172156206634505</v>
      </c>
      <c r="J184" s="8">
        <v>0.764247625711865</v>
      </c>
      <c r="K184" s="8">
        <v>0.83820025206124404</v>
      </c>
      <c r="L184" s="8">
        <v>0.87183577316513405</v>
      </c>
      <c r="M184" s="8">
        <v>0.77424900308519096</v>
      </c>
      <c r="N184" s="8">
        <v>0.83583103224350797</v>
      </c>
      <c r="O184" s="8">
        <v>1798.22093063498</v>
      </c>
      <c r="P184" s="8">
        <v>146831666.66666701</v>
      </c>
      <c r="Q184" s="8">
        <v>1.07</v>
      </c>
      <c r="R184" s="8">
        <v>1.07</v>
      </c>
    </row>
    <row r="185" spans="1:18" x14ac:dyDescent="0.35">
      <c r="A185" s="7" t="s">
        <v>208</v>
      </c>
      <c r="B185" s="6">
        <v>98</v>
      </c>
      <c r="C185" s="22">
        <v>1167759000000</v>
      </c>
      <c r="D185" s="22">
        <v>1838127000000</v>
      </c>
      <c r="E185" s="22">
        <v>12108987000000</v>
      </c>
      <c r="F185" s="22">
        <v>2745878000000</v>
      </c>
      <c r="G185" s="22">
        <v>1775782000000</v>
      </c>
      <c r="H185" s="22">
        <v>8133005000000</v>
      </c>
      <c r="I185" s="9">
        <v>0.82052220715434998</v>
      </c>
      <c r="J185" s="9">
        <v>0.77352122680911695</v>
      </c>
      <c r="K185" s="9">
        <v>0.84503768897261999</v>
      </c>
      <c r="L185" s="9">
        <v>0.88096385449398096</v>
      </c>
      <c r="M185" s="9">
        <v>0.78326759723458494</v>
      </c>
      <c r="N185" s="9">
        <v>0.841554514653159</v>
      </c>
      <c r="O185" s="9">
        <v>1798.6695564859399</v>
      </c>
      <c r="P185" s="9">
        <v>147125000</v>
      </c>
      <c r="Q185" s="9">
        <v>1.2566666666666699</v>
      </c>
      <c r="R185" s="9">
        <v>1.2566666666666699</v>
      </c>
    </row>
    <row r="186" spans="1:18" x14ac:dyDescent="0.35">
      <c r="A186" s="7" t="s">
        <v>209</v>
      </c>
      <c r="B186" s="6">
        <v>99</v>
      </c>
      <c r="C186" s="21">
        <v>1182712000000</v>
      </c>
      <c r="D186" s="21">
        <v>1867060000000</v>
      </c>
      <c r="E186" s="21">
        <v>12303340000000</v>
      </c>
      <c r="F186" s="21">
        <v>2808367000000</v>
      </c>
      <c r="G186" s="21">
        <v>1819141000000</v>
      </c>
      <c r="H186" s="21">
        <v>8264342000000</v>
      </c>
      <c r="I186" s="8">
        <v>0.824761419939261</v>
      </c>
      <c r="J186" s="8">
        <v>0.78338488598277001</v>
      </c>
      <c r="K186" s="8">
        <v>0.85056022184331503</v>
      </c>
      <c r="L186" s="8">
        <v>0.89002412702356604</v>
      </c>
      <c r="M186" s="8">
        <v>0.79187940337230001</v>
      </c>
      <c r="N186" s="8">
        <v>0.84579131843011901</v>
      </c>
      <c r="O186" s="8">
        <v>1798.1776661162201</v>
      </c>
      <c r="P186" s="8">
        <v>147557000</v>
      </c>
      <c r="Q186" s="8">
        <v>1.7266666666666699</v>
      </c>
      <c r="R186" s="8">
        <v>1.7266666666666699</v>
      </c>
    </row>
    <row r="187" spans="1:18" x14ac:dyDescent="0.35">
      <c r="A187" s="7" t="s">
        <v>210</v>
      </c>
      <c r="B187" s="6">
        <v>100</v>
      </c>
      <c r="C187" s="22">
        <v>1222340000000</v>
      </c>
      <c r="D187" s="22">
        <v>1892540000000</v>
      </c>
      <c r="E187" s="22">
        <v>12522425000000</v>
      </c>
      <c r="F187" s="22">
        <v>2887210000000</v>
      </c>
      <c r="G187" s="22">
        <v>1905222000000</v>
      </c>
      <c r="H187" s="22">
        <v>8425557000000</v>
      </c>
      <c r="I187" s="9">
        <v>0.83382789722348405</v>
      </c>
      <c r="J187" s="9">
        <v>0.79420379866887103</v>
      </c>
      <c r="K187" s="9">
        <v>0.85712055324767999</v>
      </c>
      <c r="L187" s="9">
        <v>0.89984239099437702</v>
      </c>
      <c r="M187" s="9">
        <v>0.81159098024932796</v>
      </c>
      <c r="N187" s="9">
        <v>0.853012265556093</v>
      </c>
      <c r="O187" s="9">
        <v>1796.93184676286</v>
      </c>
      <c r="P187" s="9">
        <v>148004666.66666701</v>
      </c>
      <c r="Q187" s="9">
        <v>2.2666666666666702</v>
      </c>
      <c r="R187" s="9">
        <v>2.2666666666666702</v>
      </c>
    </row>
    <row r="188" spans="1:18" x14ac:dyDescent="0.35">
      <c r="A188" s="7" t="s">
        <v>211</v>
      </c>
      <c r="B188" s="6">
        <v>101</v>
      </c>
      <c r="C188" s="21">
        <v>1264763000000</v>
      </c>
      <c r="D188" s="21">
        <v>1925344000000</v>
      </c>
      <c r="E188" s="21">
        <v>12761337000000</v>
      </c>
      <c r="F188" s="21">
        <v>2987628000000</v>
      </c>
      <c r="G188" s="21">
        <v>1939353000000</v>
      </c>
      <c r="H188" s="21">
        <v>8522955000000</v>
      </c>
      <c r="I188" s="8">
        <v>0.84303988492515503</v>
      </c>
      <c r="J188" s="8">
        <v>0.80323941769914897</v>
      </c>
      <c r="K188" s="8">
        <v>0.863910156799513</v>
      </c>
      <c r="L188" s="8">
        <v>0.90971866766256904</v>
      </c>
      <c r="M188" s="8">
        <v>0.81826547480715806</v>
      </c>
      <c r="N188" s="8">
        <v>0.85786752112319897</v>
      </c>
      <c r="O188" s="8">
        <v>1794.51487747274</v>
      </c>
      <c r="P188" s="8">
        <v>148261333.33333299</v>
      </c>
      <c r="Q188" s="8">
        <v>2.81</v>
      </c>
      <c r="R188" s="8">
        <v>2.81</v>
      </c>
    </row>
    <row r="189" spans="1:18" x14ac:dyDescent="0.35">
      <c r="A189" s="7" t="s">
        <v>212</v>
      </c>
      <c r="B189" s="6">
        <v>102</v>
      </c>
      <c r="C189" s="22">
        <v>1296030000000</v>
      </c>
      <c r="D189" s="22">
        <v>1942677000000</v>
      </c>
      <c r="E189" s="22">
        <v>12910022000000</v>
      </c>
      <c r="F189" s="22">
        <v>2986707000000</v>
      </c>
      <c r="G189" s="22">
        <v>1986820000000</v>
      </c>
      <c r="H189" s="22">
        <v>8671428000000</v>
      </c>
      <c r="I189" s="9">
        <v>0.84874485591317905</v>
      </c>
      <c r="J189" s="9">
        <v>0.81205612688072604</v>
      </c>
      <c r="K189" s="9">
        <v>0.86996035386503701</v>
      </c>
      <c r="L189" s="9">
        <v>0.91887593865601402</v>
      </c>
      <c r="M189" s="9">
        <v>0.82727257207645899</v>
      </c>
      <c r="N189" s="9">
        <v>0.86302049629738598</v>
      </c>
      <c r="O189" s="9">
        <v>1793.63899558257</v>
      </c>
      <c r="P189" s="9">
        <v>149141666.66666701</v>
      </c>
      <c r="Q189" s="9">
        <v>3.25</v>
      </c>
      <c r="R189" s="9">
        <v>3.25</v>
      </c>
    </row>
    <row r="190" spans="1:18" x14ac:dyDescent="0.35">
      <c r="A190" s="7" t="s">
        <v>213</v>
      </c>
      <c r="B190" s="6">
        <v>103</v>
      </c>
      <c r="C190" s="21">
        <v>1307139000000</v>
      </c>
      <c r="D190" s="21">
        <v>1977768000000</v>
      </c>
      <c r="E190" s="21">
        <v>13142873000000</v>
      </c>
      <c r="F190" s="21">
        <v>3048407000000</v>
      </c>
      <c r="G190" s="21">
        <v>2039644000000</v>
      </c>
      <c r="H190" s="21">
        <v>8849203000000</v>
      </c>
      <c r="I190" s="8">
        <v>0.85396748866179795</v>
      </c>
      <c r="J190" s="8">
        <v>0.82326046054712898</v>
      </c>
      <c r="K190" s="8">
        <v>0.87782698352543997</v>
      </c>
      <c r="L190" s="8">
        <v>0.92772163058784096</v>
      </c>
      <c r="M190" s="8">
        <v>0.84371993206041795</v>
      </c>
      <c r="N190" s="8">
        <v>0.87224681544561999</v>
      </c>
      <c r="O190" s="8">
        <v>1793.6020721595501</v>
      </c>
      <c r="P190" s="8">
        <v>149721666.66666701</v>
      </c>
      <c r="Q190" s="8">
        <v>3.7466666666666701</v>
      </c>
      <c r="R190" s="8">
        <v>3.7466666666666701</v>
      </c>
    </row>
    <row r="191" spans="1:18" x14ac:dyDescent="0.35">
      <c r="A191" s="7" t="s">
        <v>214</v>
      </c>
      <c r="B191" s="6">
        <v>104</v>
      </c>
      <c r="C191" s="22">
        <v>1352968000000</v>
      </c>
      <c r="D191" s="22">
        <v>2005033000000</v>
      </c>
      <c r="E191" s="22">
        <v>13332316000000</v>
      </c>
      <c r="F191" s="22">
        <v>3169284000000</v>
      </c>
      <c r="G191" s="22">
        <v>2139854000000</v>
      </c>
      <c r="H191" s="22">
        <v>8944885000000</v>
      </c>
      <c r="I191" s="9">
        <v>0.85908675584532501</v>
      </c>
      <c r="J191" s="9">
        <v>0.83437146022173503</v>
      </c>
      <c r="K191" s="9">
        <v>0.88489232173662102</v>
      </c>
      <c r="L191" s="9">
        <v>0.93874726827993904</v>
      </c>
      <c r="M191" s="9">
        <v>0.85776589650869495</v>
      </c>
      <c r="N191" s="9">
        <v>0.87906754548999699</v>
      </c>
      <c r="O191" s="9">
        <v>1794.24405478514</v>
      </c>
      <c r="P191" s="9">
        <v>150032000</v>
      </c>
      <c r="Q191" s="9">
        <v>4.3133333333333299</v>
      </c>
      <c r="R191" s="9">
        <v>4.3133333333333299</v>
      </c>
    </row>
    <row r="192" spans="1:18" x14ac:dyDescent="0.35">
      <c r="A192" s="7" t="s">
        <v>215</v>
      </c>
      <c r="B192" s="6">
        <v>105</v>
      </c>
      <c r="C192" s="21">
        <v>1413011000000</v>
      </c>
      <c r="D192" s="21">
        <v>2041015000000</v>
      </c>
      <c r="E192" s="21">
        <v>13603933000000</v>
      </c>
      <c r="F192" s="21">
        <v>3249424000000</v>
      </c>
      <c r="G192" s="21">
        <v>2190169000000</v>
      </c>
      <c r="H192" s="21">
        <v>9090652000000</v>
      </c>
      <c r="I192" s="8">
        <v>0.86436330625872504</v>
      </c>
      <c r="J192" s="8">
        <v>0.84130977903105397</v>
      </c>
      <c r="K192" s="8">
        <v>0.89106634127694495</v>
      </c>
      <c r="L192" s="8">
        <v>0.94687552906942396</v>
      </c>
      <c r="M192" s="8">
        <v>0.85966080166800596</v>
      </c>
      <c r="N192" s="8">
        <v>0.883540423983457</v>
      </c>
      <c r="O192" s="8">
        <v>1795.84764136474</v>
      </c>
      <c r="P192" s="8">
        <v>150556000</v>
      </c>
      <c r="Q192" s="8">
        <v>4.7433333333333296</v>
      </c>
      <c r="R192" s="8">
        <v>4.7433333333333296</v>
      </c>
    </row>
    <row r="193" spans="1:18" x14ac:dyDescent="0.35">
      <c r="A193" s="7" t="s">
        <v>216</v>
      </c>
      <c r="B193" s="6">
        <v>106</v>
      </c>
      <c r="C193" s="22">
        <v>1459973000000</v>
      </c>
      <c r="D193" s="22">
        <v>2059080000000</v>
      </c>
      <c r="E193" s="22">
        <v>13749806000000</v>
      </c>
      <c r="F193" s="22">
        <v>3261066000000</v>
      </c>
      <c r="G193" s="22">
        <v>2240558000000</v>
      </c>
      <c r="H193" s="22">
        <v>9210245000000</v>
      </c>
      <c r="I193" s="9">
        <v>0.87596785738499605</v>
      </c>
      <c r="J193" s="9">
        <v>0.85110217376028696</v>
      </c>
      <c r="K193" s="9">
        <v>0.89852127450669705</v>
      </c>
      <c r="L193" s="9">
        <v>0.95396683913390601</v>
      </c>
      <c r="M193" s="9">
        <v>0.86995643147324198</v>
      </c>
      <c r="N193" s="9">
        <v>0.89065184697519095</v>
      </c>
      <c r="O193" s="9">
        <v>1796.30064528503</v>
      </c>
      <c r="P193" s="9">
        <v>151101333.33333299</v>
      </c>
      <c r="Q193" s="9">
        <v>5.1866666666666701</v>
      </c>
      <c r="R193" s="9">
        <v>5.1866666666666701</v>
      </c>
    </row>
    <row r="194" spans="1:18" x14ac:dyDescent="0.35">
      <c r="A194" s="7" t="s">
        <v>217</v>
      </c>
      <c r="B194" s="6">
        <v>107</v>
      </c>
      <c r="C194" s="21">
        <v>1477849000000</v>
      </c>
      <c r="D194" s="21">
        <v>2080573000000</v>
      </c>
      <c r="E194" s="21">
        <v>13867469000000</v>
      </c>
      <c r="F194" s="21">
        <v>3259497000000</v>
      </c>
      <c r="G194" s="21">
        <v>2283479000000</v>
      </c>
      <c r="H194" s="21">
        <v>9333029000000</v>
      </c>
      <c r="I194" s="8">
        <v>0.88640181856895695</v>
      </c>
      <c r="J194" s="8">
        <v>0.85866261335455196</v>
      </c>
      <c r="K194" s="8">
        <v>0.90481117248391796</v>
      </c>
      <c r="L194" s="8">
        <v>0.95862032659293805</v>
      </c>
      <c r="M194" s="8">
        <v>0.87835946253984598</v>
      </c>
      <c r="N194" s="8">
        <v>0.89707902825487396</v>
      </c>
      <c r="O194" s="8">
        <v>1796.17664947654</v>
      </c>
      <c r="P194" s="8">
        <v>151585000</v>
      </c>
      <c r="Q194" s="8">
        <v>5.4</v>
      </c>
      <c r="R194" s="8">
        <v>5.4</v>
      </c>
    </row>
    <row r="195" spans="1:18" x14ac:dyDescent="0.35">
      <c r="A195" s="7" t="s">
        <v>218</v>
      </c>
      <c r="B195" s="6">
        <v>108</v>
      </c>
      <c r="C195" s="22">
        <v>1539619000000</v>
      </c>
      <c r="D195" s="22">
        <v>2112697000000</v>
      </c>
      <c r="E195" s="22">
        <v>14037228000000</v>
      </c>
      <c r="F195" s="22">
        <v>3237403000000</v>
      </c>
      <c r="G195" s="22">
        <v>2259944000000</v>
      </c>
      <c r="H195" s="22">
        <v>9407453000000</v>
      </c>
      <c r="I195" s="9">
        <v>0.88632488276316301</v>
      </c>
      <c r="J195" s="9">
        <v>0.86461140926907998</v>
      </c>
      <c r="K195" s="9">
        <v>0.90815121866389004</v>
      </c>
      <c r="L195" s="9">
        <v>0.96650753271520795</v>
      </c>
      <c r="M195" s="9">
        <v>0.86818777446074002</v>
      </c>
      <c r="N195" s="9">
        <v>0.89556571143305397</v>
      </c>
      <c r="O195" s="9">
        <v>1795.6750638736901</v>
      </c>
      <c r="P195" s="9">
        <v>152393000</v>
      </c>
      <c r="Q195" s="9">
        <v>5.33</v>
      </c>
      <c r="R195" s="9">
        <v>5.33</v>
      </c>
    </row>
    <row r="196" spans="1:18" x14ac:dyDescent="0.35">
      <c r="A196" s="7" t="s">
        <v>219</v>
      </c>
      <c r="B196" s="6">
        <v>109</v>
      </c>
      <c r="C196" s="21">
        <v>1577081000000</v>
      </c>
      <c r="D196" s="21">
        <v>2144873000000</v>
      </c>
      <c r="E196" s="21">
        <v>14208569000000</v>
      </c>
      <c r="F196" s="21">
        <v>3238578000000</v>
      </c>
      <c r="G196" s="21">
        <v>2301394000000</v>
      </c>
      <c r="H196" s="21">
        <v>9549431000000</v>
      </c>
      <c r="I196" s="8">
        <v>0.89538093464565904</v>
      </c>
      <c r="J196" s="8">
        <v>0.87728921622962497</v>
      </c>
      <c r="K196" s="8">
        <v>0.91707662808145596</v>
      </c>
      <c r="L196" s="8">
        <v>0.97153415002033905</v>
      </c>
      <c r="M196" s="8">
        <v>0.87365126365439505</v>
      </c>
      <c r="N196" s="8">
        <v>0.904023009561158</v>
      </c>
      <c r="O196" s="8">
        <v>1794.9629550117199</v>
      </c>
      <c r="P196" s="8">
        <v>153059333.33333299</v>
      </c>
      <c r="Q196" s="8">
        <v>5.32</v>
      </c>
      <c r="R196" s="8">
        <v>5.32</v>
      </c>
    </row>
    <row r="197" spans="1:18" x14ac:dyDescent="0.35">
      <c r="A197" s="7" t="s">
        <v>220</v>
      </c>
      <c r="B197" s="6">
        <v>110</v>
      </c>
      <c r="C197" s="22">
        <v>1622140000000</v>
      </c>
      <c r="D197" s="22">
        <v>2180670000000</v>
      </c>
      <c r="E197" s="22">
        <v>14382363000000</v>
      </c>
      <c r="F197" s="22">
        <v>3288861000000</v>
      </c>
      <c r="G197" s="22">
        <v>2354048000000</v>
      </c>
      <c r="H197" s="22">
        <v>9644740000000</v>
      </c>
      <c r="I197" s="9">
        <v>0.907023569953607</v>
      </c>
      <c r="J197" s="9">
        <v>0.886280088194353</v>
      </c>
      <c r="K197" s="9">
        <v>0.92300632424993201</v>
      </c>
      <c r="L197" s="9">
        <v>0.97445654492704203</v>
      </c>
      <c r="M197" s="9">
        <v>0.88806664966522797</v>
      </c>
      <c r="N197" s="9">
        <v>0.91135658399414399</v>
      </c>
      <c r="O197" s="9">
        <v>1794.92087492221</v>
      </c>
      <c r="P197" s="9">
        <v>152715333.33333299</v>
      </c>
      <c r="Q197" s="9">
        <v>5.31666666666667</v>
      </c>
      <c r="R197" s="9">
        <v>5.31666666666667</v>
      </c>
    </row>
    <row r="198" spans="1:18" x14ac:dyDescent="0.35">
      <c r="A198" s="7" t="s">
        <v>221</v>
      </c>
      <c r="B198" s="6">
        <v>111</v>
      </c>
      <c r="C198" s="21">
        <v>1683704000000</v>
      </c>
      <c r="D198" s="21">
        <v>2213057000000</v>
      </c>
      <c r="E198" s="21">
        <v>14535003000000</v>
      </c>
      <c r="F198" s="21">
        <v>3281943000000</v>
      </c>
      <c r="G198" s="21">
        <v>2397500000000</v>
      </c>
      <c r="H198" s="21">
        <v>9753799000000</v>
      </c>
      <c r="I198" s="8">
        <v>0.91399896532761804</v>
      </c>
      <c r="J198" s="8">
        <v>0.89496466941956598</v>
      </c>
      <c r="K198" s="8">
        <v>0.92776192465847096</v>
      </c>
      <c r="L198" s="8">
        <v>0.98004460743634403</v>
      </c>
      <c r="M198" s="8">
        <v>0.90080138447255098</v>
      </c>
      <c r="N198" s="8">
        <v>0.916496554422497</v>
      </c>
      <c r="O198" s="8">
        <v>1795.14591166727</v>
      </c>
      <c r="P198" s="8">
        <v>153072333.33333299</v>
      </c>
      <c r="Q198" s="8">
        <v>5.45</v>
      </c>
      <c r="R198" s="8">
        <v>5.45</v>
      </c>
    </row>
    <row r="199" spans="1:18" x14ac:dyDescent="0.35">
      <c r="A199" s="7" t="s">
        <v>222</v>
      </c>
      <c r="B199" s="6">
        <v>112</v>
      </c>
      <c r="C199" s="22">
        <v>1760490000000</v>
      </c>
      <c r="D199" s="22">
        <v>2256682000000</v>
      </c>
      <c r="E199" s="22">
        <v>14681501000000</v>
      </c>
      <c r="F199" s="22">
        <v>3250753000000</v>
      </c>
      <c r="G199" s="22">
        <v>2464176000000</v>
      </c>
      <c r="H199" s="22">
        <v>9877752000000</v>
      </c>
      <c r="I199" s="9">
        <v>0.92784776569510496</v>
      </c>
      <c r="J199" s="9">
        <v>0.90663807227289295</v>
      </c>
      <c r="K199" s="9">
        <v>0.93145106825816804</v>
      </c>
      <c r="L199" s="9">
        <v>0.97843222239278105</v>
      </c>
      <c r="M199" s="9">
        <v>0.93432654048598196</v>
      </c>
      <c r="N199" s="9">
        <v>0.92550760372588503</v>
      </c>
      <c r="O199" s="9">
        <v>1794.9702583988101</v>
      </c>
      <c r="P199" s="9">
        <v>153645333.33333299</v>
      </c>
      <c r="Q199" s="9">
        <v>5.0366666666666697</v>
      </c>
      <c r="R199" s="9">
        <v>5.0366666666666697</v>
      </c>
    </row>
    <row r="200" spans="1:18" x14ac:dyDescent="0.35">
      <c r="A200" s="7" t="s">
        <v>223</v>
      </c>
      <c r="B200" s="6">
        <v>113</v>
      </c>
      <c r="C200" s="21">
        <v>1810993000000</v>
      </c>
      <c r="D200" s="21">
        <v>2297619000000</v>
      </c>
      <c r="E200" s="21">
        <v>14651039000000</v>
      </c>
      <c r="F200" s="21">
        <v>3175345000000</v>
      </c>
      <c r="G200" s="21">
        <v>2567171000000</v>
      </c>
      <c r="H200" s="21">
        <v>9934253000000</v>
      </c>
      <c r="I200" s="8">
        <v>0.94642562246930795</v>
      </c>
      <c r="J200" s="8">
        <v>0.91979962817599703</v>
      </c>
      <c r="K200" s="8">
        <v>0.93489126007576995</v>
      </c>
      <c r="L200" s="8">
        <v>0.97719791016233903</v>
      </c>
      <c r="M200" s="8">
        <v>0.97035052759059104</v>
      </c>
      <c r="N200" s="8">
        <v>0.933281907371452</v>
      </c>
      <c r="O200" s="8">
        <v>1794.5728292080901</v>
      </c>
      <c r="P200" s="8">
        <v>153874666.66666701</v>
      </c>
      <c r="Q200" s="8">
        <v>3.2466666666666701</v>
      </c>
      <c r="R200" s="8">
        <v>3.2466666666666701</v>
      </c>
    </row>
    <row r="201" spans="1:18" x14ac:dyDescent="0.35">
      <c r="A201" s="7" t="s">
        <v>224</v>
      </c>
      <c r="B201" s="6">
        <v>114</v>
      </c>
      <c r="C201" s="22">
        <v>1909719000000</v>
      </c>
      <c r="D201" s="22">
        <v>2343534000000</v>
      </c>
      <c r="E201" s="22">
        <v>14805611000000</v>
      </c>
      <c r="F201" s="22">
        <v>3168181000000</v>
      </c>
      <c r="G201" s="22">
        <v>2668666000000</v>
      </c>
      <c r="H201" s="22">
        <v>10052843000000</v>
      </c>
      <c r="I201" s="9">
        <v>0.96711086037928495</v>
      </c>
      <c r="J201" s="9">
        <v>0.93281296644947098</v>
      </c>
      <c r="K201" s="9">
        <v>0.93990106084771796</v>
      </c>
      <c r="L201" s="9">
        <v>0.98591755735453102</v>
      </c>
      <c r="M201" s="9">
        <v>1.0178821054221501</v>
      </c>
      <c r="N201" s="9">
        <v>0.94289403864622201</v>
      </c>
      <c r="O201" s="9">
        <v>1790.8879195790701</v>
      </c>
      <c r="P201" s="9">
        <v>154128333.33333299</v>
      </c>
      <c r="Q201" s="9">
        <v>2.93333333333333</v>
      </c>
      <c r="R201" s="9">
        <v>2.93333333333333</v>
      </c>
    </row>
    <row r="202" spans="1:18" x14ac:dyDescent="0.35">
      <c r="A202" s="7" t="s">
        <v>225</v>
      </c>
      <c r="B202" s="6">
        <v>115</v>
      </c>
      <c r="C202" s="21">
        <v>1921772000000</v>
      </c>
      <c r="D202" s="21">
        <v>2389804000000</v>
      </c>
      <c r="E202" s="21">
        <v>14835187000000</v>
      </c>
      <c r="F202" s="21">
        <v>3135983000000</v>
      </c>
      <c r="G202" s="21">
        <v>2693336000000</v>
      </c>
      <c r="H202" s="21">
        <v>10080964000000</v>
      </c>
      <c r="I202" s="8">
        <v>0.97991446911857905</v>
      </c>
      <c r="J202" s="8">
        <v>0.94343393111420004</v>
      </c>
      <c r="K202" s="8">
        <v>0.94690474877436903</v>
      </c>
      <c r="L202" s="8">
        <v>0.990615634943524</v>
      </c>
      <c r="M202" s="8">
        <v>1.04070773207727</v>
      </c>
      <c r="N202" s="8">
        <v>0.95266501453053198</v>
      </c>
      <c r="O202" s="8">
        <v>1784.95718498268</v>
      </c>
      <c r="P202" s="8">
        <v>154560000</v>
      </c>
      <c r="Q202" s="8">
        <v>3.1933333333333298</v>
      </c>
      <c r="R202" s="8">
        <v>3.1933333333333298</v>
      </c>
    </row>
    <row r="203" spans="1:18" x14ac:dyDescent="0.35">
      <c r="A203" s="7" t="s">
        <v>226</v>
      </c>
      <c r="B203" s="6">
        <v>116</v>
      </c>
      <c r="C203" s="22">
        <v>1705736000000</v>
      </c>
      <c r="D203" s="22">
        <v>2378623000000</v>
      </c>
      <c r="E203" s="22">
        <v>14559543000000</v>
      </c>
      <c r="F203" s="22">
        <v>2949322000000</v>
      </c>
      <c r="G203" s="22">
        <v>2311399000000</v>
      </c>
      <c r="H203" s="22">
        <v>9837261000000</v>
      </c>
      <c r="I203" s="9">
        <v>0.92082636713404298</v>
      </c>
      <c r="J203" s="9">
        <v>0.92992297109588395</v>
      </c>
      <c r="K203" s="9">
        <v>0.94986412797941999</v>
      </c>
      <c r="L203" s="9">
        <v>1.01012134517445</v>
      </c>
      <c r="M203" s="9">
        <v>0.92721960761031297</v>
      </c>
      <c r="N203" s="9">
        <v>0.93836765942574196</v>
      </c>
      <c r="O203" s="9">
        <v>1777.5820662301701</v>
      </c>
      <c r="P203" s="9">
        <v>154723333.33333299</v>
      </c>
      <c r="Q203" s="9">
        <v>3.44</v>
      </c>
      <c r="R203" s="9">
        <v>3.44</v>
      </c>
    </row>
    <row r="204" spans="1:18" x14ac:dyDescent="0.35">
      <c r="A204" s="7" t="s">
        <v>227</v>
      </c>
      <c r="B204" s="6">
        <v>117</v>
      </c>
      <c r="C204" s="21">
        <v>1514327000000</v>
      </c>
      <c r="D204" s="21">
        <v>2379608000000</v>
      </c>
      <c r="E204" s="21">
        <v>14394547000000</v>
      </c>
      <c r="F204" s="21">
        <v>2654925000000</v>
      </c>
      <c r="G204" s="21">
        <v>1910439000000</v>
      </c>
      <c r="H204" s="21">
        <v>9756126000000</v>
      </c>
      <c r="I204" s="8">
        <v>0.889352392921954</v>
      </c>
      <c r="J204" s="8">
        <v>0.91642908115931199</v>
      </c>
      <c r="K204" s="8">
        <v>0.94976273329136895</v>
      </c>
      <c r="L204" s="8">
        <v>1.00035116897445</v>
      </c>
      <c r="M204" s="8">
        <v>0.850409883498361</v>
      </c>
      <c r="N204" s="8">
        <v>0.93273496041663895</v>
      </c>
      <c r="O204" s="8">
        <v>1767.0756344904901</v>
      </c>
      <c r="P204" s="8">
        <v>154293666.66666701</v>
      </c>
      <c r="Q204" s="8">
        <v>1.5233333333333301</v>
      </c>
      <c r="R204" s="8">
        <v>0.74578417628259341</v>
      </c>
    </row>
    <row r="205" spans="1:18" x14ac:dyDescent="0.35">
      <c r="A205" s="7" t="s">
        <v>228</v>
      </c>
      <c r="B205" s="6">
        <v>118</v>
      </c>
      <c r="C205" s="22">
        <v>1518333000000</v>
      </c>
      <c r="D205" s="22">
        <v>2421066000000</v>
      </c>
      <c r="E205" s="22">
        <v>14352850000000</v>
      </c>
      <c r="F205" s="22">
        <v>2510180000000</v>
      </c>
      <c r="G205" s="22">
        <v>1856945000000</v>
      </c>
      <c r="H205" s="22">
        <v>9760216000000</v>
      </c>
      <c r="I205" s="9">
        <v>0.88901308401146195</v>
      </c>
      <c r="J205" s="9">
        <v>0.91966467531707796</v>
      </c>
      <c r="K205" s="9">
        <v>0.94837710056027702</v>
      </c>
      <c r="L205" s="9">
        <v>0.98477861135772404</v>
      </c>
      <c r="M205" s="9">
        <v>0.86244099860342704</v>
      </c>
      <c r="N205" s="9">
        <v>0.93692071311143499</v>
      </c>
      <c r="O205" s="9">
        <v>1761.59358136071</v>
      </c>
      <c r="P205" s="9">
        <v>154657333.33333299</v>
      </c>
      <c r="Q205" s="9">
        <v>1.08666666666667</v>
      </c>
      <c r="R205" s="9">
        <v>0.21813029571819964</v>
      </c>
    </row>
    <row r="206" spans="1:18" x14ac:dyDescent="0.35">
      <c r="A206" s="7" t="s">
        <v>229</v>
      </c>
      <c r="B206" s="6">
        <v>119</v>
      </c>
      <c r="C206" s="21">
        <v>1591059000000</v>
      </c>
      <c r="D206" s="21">
        <v>2444048000000</v>
      </c>
      <c r="E206" s="21">
        <v>14420312000000</v>
      </c>
      <c r="F206" s="21">
        <v>2486360000000</v>
      </c>
      <c r="G206" s="21">
        <v>1996556000000</v>
      </c>
      <c r="H206" s="21">
        <v>9895401000000</v>
      </c>
      <c r="I206" s="8">
        <v>0.89891913361194498</v>
      </c>
      <c r="J206" s="8">
        <v>0.92617780294021601</v>
      </c>
      <c r="K206" s="8">
        <v>0.94937792073879801</v>
      </c>
      <c r="L206" s="8">
        <v>0.97609425679574902</v>
      </c>
      <c r="M206" s="8">
        <v>0.890154891077791</v>
      </c>
      <c r="N206" s="8">
        <v>0.94338930645057695</v>
      </c>
      <c r="O206" s="8">
        <v>1759.18125306807</v>
      </c>
      <c r="P206" s="8">
        <v>154212000</v>
      </c>
      <c r="Q206" s="8">
        <v>0.7</v>
      </c>
      <c r="R206" s="8">
        <v>-0.26879223362409332</v>
      </c>
    </row>
    <row r="207" spans="1:18" x14ac:dyDescent="0.35">
      <c r="A207" s="7" t="s">
        <v>230</v>
      </c>
      <c r="B207" s="6">
        <v>120</v>
      </c>
      <c r="C207" s="22">
        <v>1704264000000</v>
      </c>
      <c r="D207" s="22">
        <v>2477689000000</v>
      </c>
      <c r="E207" s="22">
        <v>14628021000000</v>
      </c>
      <c r="F207" s="22">
        <v>2638825000000</v>
      </c>
      <c r="G207" s="22">
        <v>2149849000000</v>
      </c>
      <c r="H207" s="22">
        <v>9957092000000</v>
      </c>
      <c r="I207" s="9">
        <v>0.90919925504156696</v>
      </c>
      <c r="J207" s="9">
        <v>0.93456788726444295</v>
      </c>
      <c r="K207" s="9">
        <v>0.95258959037534197</v>
      </c>
      <c r="L207" s="9">
        <v>0.97172887886940496</v>
      </c>
      <c r="M207" s="9">
        <v>0.91414861273519699</v>
      </c>
      <c r="N207" s="9">
        <v>0.95068068470909595</v>
      </c>
      <c r="O207" s="9">
        <v>1760.14953108073</v>
      </c>
      <c r="P207" s="9">
        <v>153591000</v>
      </c>
      <c r="Q207" s="9">
        <v>0.44</v>
      </c>
      <c r="R207" s="9">
        <v>-0.41318509236860645</v>
      </c>
    </row>
    <row r="208" spans="1:18" x14ac:dyDescent="0.35">
      <c r="A208" s="7" t="s">
        <v>231</v>
      </c>
      <c r="B208" s="6">
        <v>121</v>
      </c>
      <c r="C208" s="21">
        <v>1746875000000</v>
      </c>
      <c r="D208" s="21">
        <v>2498705000000</v>
      </c>
      <c r="E208" s="21">
        <v>14721350000000</v>
      </c>
      <c r="F208" s="21">
        <v>2671339000000</v>
      </c>
      <c r="G208" s="21">
        <v>2236054000000</v>
      </c>
      <c r="H208" s="21">
        <v>10040485000000</v>
      </c>
      <c r="I208" s="8">
        <v>0.91814568603582902</v>
      </c>
      <c r="J208" s="8">
        <v>0.94369882973572605</v>
      </c>
      <c r="K208" s="8">
        <v>0.95499263873288298</v>
      </c>
      <c r="L208" s="8">
        <v>0.97028705010963801</v>
      </c>
      <c r="M208" s="8">
        <v>0.92837987922218901</v>
      </c>
      <c r="N208" s="8">
        <v>0.95392616664095098</v>
      </c>
      <c r="O208" s="8">
        <v>1766.3615845690199</v>
      </c>
      <c r="P208" s="8">
        <v>153710666.66666701</v>
      </c>
      <c r="Q208" s="8">
        <v>0.40666666666666701</v>
      </c>
      <c r="R208" s="8">
        <v>-0.48958755216587102</v>
      </c>
    </row>
    <row r="209" spans="1:18" x14ac:dyDescent="0.35">
      <c r="A209" s="7" t="s">
        <v>232</v>
      </c>
      <c r="B209" s="6">
        <v>122</v>
      </c>
      <c r="C209" s="22">
        <v>1810006000000</v>
      </c>
      <c r="D209" s="22">
        <v>2516638000000</v>
      </c>
      <c r="E209" s="22">
        <v>14926098000000</v>
      </c>
      <c r="F209" s="22">
        <v>2796820000000</v>
      </c>
      <c r="G209" s="22">
        <v>2329133000000</v>
      </c>
      <c r="H209" s="22">
        <v>10131767000000</v>
      </c>
      <c r="I209" s="9">
        <v>0.92934343387666396</v>
      </c>
      <c r="J209" s="9">
        <v>0.95075498991495699</v>
      </c>
      <c r="K209" s="9">
        <v>0.95942869693713095</v>
      </c>
      <c r="L209" s="9">
        <v>0.97276263238092497</v>
      </c>
      <c r="M209" s="9">
        <v>0.92419494677948999</v>
      </c>
      <c r="N209" s="9">
        <v>0.95500288995874105</v>
      </c>
      <c r="O209" s="9">
        <v>1771.1853662803801</v>
      </c>
      <c r="P209" s="9">
        <v>154109666.66666701</v>
      </c>
      <c r="Q209" s="9">
        <v>0.66666666666666696</v>
      </c>
      <c r="R209" s="9">
        <v>-0.49714399578297819</v>
      </c>
    </row>
    <row r="210" spans="1:18" x14ac:dyDescent="0.35">
      <c r="A210" s="7" t="s">
        <v>233</v>
      </c>
      <c r="B210" s="6">
        <v>123</v>
      </c>
      <c r="C210" s="21">
        <v>1865624000000</v>
      </c>
      <c r="D210" s="21">
        <v>2508496000000</v>
      </c>
      <c r="E210" s="21">
        <v>15079917000000</v>
      </c>
      <c r="F210" s="21">
        <v>2885910000000</v>
      </c>
      <c r="G210" s="21">
        <v>2400719000000</v>
      </c>
      <c r="H210" s="21">
        <v>10220606000000</v>
      </c>
      <c r="I210" s="8">
        <v>0.93208497372049803</v>
      </c>
      <c r="J210" s="8">
        <v>0.95550067972640296</v>
      </c>
      <c r="K210" s="8">
        <v>0.96222235536866596</v>
      </c>
      <c r="L210" s="8">
        <v>0.97083959049879698</v>
      </c>
      <c r="M210" s="8">
        <v>0.91890701187829205</v>
      </c>
      <c r="N210" s="8">
        <v>0.95668621298466305</v>
      </c>
      <c r="O210" s="8">
        <v>1775.6751229643801</v>
      </c>
      <c r="P210" s="8">
        <v>153917333.33333299</v>
      </c>
      <c r="Q210" s="8">
        <v>0.59666666666666701</v>
      </c>
      <c r="R210" s="8">
        <v>-0.69467502357990485</v>
      </c>
    </row>
    <row r="211" spans="1:18" x14ac:dyDescent="0.35">
      <c r="A211" s="7" t="s">
        <v>234</v>
      </c>
      <c r="B211" s="6">
        <v>124</v>
      </c>
      <c r="C211" s="22">
        <v>1962617000000</v>
      </c>
      <c r="D211" s="22">
        <v>2516734000000</v>
      </c>
      <c r="E211" s="22">
        <v>15240843000000</v>
      </c>
      <c r="F211" s="22">
        <v>2885835000000</v>
      </c>
      <c r="G211" s="22">
        <v>2474827000000</v>
      </c>
      <c r="H211" s="22">
        <v>10350484000000</v>
      </c>
      <c r="I211" s="9">
        <v>0.95290108917991301</v>
      </c>
      <c r="J211" s="9">
        <v>0.96403061781473198</v>
      </c>
      <c r="K211" s="9">
        <v>0.967634173247093</v>
      </c>
      <c r="L211" s="9">
        <v>0.97513368306343295</v>
      </c>
      <c r="M211" s="9">
        <v>0.93966332262358698</v>
      </c>
      <c r="N211" s="9">
        <v>0.96247767923355798</v>
      </c>
      <c r="O211" s="9">
        <v>1778.7779261862199</v>
      </c>
      <c r="P211" s="9">
        <v>153803333.33333299</v>
      </c>
      <c r="Q211" s="9">
        <v>0.44</v>
      </c>
      <c r="R211" s="9">
        <v>-0.94534084058236489</v>
      </c>
    </row>
    <row r="212" spans="1:18" x14ac:dyDescent="0.35">
      <c r="A212" s="7" t="s">
        <v>235</v>
      </c>
      <c r="B212" s="6">
        <v>125</v>
      </c>
      <c r="C212" s="21">
        <v>2030271000000</v>
      </c>
      <c r="D212" s="21">
        <v>2516631000000</v>
      </c>
      <c r="E212" s="21">
        <v>15285828000000</v>
      </c>
      <c r="F212" s="21">
        <v>2845313000000</v>
      </c>
      <c r="G212" s="21">
        <v>2591745000000</v>
      </c>
      <c r="H212" s="21">
        <v>10485358000000</v>
      </c>
      <c r="I212" s="8">
        <v>0.97744850665322502</v>
      </c>
      <c r="J212" s="8">
        <v>0.97397702903898897</v>
      </c>
      <c r="K212" s="8">
        <v>0.97282933341920896</v>
      </c>
      <c r="L212" s="8">
        <v>0.98010890585031396</v>
      </c>
      <c r="M212" s="8">
        <v>0.97770854175814703</v>
      </c>
      <c r="N212" s="8">
        <v>0.970889764856398</v>
      </c>
      <c r="O212" s="8">
        <v>1779.6703345989399</v>
      </c>
      <c r="P212" s="8">
        <v>153284333.33333299</v>
      </c>
      <c r="Q212" s="8">
        <v>0.43</v>
      </c>
      <c r="R212" s="8">
        <v>-1.0313416421936061</v>
      </c>
    </row>
    <row r="213" spans="1:18" x14ac:dyDescent="0.35">
      <c r="A213" s="7" t="s">
        <v>236</v>
      </c>
      <c r="B213" s="6">
        <v>126</v>
      </c>
      <c r="C213" s="22">
        <v>2105084000000</v>
      </c>
      <c r="D213" s="22">
        <v>2532298000000</v>
      </c>
      <c r="E213" s="22">
        <v>15496189000000</v>
      </c>
      <c r="F213" s="22">
        <v>2933631000000</v>
      </c>
      <c r="G213" s="22">
        <v>2686949000000</v>
      </c>
      <c r="H213" s="22">
        <v>10612125000000</v>
      </c>
      <c r="I213" s="9">
        <v>0.99730336141779097</v>
      </c>
      <c r="J213" s="9">
        <v>0.98549599990971204</v>
      </c>
      <c r="K213" s="9">
        <v>0.97921611344411397</v>
      </c>
      <c r="L213" s="9">
        <v>0.98193994015906505</v>
      </c>
      <c r="M213" s="9">
        <v>1.00764807026294</v>
      </c>
      <c r="N213" s="9">
        <v>0.98045678474201003</v>
      </c>
      <c r="O213" s="9">
        <v>1779.99023421325</v>
      </c>
      <c r="P213" s="9">
        <v>153456000</v>
      </c>
      <c r="Q213" s="9">
        <v>0.37666666666666698</v>
      </c>
      <c r="R213" s="9">
        <v>-1.1095185606301849</v>
      </c>
    </row>
    <row r="214" spans="1:18" x14ac:dyDescent="0.35">
      <c r="A214" s="7" t="s">
        <v>237</v>
      </c>
      <c r="B214" s="6">
        <v>127</v>
      </c>
      <c r="C214" s="21">
        <v>2138792000000</v>
      </c>
      <c r="D214" s="21">
        <v>2502382000000</v>
      </c>
      <c r="E214" s="21">
        <v>15591850000000</v>
      </c>
      <c r="F214" s="21">
        <v>2957951000000</v>
      </c>
      <c r="G214" s="21">
        <v>2712642000000</v>
      </c>
      <c r="H214" s="21">
        <v>10705367000000</v>
      </c>
      <c r="I214" s="8">
        <v>1.0026449147973699</v>
      </c>
      <c r="J214" s="8">
        <v>0.98919483451897405</v>
      </c>
      <c r="K214" s="8">
        <v>0.98553477406183099</v>
      </c>
      <c r="L214" s="8">
        <v>0.98949604780435596</v>
      </c>
      <c r="M214" s="8">
        <v>1.0058161868417601</v>
      </c>
      <c r="N214" s="8">
        <v>0.98521365104993197</v>
      </c>
      <c r="O214" s="8">
        <v>1779.9888474965701</v>
      </c>
      <c r="P214" s="8">
        <v>153726333.33333299</v>
      </c>
      <c r="Q214" s="8">
        <v>0.39333333333333298</v>
      </c>
      <c r="R214" s="8">
        <v>-1.3239508914098863</v>
      </c>
    </row>
    <row r="215" spans="1:18" x14ac:dyDescent="0.35">
      <c r="A215" s="7" t="s">
        <v>238</v>
      </c>
      <c r="B215" s="6">
        <v>128</v>
      </c>
      <c r="C215" s="22">
        <v>2137832000000</v>
      </c>
      <c r="D215" s="22">
        <v>2495703000000</v>
      </c>
      <c r="E215" s="22">
        <v>15796460000000</v>
      </c>
      <c r="F215" s="22">
        <v>3139828000000</v>
      </c>
      <c r="G215" s="22">
        <v>2738489000000</v>
      </c>
      <c r="H215" s="22">
        <v>10761586000000</v>
      </c>
      <c r="I215" s="9">
        <v>0.99196114250609102</v>
      </c>
      <c r="J215" s="9">
        <v>0.98655500718460398</v>
      </c>
      <c r="K215" s="9">
        <v>0.98702539291945501</v>
      </c>
      <c r="L215" s="9">
        <v>0.99113391615621005</v>
      </c>
      <c r="M215" s="9">
        <v>1.0015942914199401</v>
      </c>
      <c r="N215" s="9">
        <v>0.98858090925567599</v>
      </c>
      <c r="O215" s="9">
        <v>1780.35058369123</v>
      </c>
      <c r="P215" s="9">
        <v>154028000</v>
      </c>
      <c r="Q215" s="9">
        <v>0.47666666666666702</v>
      </c>
      <c r="R215" s="9">
        <v>-1.4623823472081243</v>
      </c>
    </row>
    <row r="216" spans="1:18" x14ac:dyDescent="0.35">
      <c r="A216" s="7" t="s">
        <v>239</v>
      </c>
      <c r="B216" s="6">
        <v>129</v>
      </c>
      <c r="C216" s="21">
        <v>2164599000000</v>
      </c>
      <c r="D216" s="21">
        <v>2517825000000</v>
      </c>
      <c r="E216" s="21">
        <v>16019758000000</v>
      </c>
      <c r="F216" s="21">
        <v>3194593000000</v>
      </c>
      <c r="G216" s="21">
        <v>2779701000000</v>
      </c>
      <c r="H216" s="21">
        <v>10922442000000</v>
      </c>
      <c r="I216" s="8">
        <v>0.99818356883762205</v>
      </c>
      <c r="J216" s="8">
        <v>0.99556787295070004</v>
      </c>
      <c r="K216" s="8">
        <v>0.99320124259908205</v>
      </c>
      <c r="L216" s="8">
        <v>0.99591668898282304</v>
      </c>
      <c r="M216" s="8">
        <v>1.01116990027265</v>
      </c>
      <c r="N216" s="8">
        <v>0.99536502363964596</v>
      </c>
      <c r="O216" s="8">
        <v>1781.6520626238</v>
      </c>
      <c r="P216" s="8">
        <v>154600333.33333299</v>
      </c>
      <c r="Q216" s="8">
        <v>0.42666666666666703</v>
      </c>
      <c r="R216" s="8">
        <v>-1.4192368915061371</v>
      </c>
    </row>
    <row r="217" spans="1:18" x14ac:dyDescent="0.35">
      <c r="A217" s="7" t="s">
        <v>240</v>
      </c>
      <c r="B217" s="6">
        <v>130</v>
      </c>
      <c r="C217" s="22">
        <v>2192129000000</v>
      </c>
      <c r="D217" s="22">
        <v>2503941000000</v>
      </c>
      <c r="E217" s="22">
        <v>16152257000000</v>
      </c>
      <c r="F217" s="22">
        <v>3263963000000</v>
      </c>
      <c r="G217" s="22">
        <v>2772634000000</v>
      </c>
      <c r="H217" s="22">
        <v>10964858000000</v>
      </c>
      <c r="I217" s="9">
        <v>0.99997582317526601</v>
      </c>
      <c r="J217" s="9">
        <v>0.99534751524956799</v>
      </c>
      <c r="K217" s="9">
        <v>0.99712633158725805</v>
      </c>
      <c r="L217" s="9">
        <v>1.0000226723396499</v>
      </c>
      <c r="M217" s="9">
        <v>1.00365642690965</v>
      </c>
      <c r="N217" s="9">
        <v>0.997749960530812</v>
      </c>
      <c r="O217" s="9">
        <v>1782.83955457051</v>
      </c>
      <c r="P217" s="9">
        <v>154831333.33333299</v>
      </c>
      <c r="Q217" s="9">
        <v>0.46</v>
      </c>
      <c r="R217" s="9">
        <v>-1.2034492674955377</v>
      </c>
    </row>
    <row r="218" spans="1:18" x14ac:dyDescent="0.35">
      <c r="A218" s="7" t="s">
        <v>241</v>
      </c>
      <c r="B218" s="6">
        <v>131</v>
      </c>
      <c r="C218" s="21">
        <v>2201780000000</v>
      </c>
      <c r="D218" s="21">
        <v>2520198000000</v>
      </c>
      <c r="E218" s="21">
        <v>16257151000000</v>
      </c>
      <c r="F218" s="21">
        <v>3263546000000</v>
      </c>
      <c r="G218" s="21">
        <v>2742618000000</v>
      </c>
      <c r="H218" s="21">
        <v>11014245000000</v>
      </c>
      <c r="I218" s="8">
        <v>0.99917271849784195</v>
      </c>
      <c r="J218" s="8">
        <v>0.99974690935864097</v>
      </c>
      <c r="K218" s="8">
        <v>1.0022492293319401</v>
      </c>
      <c r="L218" s="8">
        <v>0.99929727136134305</v>
      </c>
      <c r="M218" s="8">
        <v>0.98750842091505098</v>
      </c>
      <c r="N218" s="8">
        <v>1.0006112186790199</v>
      </c>
      <c r="O218" s="8">
        <v>1783.70919513118</v>
      </c>
      <c r="P218" s="8">
        <v>154957000</v>
      </c>
      <c r="Q218" s="8">
        <v>0.44333333333333302</v>
      </c>
      <c r="R218" s="8">
        <v>-1.2659904952290524</v>
      </c>
    </row>
    <row r="219" spans="1:18" x14ac:dyDescent="0.35">
      <c r="A219" s="7" t="s">
        <v>242</v>
      </c>
      <c r="B219" s="6">
        <v>132</v>
      </c>
      <c r="C219" s="22">
        <v>2206611000000</v>
      </c>
      <c r="D219" s="22">
        <v>2521954000000</v>
      </c>
      <c r="E219" s="22">
        <v>16358863000000</v>
      </c>
      <c r="F219" s="22">
        <v>3249037000000</v>
      </c>
      <c r="G219" s="22">
        <v>2744450000000</v>
      </c>
      <c r="H219" s="22">
        <v>11125711000000</v>
      </c>
      <c r="I219" s="9">
        <v>1.0026417702314201</v>
      </c>
      <c r="J219" s="9">
        <v>1.0094268256269401</v>
      </c>
      <c r="K219" s="9">
        <v>1.0073726203940101</v>
      </c>
      <c r="L219" s="9">
        <v>1.0047369607563299</v>
      </c>
      <c r="M219" s="9">
        <v>0.99777718315225505</v>
      </c>
      <c r="N219" s="9">
        <v>1.0062277219592</v>
      </c>
      <c r="O219" s="9">
        <v>1783.79918767451</v>
      </c>
      <c r="P219" s="9">
        <v>155506666.66666701</v>
      </c>
      <c r="Q219" s="9">
        <v>0.35</v>
      </c>
      <c r="R219" s="9">
        <v>-1.3972545810369219</v>
      </c>
    </row>
    <row r="220" spans="1:18" x14ac:dyDescent="0.35">
      <c r="A220" s="7" t="s">
        <v>243</v>
      </c>
      <c r="B220" s="6">
        <v>133</v>
      </c>
      <c r="C220" s="21">
        <v>2239163000000</v>
      </c>
      <c r="D220" s="21">
        <v>2526358000000</v>
      </c>
      <c r="E220" s="21">
        <v>16569591000000</v>
      </c>
      <c r="F220" s="21">
        <v>3336916000000</v>
      </c>
      <c r="G220" s="21">
        <v>2756026000000</v>
      </c>
      <c r="H220" s="21">
        <v>11223180000000</v>
      </c>
      <c r="I220" s="8">
        <v>1.0059598445031399</v>
      </c>
      <c r="J220" s="8">
        <v>1.0170728074236599</v>
      </c>
      <c r="K220" s="8">
        <v>1.0113915284193999</v>
      </c>
      <c r="L220" s="8">
        <v>1.0056691997390099</v>
      </c>
      <c r="M220" s="8">
        <v>0.99906474501976705</v>
      </c>
      <c r="N220" s="8">
        <v>1.00980674608109</v>
      </c>
      <c r="O220" s="8">
        <v>1782.36565323594</v>
      </c>
      <c r="P220" s="8">
        <v>155360000</v>
      </c>
      <c r="Q220" s="8">
        <v>0.413333333333333</v>
      </c>
      <c r="R220" s="8">
        <v>-1.4069245263493957</v>
      </c>
    </row>
    <row r="221" spans="1:18" x14ac:dyDescent="0.35">
      <c r="A221" s="7" t="s">
        <v>244</v>
      </c>
      <c r="B221" s="6">
        <v>134</v>
      </c>
      <c r="C221" s="22">
        <v>2250667000000</v>
      </c>
      <c r="D221" s="22">
        <v>2533538000000</v>
      </c>
      <c r="E221" s="22">
        <v>16637926000000</v>
      </c>
      <c r="F221" s="22">
        <v>3373727000000</v>
      </c>
      <c r="G221" s="22">
        <v>2759598000000</v>
      </c>
      <c r="H221" s="22">
        <v>11239592000000</v>
      </c>
      <c r="I221" s="9">
        <v>0.99911748581118698</v>
      </c>
      <c r="J221" s="9">
        <v>1.0210395062007001</v>
      </c>
      <c r="K221" s="9">
        <v>1.01431100554892</v>
      </c>
      <c r="L221" s="9">
        <v>1.0083806380033</v>
      </c>
      <c r="M221" s="9">
        <v>0.98611448598798701</v>
      </c>
      <c r="N221" s="9">
        <v>1.0105561092537101</v>
      </c>
      <c r="O221" s="9">
        <v>1781.1965264366399</v>
      </c>
      <c r="P221" s="9">
        <v>155559666.66666701</v>
      </c>
      <c r="Q221" s="9">
        <v>0.37666666666666698</v>
      </c>
      <c r="R221" s="9">
        <v>-1.2543451894131974</v>
      </c>
    </row>
    <row r="222" spans="1:18" x14ac:dyDescent="0.35">
      <c r="A222" s="7" t="s">
        <v>245</v>
      </c>
      <c r="B222" s="6">
        <v>135</v>
      </c>
      <c r="C222" s="21">
        <v>2269443000000</v>
      </c>
      <c r="D222" s="21">
        <v>2530878000000</v>
      </c>
      <c r="E222" s="21">
        <v>16848748000000</v>
      </c>
      <c r="F222" s="21">
        <v>3483207000000</v>
      </c>
      <c r="G222" s="21">
        <v>2765726000000</v>
      </c>
      <c r="H222" s="21">
        <v>11330946000000</v>
      </c>
      <c r="I222" s="8">
        <v>1.00117744424455</v>
      </c>
      <c r="J222" s="8">
        <v>1.0276713128636501</v>
      </c>
      <c r="K222" s="8">
        <v>1.01917910969148</v>
      </c>
      <c r="L222" s="8">
        <v>1.00837541644038</v>
      </c>
      <c r="M222" s="8">
        <v>0.98122433166539402</v>
      </c>
      <c r="N222" s="8">
        <v>1.0146429498231599</v>
      </c>
      <c r="O222" s="8">
        <v>1780.26980521875</v>
      </c>
      <c r="P222" s="8">
        <v>155630333.33333299</v>
      </c>
      <c r="Q222" s="8">
        <v>0.30666666666666698</v>
      </c>
      <c r="R222" s="8">
        <v>-1.6637468666715671</v>
      </c>
    </row>
    <row r="223" spans="1:18" x14ac:dyDescent="0.35">
      <c r="A223" s="7" t="s">
        <v>246</v>
      </c>
      <c r="B223" s="6">
        <v>136</v>
      </c>
      <c r="C223" s="22">
        <v>2334440000000</v>
      </c>
      <c r="D223" s="22">
        <v>2537249000000</v>
      </c>
      <c r="E223" s="22">
        <v>17083137000000</v>
      </c>
      <c r="F223" s="22">
        <v>3511816000000</v>
      </c>
      <c r="G223" s="22">
        <v>2775491000000</v>
      </c>
      <c r="H223" s="22">
        <v>11475123000000</v>
      </c>
      <c r="I223" s="9">
        <v>1.0005498986994901</v>
      </c>
      <c r="J223" s="9">
        <v>1.0377071580861399</v>
      </c>
      <c r="K223" s="9">
        <v>1.0251738379751001</v>
      </c>
      <c r="L223" s="9">
        <v>1.0154825833587999</v>
      </c>
      <c r="M223" s="9">
        <v>0.97932905068816101</v>
      </c>
      <c r="N223" s="9">
        <v>1.0187750007812699</v>
      </c>
      <c r="O223" s="9">
        <v>1780.16801510867</v>
      </c>
      <c r="P223" s="9">
        <v>155040000</v>
      </c>
      <c r="Q223" s="9">
        <v>0.24666666666666701</v>
      </c>
      <c r="R223" s="9">
        <v>-1.994830883876253</v>
      </c>
    </row>
    <row r="224" spans="1:18" x14ac:dyDescent="0.35">
      <c r="A224" s="7" t="s">
        <v>247</v>
      </c>
      <c r="B224" s="6">
        <v>137</v>
      </c>
      <c r="C224" s="21">
        <v>2335909000000</v>
      </c>
      <c r="D224" s="21">
        <v>2548689000000</v>
      </c>
      <c r="E224" s="21">
        <v>17104555000000</v>
      </c>
      <c r="F224" s="21">
        <v>3487955000000</v>
      </c>
      <c r="G224" s="21">
        <v>2842227000000</v>
      </c>
      <c r="H224" s="21">
        <v>11574229000000</v>
      </c>
      <c r="I224" s="8">
        <v>1.0083002399986201</v>
      </c>
      <c r="J224" s="8">
        <v>1.0413021255941499</v>
      </c>
      <c r="K224" s="8">
        <v>1.02936923089885</v>
      </c>
      <c r="L224" s="8">
        <v>1.02251946417882</v>
      </c>
      <c r="M224" s="8">
        <v>0.99163734789944602</v>
      </c>
      <c r="N224" s="8">
        <v>1.02354170080542</v>
      </c>
      <c r="O224" s="8">
        <v>1781.5728199397699</v>
      </c>
      <c r="P224" s="8">
        <v>155621000</v>
      </c>
      <c r="Q224" s="8">
        <v>0.24</v>
      </c>
      <c r="R224" s="8">
        <v>-2.5143216825425085</v>
      </c>
    </row>
    <row r="225" spans="1:18" x14ac:dyDescent="0.35">
      <c r="A225" s="7" t="s">
        <v>248</v>
      </c>
      <c r="B225" s="6">
        <v>138</v>
      </c>
      <c r="C225" s="22">
        <v>2387115000000</v>
      </c>
      <c r="D225" s="22">
        <v>2550562000000</v>
      </c>
      <c r="E225" s="22">
        <v>17432909000000</v>
      </c>
      <c r="F225" s="22">
        <v>3633112000000</v>
      </c>
      <c r="G225" s="22">
        <v>2894758000000</v>
      </c>
      <c r="H225" s="22">
        <v>11756878000000</v>
      </c>
      <c r="I225" s="9">
        <v>1.0085892852163201</v>
      </c>
      <c r="J225" s="9">
        <v>1.04556511615514</v>
      </c>
      <c r="K225" s="9">
        <v>1.0351177079204801</v>
      </c>
      <c r="L225" s="9">
        <v>1.02542802467951</v>
      </c>
      <c r="M225" s="9">
        <v>0.98494155354770196</v>
      </c>
      <c r="N225" s="9">
        <v>1.0284335029095499</v>
      </c>
      <c r="O225" s="9">
        <v>1783.23010907808</v>
      </c>
      <c r="P225" s="9">
        <v>155586666.66666701</v>
      </c>
      <c r="Q225" s="9">
        <v>0.25666666666666699</v>
      </c>
      <c r="R225" s="9">
        <v>-2.9220147222118742</v>
      </c>
    </row>
    <row r="226" spans="1:18" x14ac:dyDescent="0.35">
      <c r="A226" s="7" t="s">
        <v>249</v>
      </c>
      <c r="B226" s="6">
        <v>139</v>
      </c>
      <c r="C226" s="21">
        <v>2391892000000</v>
      </c>
      <c r="D226" s="21">
        <v>2584437000000</v>
      </c>
      <c r="E226" s="21">
        <v>17721657000000</v>
      </c>
      <c r="F226" s="21">
        <v>3714127000000</v>
      </c>
      <c r="G226" s="21">
        <v>2884158000000</v>
      </c>
      <c r="H226" s="21">
        <v>11915359000000</v>
      </c>
      <c r="I226" s="8">
        <v>1.00612155018699</v>
      </c>
      <c r="J226" s="8">
        <v>1.0514992926770801</v>
      </c>
      <c r="K226" s="8">
        <v>1.0395703127887199</v>
      </c>
      <c r="L226" s="8">
        <v>1.0301938551065499</v>
      </c>
      <c r="M226" s="8">
        <v>0.97881544027313006</v>
      </c>
      <c r="N226" s="8">
        <v>1.03120060241417</v>
      </c>
      <c r="O226" s="8">
        <v>1784.99531687034</v>
      </c>
      <c r="P226" s="8">
        <v>156059000</v>
      </c>
      <c r="Q226" s="8">
        <v>0.31</v>
      </c>
      <c r="R226" s="8">
        <v>-2.8448063953810387</v>
      </c>
    </row>
    <row r="227" spans="1:18" x14ac:dyDescent="0.35">
      <c r="A227" s="7" t="s">
        <v>250</v>
      </c>
      <c r="B227" s="6">
        <v>140</v>
      </c>
      <c r="C227" s="22">
        <v>2371898000000</v>
      </c>
      <c r="D227" s="22">
        <v>2577981000000</v>
      </c>
      <c r="E227" s="22">
        <v>17849912000000</v>
      </c>
      <c r="F227" s="22">
        <v>3751791000000</v>
      </c>
      <c r="G227" s="22">
        <v>2896305000000</v>
      </c>
      <c r="H227" s="22">
        <v>12044547000000</v>
      </c>
      <c r="I227" s="9">
        <v>0.98817142928562796</v>
      </c>
      <c r="J227" s="9">
        <v>1.0516216222831201</v>
      </c>
      <c r="K227" s="9">
        <v>1.0412338816492199</v>
      </c>
      <c r="L227" s="9">
        <v>1.0382491023432501</v>
      </c>
      <c r="M227" s="9">
        <v>0.95961143805293603</v>
      </c>
      <c r="N227" s="9">
        <v>1.02989131480383</v>
      </c>
      <c r="O227" s="9">
        <v>1786.20175411181</v>
      </c>
      <c r="P227" s="9">
        <v>156414333.33333299</v>
      </c>
      <c r="Q227" s="9">
        <v>0.31</v>
      </c>
      <c r="R227" s="9">
        <v>-2.6637529963492002</v>
      </c>
    </row>
    <row r="228" spans="1:18" x14ac:dyDescent="0.35">
      <c r="A228" s="7" t="s">
        <v>251</v>
      </c>
      <c r="B228" s="6">
        <v>141</v>
      </c>
      <c r="C228" s="21">
        <v>2287189000000</v>
      </c>
      <c r="D228" s="21">
        <v>2583648000000</v>
      </c>
      <c r="E228" s="21">
        <v>17984178000000</v>
      </c>
      <c r="F228" s="21">
        <v>3841482000000</v>
      </c>
      <c r="G228" s="21">
        <v>2819721000000</v>
      </c>
      <c r="H228" s="21">
        <v>12091580000000</v>
      </c>
      <c r="I228" s="8">
        <v>0.96359577316799205</v>
      </c>
      <c r="J228" s="8">
        <v>1.04425386101205</v>
      </c>
      <c r="K228" s="8">
        <v>1.0408968154104901</v>
      </c>
      <c r="L228" s="8">
        <v>1.03797271347036</v>
      </c>
      <c r="M228" s="8">
        <v>0.91855578319026399</v>
      </c>
      <c r="N228" s="8">
        <v>1.0253950117023101</v>
      </c>
      <c r="O228" s="8">
        <v>1786.50963558988</v>
      </c>
      <c r="P228" s="8">
        <v>156780666.66666701</v>
      </c>
      <c r="Q228" s="8">
        <v>0.38666666666666699</v>
      </c>
      <c r="R228" s="8">
        <v>-2.017134402802967</v>
      </c>
    </row>
    <row r="229" spans="1:18" x14ac:dyDescent="0.35">
      <c r="A229" s="7" t="s">
        <v>252</v>
      </c>
      <c r="B229" s="6">
        <v>142</v>
      </c>
      <c r="C229" s="22">
        <v>2304304000000</v>
      </c>
      <c r="D229" s="22">
        <v>2612602000000</v>
      </c>
      <c r="E229" s="22">
        <v>18219405000000</v>
      </c>
      <c r="F229" s="22">
        <v>3858039000000</v>
      </c>
      <c r="G229" s="22">
        <v>2803560000000</v>
      </c>
      <c r="H229" s="22">
        <v>12248020000000</v>
      </c>
      <c r="I229" s="9">
        <v>0.96156179764965899</v>
      </c>
      <c r="J229" s="9">
        <v>1.05091161263281</v>
      </c>
      <c r="K229" s="9">
        <v>1.0467512050240699</v>
      </c>
      <c r="L229" s="9">
        <v>1.0365602774664899</v>
      </c>
      <c r="M229" s="9">
        <v>0.90709577348036796</v>
      </c>
      <c r="N229" s="9">
        <v>1.03045941521019</v>
      </c>
      <c r="O229" s="9">
        <v>1785.80692371279</v>
      </c>
      <c r="P229" s="9">
        <v>157215666.66666701</v>
      </c>
      <c r="Q229" s="9">
        <v>0.35</v>
      </c>
      <c r="R229" s="9">
        <v>-1.4721979726472822</v>
      </c>
    </row>
    <row r="230" spans="1:18" x14ac:dyDescent="0.35">
      <c r="A230" s="7" t="s">
        <v>253</v>
      </c>
      <c r="B230" s="6">
        <v>143</v>
      </c>
      <c r="C230" s="21">
        <v>2260137000000</v>
      </c>
      <c r="D230" s="21">
        <v>2630113000000</v>
      </c>
      <c r="E230" s="21">
        <v>18344713000000</v>
      </c>
      <c r="F230" s="21">
        <v>3871364000000</v>
      </c>
      <c r="G230" s="21">
        <v>2793115000000</v>
      </c>
      <c r="H230" s="21">
        <v>12376214000000</v>
      </c>
      <c r="I230" s="8">
        <v>0.95259042527633997</v>
      </c>
      <c r="J230" s="8">
        <v>1.05225986101165</v>
      </c>
      <c r="K230" s="8">
        <v>1.05047699674207</v>
      </c>
      <c r="L230" s="8">
        <v>1.0406299425946699</v>
      </c>
      <c r="M230" s="8">
        <v>0.89637376701531701</v>
      </c>
      <c r="N230" s="8">
        <v>1.03336717992076</v>
      </c>
      <c r="O230" s="8">
        <v>1784.52399576681</v>
      </c>
      <c r="P230" s="8">
        <v>156972666.66666701</v>
      </c>
      <c r="Q230" s="8">
        <v>0.45</v>
      </c>
      <c r="R230" s="8">
        <v>-0.97851697528070769</v>
      </c>
    </row>
    <row r="231" spans="1:18" x14ac:dyDescent="0.35">
      <c r="A231" s="7" t="s">
        <v>254</v>
      </c>
      <c r="B231" s="6">
        <v>144</v>
      </c>
      <c r="C231" s="22">
        <v>2215572000000</v>
      </c>
      <c r="D231" s="22">
        <v>2638617000000</v>
      </c>
      <c r="E231" s="22">
        <v>18350825000000</v>
      </c>
      <c r="F231" s="22">
        <v>3805511000000</v>
      </c>
      <c r="G231" s="22">
        <v>2730185000000</v>
      </c>
      <c r="H231" s="22">
        <v>12421310000000</v>
      </c>
      <c r="I231" s="9">
        <v>0.93752411967420701</v>
      </c>
      <c r="J231" s="9">
        <v>1.04914563133818</v>
      </c>
      <c r="K231" s="9">
        <v>1.05048531384514</v>
      </c>
      <c r="L231" s="9">
        <v>1.03825107241982</v>
      </c>
      <c r="M231" s="9">
        <v>0.87618176234105005</v>
      </c>
      <c r="N231" s="9">
        <v>1.03250870744457</v>
      </c>
      <c r="O231" s="9">
        <v>1783.1594449305201</v>
      </c>
      <c r="P231" s="9">
        <v>157590000</v>
      </c>
      <c r="Q231" s="9">
        <v>0.67666666666666697</v>
      </c>
      <c r="R231" s="9">
        <v>-0.42524893733592029</v>
      </c>
    </row>
    <row r="232" spans="1:18" x14ac:dyDescent="0.35">
      <c r="A232" s="7" t="s">
        <v>255</v>
      </c>
      <c r="B232" s="6">
        <v>145</v>
      </c>
      <c r="C232" s="21">
        <v>2164876000000</v>
      </c>
      <c r="D232" s="21">
        <v>2636340000000</v>
      </c>
      <c r="E232" s="21">
        <v>18424283000000</v>
      </c>
      <c r="F232" s="21">
        <v>3786615000000</v>
      </c>
      <c r="G232" s="21">
        <v>2687072000000</v>
      </c>
      <c r="H232" s="21">
        <v>12523524000000</v>
      </c>
      <c r="I232" s="8">
        <v>0.92316365196314598</v>
      </c>
      <c r="J232" s="8">
        <v>1.0430251741777701</v>
      </c>
      <c r="K232" s="8">
        <v>1.04940775500647</v>
      </c>
      <c r="L232" s="8">
        <v>1.0317847631285999</v>
      </c>
      <c r="M232" s="8">
        <v>0.86048534300005797</v>
      </c>
      <c r="N232" s="8">
        <v>1.0329349185027601</v>
      </c>
      <c r="O232" s="8">
        <v>1781.7773525672901</v>
      </c>
      <c r="P232" s="8">
        <v>158718333.33333299</v>
      </c>
      <c r="Q232" s="8">
        <v>0.76666666666666705</v>
      </c>
      <c r="R232" s="8">
        <v>0.76666666666666705</v>
      </c>
    </row>
    <row r="233" spans="1:18" x14ac:dyDescent="0.35">
      <c r="A233" s="7" t="s">
        <v>256</v>
      </c>
      <c r="B233" s="6">
        <v>146</v>
      </c>
      <c r="C233" s="22">
        <v>2208060000000</v>
      </c>
      <c r="D233" s="22">
        <v>2657955000000</v>
      </c>
      <c r="E233" s="22">
        <v>18637253000000</v>
      </c>
      <c r="F233" s="22">
        <v>3786376000000</v>
      </c>
      <c r="G233" s="22">
        <v>2703399000000</v>
      </c>
      <c r="H233" s="22">
        <v>12688261000000</v>
      </c>
      <c r="I233" s="9">
        <v>0.93248376010480005</v>
      </c>
      <c r="J233" s="9">
        <v>1.05062908370786</v>
      </c>
      <c r="K233" s="9">
        <v>1.0565685362503801</v>
      </c>
      <c r="L233" s="9">
        <v>1.03762852257851</v>
      </c>
      <c r="M233" s="9">
        <v>0.86402265111932397</v>
      </c>
      <c r="N233" s="9">
        <v>1.0390602626996299</v>
      </c>
      <c r="O233" s="9">
        <v>1781.1114538290201</v>
      </c>
      <c r="P233" s="9">
        <v>158830000</v>
      </c>
      <c r="Q233" s="9">
        <v>0.81333333333333302</v>
      </c>
      <c r="R233" s="9">
        <v>0.81333333333333302</v>
      </c>
    </row>
    <row r="234" spans="1:18" x14ac:dyDescent="0.35">
      <c r="A234" s="7" t="s">
        <v>257</v>
      </c>
      <c r="B234" s="6">
        <v>147</v>
      </c>
      <c r="C234" s="21">
        <v>2254350000000</v>
      </c>
      <c r="D234" s="21">
        <v>2686085000000</v>
      </c>
      <c r="E234" s="21">
        <v>18806743000000</v>
      </c>
      <c r="F234" s="21">
        <v>3798012000000</v>
      </c>
      <c r="G234" s="21">
        <v>2754084000000</v>
      </c>
      <c r="H234" s="21">
        <v>12822380000000</v>
      </c>
      <c r="I234" s="8">
        <v>0.93796768882614601</v>
      </c>
      <c r="J234" s="8">
        <v>1.0549022734270399</v>
      </c>
      <c r="K234" s="8">
        <v>1.0604265310649399</v>
      </c>
      <c r="L234" s="8">
        <v>1.0405526582913101</v>
      </c>
      <c r="M234" s="8">
        <v>0.87020446337448298</v>
      </c>
      <c r="N234" s="8">
        <v>1.0433976943563601</v>
      </c>
      <c r="O234" s="8">
        <v>1780.71789996039</v>
      </c>
      <c r="P234" s="8">
        <v>159514000</v>
      </c>
      <c r="Q234" s="8">
        <v>0.913333333333334</v>
      </c>
      <c r="R234" s="8">
        <v>0.913333333333334</v>
      </c>
    </row>
    <row r="235" spans="1:18" x14ac:dyDescent="0.35">
      <c r="A235" s="7" t="s">
        <v>258</v>
      </c>
      <c r="B235" s="6">
        <v>148</v>
      </c>
      <c r="C235" s="22">
        <v>2255148000000</v>
      </c>
      <c r="D235" s="22">
        <v>2705311000000</v>
      </c>
      <c r="E235" s="22">
        <v>18991883000000</v>
      </c>
      <c r="F235" s="22">
        <v>3884762000000</v>
      </c>
      <c r="G235" s="22">
        <v>2813105000000</v>
      </c>
      <c r="H235" s="22">
        <v>12959767000000</v>
      </c>
      <c r="I235" s="9">
        <v>0.944321358058553</v>
      </c>
      <c r="J235" s="9">
        <v>1.06069164043668</v>
      </c>
      <c r="K235" s="9">
        <v>1.0655092497398599</v>
      </c>
      <c r="L235" s="9">
        <v>1.0436010174994499</v>
      </c>
      <c r="M235" s="9">
        <v>0.87289232144076201</v>
      </c>
      <c r="N235" s="9">
        <v>1.048074403622</v>
      </c>
      <c r="O235" s="9">
        <v>1780.39329364329</v>
      </c>
      <c r="P235" s="9">
        <v>159725333.33333299</v>
      </c>
      <c r="Q235" s="9">
        <v>0.93</v>
      </c>
      <c r="R235" s="9">
        <v>0.93</v>
      </c>
    </row>
    <row r="236" spans="1:18" x14ac:dyDescent="0.35">
      <c r="A236" s="7" t="s">
        <v>259</v>
      </c>
      <c r="B236" s="6">
        <v>149</v>
      </c>
      <c r="C236" s="21">
        <v>2303282000000</v>
      </c>
      <c r="D236" s="21">
        <v>2722464000000</v>
      </c>
      <c r="E236" s="21">
        <v>19190431000000</v>
      </c>
      <c r="F236" s="21">
        <v>3934470000000</v>
      </c>
      <c r="G236" s="21">
        <v>2874204000000</v>
      </c>
      <c r="H236" s="21">
        <v>13104419000000</v>
      </c>
      <c r="I236" s="8">
        <v>0.95041096218256604</v>
      </c>
      <c r="J236" s="8">
        <v>1.0700756511236</v>
      </c>
      <c r="K236" s="8">
        <v>1.07058058194539</v>
      </c>
      <c r="L236" s="8">
        <v>1.0483049942009099</v>
      </c>
      <c r="M236" s="8">
        <v>0.88302256156064496</v>
      </c>
      <c r="N236" s="8">
        <v>1.05350321226205</v>
      </c>
      <c r="O236" s="8">
        <v>1779.8013906157901</v>
      </c>
      <c r="P236" s="8">
        <v>159861000</v>
      </c>
      <c r="Q236" s="8">
        <v>1.0633333333333299</v>
      </c>
      <c r="R236" s="8">
        <v>1.0633333333333299</v>
      </c>
    </row>
    <row r="237" spans="1:18" x14ac:dyDescent="0.35">
      <c r="A237" s="7" t="s">
        <v>260</v>
      </c>
      <c r="B237" s="6">
        <v>150</v>
      </c>
      <c r="C237" s="22">
        <v>2313183000000</v>
      </c>
      <c r="D237" s="22">
        <v>2738530000000</v>
      </c>
      <c r="E237" s="22">
        <v>19356649000000</v>
      </c>
      <c r="F237" s="22">
        <v>3989343000000</v>
      </c>
      <c r="G237" s="22">
        <v>2896908000000</v>
      </c>
      <c r="H237" s="22">
        <v>13212501000000</v>
      </c>
      <c r="I237" s="9">
        <v>0.95078504463157199</v>
      </c>
      <c r="J237" s="9">
        <v>1.0739872432812301</v>
      </c>
      <c r="K237" s="9">
        <v>1.0741133922955</v>
      </c>
      <c r="L237" s="9">
        <v>1.05376791997652</v>
      </c>
      <c r="M237" s="9">
        <v>0.88241459694730295</v>
      </c>
      <c r="N237" s="9">
        <v>1.0559104648730899</v>
      </c>
      <c r="O237" s="9">
        <v>1779.5971906785501</v>
      </c>
      <c r="P237" s="9">
        <v>160067666.66666701</v>
      </c>
      <c r="Q237" s="9">
        <v>1.19</v>
      </c>
      <c r="R237" s="9">
        <v>1.19</v>
      </c>
    </row>
    <row r="238" spans="1:18" x14ac:dyDescent="0.35">
      <c r="A238" s="7" t="s">
        <v>261</v>
      </c>
      <c r="B238" s="6">
        <v>151</v>
      </c>
      <c r="C238" s="21">
        <v>2360093000000</v>
      </c>
      <c r="D238" s="21">
        <v>2761477000000</v>
      </c>
      <c r="E238" s="21">
        <v>19611704000000</v>
      </c>
      <c r="F238" s="21">
        <v>4055760000000</v>
      </c>
      <c r="G238" s="21">
        <v>2910679000000</v>
      </c>
      <c r="H238" s="21">
        <v>13345053000000</v>
      </c>
      <c r="I238" s="8">
        <v>0.95959062874698298</v>
      </c>
      <c r="J238" s="8">
        <v>1.0814152069822101</v>
      </c>
      <c r="K238" s="8">
        <v>1.0797281017298499</v>
      </c>
      <c r="L238" s="8">
        <v>1.05663409300337</v>
      </c>
      <c r="M238" s="8">
        <v>0.88385244261385598</v>
      </c>
      <c r="N238" s="8">
        <v>1.0602856395785201</v>
      </c>
      <c r="O238" s="8">
        <v>1779.82899701713</v>
      </c>
      <c r="P238" s="8">
        <v>160759666.66666701</v>
      </c>
      <c r="Q238" s="8">
        <v>1.33666666666667</v>
      </c>
      <c r="R238" s="8">
        <v>1.33666666666667</v>
      </c>
    </row>
    <row r="239" spans="1:18" x14ac:dyDescent="0.35">
      <c r="A239" s="7" t="s">
        <v>262</v>
      </c>
      <c r="B239" s="6">
        <v>152</v>
      </c>
      <c r="C239" s="22">
        <v>2450348000000</v>
      </c>
      <c r="D239" s="22">
        <v>2806387000000</v>
      </c>
      <c r="E239" s="22">
        <v>19918910000000</v>
      </c>
      <c r="F239" s="22">
        <v>4122366000000</v>
      </c>
      <c r="G239" s="22">
        <v>3046458000000</v>
      </c>
      <c r="H239" s="22">
        <v>13586267000000</v>
      </c>
      <c r="I239" s="9">
        <v>0.97265829055567798</v>
      </c>
      <c r="J239" s="9">
        <v>1.09387258570475</v>
      </c>
      <c r="K239" s="9">
        <v>1.08713053004225</v>
      </c>
      <c r="L239" s="9">
        <v>1.0618335634798799</v>
      </c>
      <c r="M239" s="9">
        <v>0.89522268034511698</v>
      </c>
      <c r="N239" s="9">
        <v>1.0672877699599399</v>
      </c>
      <c r="O239" s="9">
        <v>1780.7724216885299</v>
      </c>
      <c r="P239" s="9">
        <v>160566000</v>
      </c>
      <c r="Q239" s="9">
        <v>1.5166666666666699</v>
      </c>
      <c r="R239" s="9">
        <v>1.5166666666666699</v>
      </c>
    </row>
    <row r="240" spans="1:18" x14ac:dyDescent="0.35">
      <c r="A240" s="7" t="s">
        <v>263</v>
      </c>
      <c r="B240" s="6">
        <v>153</v>
      </c>
      <c r="C240" s="21">
        <v>2476586000000</v>
      </c>
      <c r="D240" s="21">
        <v>2848730000000</v>
      </c>
      <c r="E240" s="21">
        <v>20163159000000</v>
      </c>
      <c r="F240" s="21">
        <v>4215038000000</v>
      </c>
      <c r="G240" s="21">
        <v>3105552000000</v>
      </c>
      <c r="H240" s="21">
        <v>13728357000000</v>
      </c>
      <c r="I240" s="8">
        <v>0.98122795631953796</v>
      </c>
      <c r="J240" s="8">
        <v>1.10487408516365</v>
      </c>
      <c r="K240" s="8">
        <v>1.09355034375815</v>
      </c>
      <c r="L240" s="8">
        <v>1.0713889371129599</v>
      </c>
      <c r="M240" s="8">
        <v>0.91120940447425502</v>
      </c>
      <c r="N240" s="8">
        <v>1.0739624695550301</v>
      </c>
      <c r="O240" s="8">
        <v>1783.1188360291501</v>
      </c>
      <c r="P240" s="8">
        <v>161556333.33333299</v>
      </c>
      <c r="Q240" s="8">
        <v>2.0033333333333299</v>
      </c>
      <c r="R240" s="8">
        <v>2.0033333333333299</v>
      </c>
    </row>
    <row r="241" spans="1:18" x14ac:dyDescent="0.35">
      <c r="A241" s="7" t="s">
        <v>264</v>
      </c>
      <c r="B241" s="6">
        <v>154</v>
      </c>
      <c r="C241" s="22">
        <v>2543602000000</v>
      </c>
      <c r="D241" s="22">
        <v>2890440000000</v>
      </c>
      <c r="E241" s="22">
        <v>20510177000000</v>
      </c>
      <c r="F241" s="22">
        <v>4248300000000</v>
      </c>
      <c r="G241" s="22">
        <v>3111993000000</v>
      </c>
      <c r="H241" s="22">
        <v>13939828000000</v>
      </c>
      <c r="I241" s="9">
        <v>0.99362752278884303</v>
      </c>
      <c r="J241" s="9">
        <v>1.11513888888889</v>
      </c>
      <c r="K241" s="9">
        <v>1.1028082654524201</v>
      </c>
      <c r="L241" s="9">
        <v>1.0821758758051401</v>
      </c>
      <c r="M241" s="9">
        <v>0.91249793646572197</v>
      </c>
      <c r="N241" s="9">
        <v>1.0798373747946399</v>
      </c>
      <c r="O241" s="9">
        <v>1785.2451969005799</v>
      </c>
      <c r="P241" s="9">
        <v>161782333.33333299</v>
      </c>
      <c r="Q241" s="9">
        <v>2.39</v>
      </c>
      <c r="R241" s="9">
        <v>2.39</v>
      </c>
    </row>
    <row r="242" spans="1:18" x14ac:dyDescent="0.35">
      <c r="A242" s="7" t="s">
        <v>265</v>
      </c>
      <c r="B242" s="6">
        <v>155</v>
      </c>
      <c r="C242" s="21">
        <v>2510294000000</v>
      </c>
      <c r="D242" s="21">
        <v>2928666000000</v>
      </c>
      <c r="E242" s="21">
        <v>20749752000000</v>
      </c>
      <c r="F242" s="21">
        <v>4377880000000</v>
      </c>
      <c r="G242" s="21">
        <v>3181647000000</v>
      </c>
      <c r="H242" s="21">
        <v>14114559000000</v>
      </c>
      <c r="I242" s="8">
        <v>0.99641689169422998</v>
      </c>
      <c r="J242" s="8">
        <v>1.12380450248424</v>
      </c>
      <c r="K242" s="8">
        <v>1.10767427260964</v>
      </c>
      <c r="L242" s="8">
        <v>1.08480493047196</v>
      </c>
      <c r="M242" s="8">
        <v>0.91380370054012905</v>
      </c>
      <c r="N242" s="8">
        <v>1.0840839975907499</v>
      </c>
      <c r="O242" s="8">
        <v>1787.22168429774</v>
      </c>
      <c r="P242" s="8">
        <v>162022000</v>
      </c>
      <c r="Q242" s="8">
        <v>2.39333333333333</v>
      </c>
      <c r="R242" s="8">
        <v>2.39333333333333</v>
      </c>
    </row>
    <row r="243" spans="1:18" x14ac:dyDescent="0.35">
      <c r="A243" s="7" t="s">
        <v>266</v>
      </c>
      <c r="B243" s="6">
        <v>156</v>
      </c>
      <c r="C243" s="22">
        <v>2510517000000</v>
      </c>
      <c r="D243" s="22">
        <v>2949420000000</v>
      </c>
      <c r="E243" s="22">
        <v>20897804000000</v>
      </c>
      <c r="F243" s="22">
        <v>4420612000000</v>
      </c>
      <c r="G243" s="22">
        <v>3194665000000</v>
      </c>
      <c r="H243" s="22">
        <v>14211920000000</v>
      </c>
      <c r="I243" s="9">
        <v>0.99286902997293303</v>
      </c>
      <c r="J243" s="9">
        <v>1.1319121141099699</v>
      </c>
      <c r="K243" s="9">
        <v>1.1125589265670199</v>
      </c>
      <c r="L243" s="9">
        <v>1.08934872864482</v>
      </c>
      <c r="M243" s="9">
        <v>0.90975067369901297</v>
      </c>
      <c r="N243" s="9">
        <v>1.08767729385101</v>
      </c>
      <c r="O243" s="9">
        <v>1788.41428277253</v>
      </c>
      <c r="P243" s="9">
        <v>162918333.33333299</v>
      </c>
      <c r="Q243" s="9">
        <v>2.68</v>
      </c>
      <c r="R243" s="9">
        <v>2.74</v>
      </c>
    </row>
    <row r="244" spans="1:18" x14ac:dyDescent="0.35">
      <c r="A244" s="7" t="s">
        <v>356</v>
      </c>
      <c r="C244" s="21">
        <v>2520278000000</v>
      </c>
      <c r="D244" s="21">
        <v>2967966000000</v>
      </c>
      <c r="E244" s="21">
        <v>21098827000000</v>
      </c>
      <c r="F244" s="21">
        <v>4498459000000</v>
      </c>
      <c r="G244" s="21">
        <v>3154126000000</v>
      </c>
      <c r="H244" s="21">
        <v>14266250000000</v>
      </c>
      <c r="I244" s="8">
        <v>0.98665809569371199</v>
      </c>
      <c r="J244" s="8">
        <v>1.1352809030023701</v>
      </c>
      <c r="K244" s="8">
        <v>1.1147310065296701</v>
      </c>
      <c r="L244" s="8">
        <v>1.0906544956419499</v>
      </c>
      <c r="M244" s="8">
        <v>0.90160673393859203</v>
      </c>
      <c r="N244" s="8">
        <v>1.0887510391452799</v>
      </c>
      <c r="P244" s="8">
        <v>163124333.33333299</v>
      </c>
      <c r="Q244" s="8">
        <v>2.7066666666666701</v>
      </c>
      <c r="R244" s="8">
        <v>2.7066666666666701</v>
      </c>
    </row>
    <row r="245" spans="1:18" x14ac:dyDescent="0.35">
      <c r="A245" s="7" t="s">
        <v>357</v>
      </c>
      <c r="C245" s="22">
        <v>2504031000000</v>
      </c>
      <c r="D245" s="22">
        <v>3008380000000</v>
      </c>
      <c r="E245" s="22">
        <v>21340267000000</v>
      </c>
      <c r="F245" s="22">
        <v>4483371000000</v>
      </c>
      <c r="G245" s="22">
        <v>3166691000000</v>
      </c>
      <c r="H245" s="22">
        <v>14511176000000</v>
      </c>
      <c r="I245" s="9">
        <v>0.99465696279059801</v>
      </c>
      <c r="J245" s="9">
        <v>1.1394014958815499</v>
      </c>
      <c r="K245" s="9">
        <v>1.1218811935320701</v>
      </c>
      <c r="L245" s="9">
        <v>1.0985897166985501</v>
      </c>
      <c r="M245" s="9">
        <v>0.90524268702932498</v>
      </c>
      <c r="N245" s="9">
        <v>1.09517978813649</v>
      </c>
      <c r="P245" s="9">
        <v>162699000</v>
      </c>
      <c r="Q245" s="9">
        <v>2.5133333333333301</v>
      </c>
      <c r="R245" s="9">
        <v>2.5133333333333301</v>
      </c>
    </row>
    <row r="246" spans="1:18" x14ac:dyDescent="0.35">
      <c r="A246" s="7" t="s">
        <v>358</v>
      </c>
      <c r="C246" s="21">
        <v>2493907000000</v>
      </c>
      <c r="D246" s="21">
        <v>3030373000000</v>
      </c>
      <c r="E246" s="21">
        <v>21525819000000</v>
      </c>
      <c r="F246" s="21">
        <v>4481578000000</v>
      </c>
      <c r="G246" s="21">
        <v>3149309000000</v>
      </c>
      <c r="H246" s="21">
        <v>14669270000000</v>
      </c>
      <c r="I246" s="8">
        <v>0.98880005392214199</v>
      </c>
      <c r="J246" s="8">
        <v>1.1420975072927</v>
      </c>
      <c r="K246" s="8">
        <v>1.12626666824329</v>
      </c>
      <c r="L246" s="8">
        <v>1.1008451415537199</v>
      </c>
      <c r="M246" s="8">
        <v>0.89762109570284299</v>
      </c>
      <c r="N246" s="8">
        <v>1.0993436434466</v>
      </c>
      <c r="P246" s="8">
        <v>163770666.66666701</v>
      </c>
      <c r="Q246" s="8">
        <v>2.2000000000000002</v>
      </c>
      <c r="R246" s="8">
        <v>2.2000000000000002</v>
      </c>
    </row>
    <row r="247" spans="1:18" x14ac:dyDescent="0.35">
      <c r="A247" s="7" t="s">
        <v>359</v>
      </c>
      <c r="C247" s="22">
        <v>2515539121502.8301</v>
      </c>
      <c r="D247" s="22">
        <v>3068647615987.71</v>
      </c>
      <c r="E247" s="22">
        <v>21765495679223.699</v>
      </c>
      <c r="F247" s="22">
        <v>4532287981060.2695</v>
      </c>
      <c r="G247" s="22">
        <v>3176741143357.6001</v>
      </c>
      <c r="H247" s="22">
        <v>14825762104030.5</v>
      </c>
      <c r="I247" s="9">
        <v>0.996134054895909</v>
      </c>
      <c r="J247" s="9">
        <v>1.1492479124346</v>
      </c>
      <c r="K247" s="9">
        <v>1.13246602981135</v>
      </c>
      <c r="L247" s="9">
        <v>1.1059096605209</v>
      </c>
      <c r="M247" s="9">
        <v>0.90207592777948098</v>
      </c>
      <c r="N247" s="9">
        <v>1.1050432359244799</v>
      </c>
      <c r="P247" s="9">
        <v>164056516.06910601</v>
      </c>
      <c r="Q247" s="9">
        <v>1.8</v>
      </c>
      <c r="R247" s="9">
        <v>1.8</v>
      </c>
    </row>
    <row r="248" spans="1:18" x14ac:dyDescent="0.35">
      <c r="A248" s="7" t="s">
        <v>360</v>
      </c>
      <c r="C248" s="21">
        <v>2537420157547.1401</v>
      </c>
      <c r="D248" s="21">
        <v>3104820476631.9702</v>
      </c>
      <c r="E248" s="21">
        <v>21996736775233.102</v>
      </c>
      <c r="F248" s="21">
        <v>4583013285606.46</v>
      </c>
      <c r="G248" s="21">
        <v>3209137358195.3101</v>
      </c>
      <c r="H248" s="21">
        <v>14980620213642.9</v>
      </c>
      <c r="I248" s="8">
        <v>1.0023023623371801</v>
      </c>
      <c r="J248" s="8">
        <v>1.15688851141868</v>
      </c>
      <c r="K248" s="8">
        <v>1.13883280101854</v>
      </c>
      <c r="L248" s="8">
        <v>1.1111034852208399</v>
      </c>
      <c r="M248" s="8">
        <v>0.906552868882885</v>
      </c>
      <c r="N248" s="8">
        <v>1.11107146629092</v>
      </c>
      <c r="P248" s="8">
        <v>164302049.08242801</v>
      </c>
      <c r="Q248" s="8">
        <v>1.7709999999999999</v>
      </c>
      <c r="R248" s="8">
        <v>1.7709999999999999</v>
      </c>
    </row>
    <row r="249" spans="1:18" x14ac:dyDescent="0.35">
      <c r="A249" s="7" t="s">
        <v>361</v>
      </c>
      <c r="C249" s="22">
        <v>2562653346313.5098</v>
      </c>
      <c r="D249" s="22">
        <v>3139999152902.6099</v>
      </c>
      <c r="E249" s="22">
        <v>22223394482151.898</v>
      </c>
      <c r="F249" s="22">
        <v>4635183138952.2998</v>
      </c>
      <c r="G249" s="22">
        <v>3248195743366.48</v>
      </c>
      <c r="H249" s="22">
        <v>15133754587349.9</v>
      </c>
      <c r="I249" s="9">
        <v>1.00850886545754</v>
      </c>
      <c r="J249" s="9">
        <v>1.16458132443235</v>
      </c>
      <c r="K249" s="9">
        <v>1.14527511616538</v>
      </c>
      <c r="L249" s="9">
        <v>1.1164167431641701</v>
      </c>
      <c r="M249" s="9">
        <v>0.91105202873864299</v>
      </c>
      <c r="N249" s="9">
        <v>1.11715990796681</v>
      </c>
      <c r="P249" s="9">
        <v>164547949.56948301</v>
      </c>
      <c r="Q249" s="9">
        <v>1.772</v>
      </c>
      <c r="R249" s="9">
        <v>1.772</v>
      </c>
    </row>
    <row r="250" spans="1:18" x14ac:dyDescent="0.35">
      <c r="A250" s="7" t="s">
        <v>362</v>
      </c>
      <c r="C250" s="21">
        <v>2588465467321.1899</v>
      </c>
      <c r="D250" s="21">
        <v>3173252135251.3398</v>
      </c>
      <c r="E250" s="21">
        <v>22450824880095.301</v>
      </c>
      <c r="F250" s="21">
        <v>4690300992803.3096</v>
      </c>
      <c r="G250" s="21">
        <v>3288527985002.4502</v>
      </c>
      <c r="H250" s="21">
        <v>15287334269721.9</v>
      </c>
      <c r="I250" s="8">
        <v>1.0142584363107101</v>
      </c>
      <c r="J250" s="8">
        <v>1.1723261886612999</v>
      </c>
      <c r="K250" s="8">
        <v>1.15160378498481</v>
      </c>
      <c r="L250" s="8">
        <v>1.12180469419914</v>
      </c>
      <c r="M250" s="8">
        <v>0.91557351761690098</v>
      </c>
      <c r="N250" s="8">
        <v>1.1231443135916701</v>
      </c>
      <c r="P250" s="8">
        <v>164773737.84396401</v>
      </c>
      <c r="Q250" s="8">
        <v>1.7729999999999999</v>
      </c>
      <c r="R250" s="8">
        <v>1.7729999999999999</v>
      </c>
    </row>
    <row r="251" spans="1:18" x14ac:dyDescent="0.35">
      <c r="A251" s="7" t="s">
        <v>363</v>
      </c>
      <c r="C251" s="22">
        <v>2614862482247.8501</v>
      </c>
      <c r="D251" s="22">
        <v>3206859463441</v>
      </c>
      <c r="E251" s="22">
        <v>22683859323244.199</v>
      </c>
      <c r="F251" s="22">
        <v>4748267598754.2803</v>
      </c>
      <c r="G251" s="22">
        <v>3329361024571.77</v>
      </c>
      <c r="H251" s="22">
        <v>15443230803372.801</v>
      </c>
      <c r="I251" s="9">
        <v>1.01954186623501</v>
      </c>
      <c r="J251" s="9">
        <v>1.1801231334333599</v>
      </c>
      <c r="K251" s="9">
        <v>1.15789437384475</v>
      </c>
      <c r="L251" s="9">
        <v>1.12727233029514</v>
      </c>
      <c r="M251" s="9">
        <v>0.92011744633507098</v>
      </c>
      <c r="N251" s="9">
        <v>1.1291331433199501</v>
      </c>
      <c r="P251" s="9">
        <v>164979319.95034701</v>
      </c>
      <c r="Q251" s="9">
        <v>1.774</v>
      </c>
      <c r="R251" s="9">
        <v>1.774</v>
      </c>
    </row>
    <row r="252" spans="1:18" x14ac:dyDescent="0.35">
      <c r="A252" s="7" t="s">
        <v>364</v>
      </c>
      <c r="C252" s="21">
        <v>2640881655259.9902</v>
      </c>
      <c r="D252" s="21">
        <v>3240824937433.7202</v>
      </c>
      <c r="E252" s="21">
        <v>22918777333470.801</v>
      </c>
      <c r="F252" s="21">
        <v>4807244005348.4004</v>
      </c>
      <c r="G252" s="21">
        <v>3370701080389.1201</v>
      </c>
      <c r="H252" s="21">
        <v>15600527815817.801</v>
      </c>
      <c r="I252" s="8">
        <v>1.0246017827531499</v>
      </c>
      <c r="J252" s="8">
        <v>1.1879725129926499</v>
      </c>
      <c r="K252" s="8">
        <v>1.1641403419807399</v>
      </c>
      <c r="L252" s="8">
        <v>1.1328224947634999</v>
      </c>
      <c r="M252" s="8">
        <v>0.92468392626054297</v>
      </c>
      <c r="N252" s="8">
        <v>1.1350705528701901</v>
      </c>
      <c r="P252" s="8">
        <v>165185158.553929</v>
      </c>
      <c r="Q252" s="8">
        <v>1.7749999999999999</v>
      </c>
      <c r="R252" s="8">
        <v>1.7749999999999999</v>
      </c>
    </row>
    <row r="253" spans="1:18" x14ac:dyDescent="0.35">
      <c r="A253" s="7" t="s">
        <v>365</v>
      </c>
      <c r="C253" s="22">
        <v>2667159731892.8101</v>
      </c>
      <c r="D253" s="22">
        <v>3275152398203.71</v>
      </c>
      <c r="E253" s="22">
        <v>23158565887802.801</v>
      </c>
      <c r="F253" s="22">
        <v>4868736329850.1699</v>
      </c>
      <c r="G253" s="22">
        <v>3411717729897.1001</v>
      </c>
      <c r="H253" s="22">
        <v>15759235157753.199</v>
      </c>
      <c r="I253" s="9">
        <v>1.02968681129073</v>
      </c>
      <c r="J253" s="9">
        <v>1.1958746840205099</v>
      </c>
      <c r="K253" s="9">
        <v>1.17041645913541</v>
      </c>
      <c r="L253" s="9">
        <v>1.13845842882906</v>
      </c>
      <c r="M253" s="9">
        <v>0.92904522252191002</v>
      </c>
      <c r="N253" s="9">
        <v>1.14095537298405</v>
      </c>
      <c r="P253" s="9">
        <v>165391253.97473499</v>
      </c>
      <c r="Q253" s="9">
        <v>1.776</v>
      </c>
      <c r="R253" s="9">
        <v>1.776</v>
      </c>
    </row>
    <row r="254" spans="1:18" x14ac:dyDescent="0.35">
      <c r="A254" s="7" t="s">
        <v>366</v>
      </c>
      <c r="C254" s="21">
        <v>2692377875513.1699</v>
      </c>
      <c r="D254" s="21">
        <v>3309845728182.77</v>
      </c>
      <c r="E254" s="21">
        <v>23398066343563.301</v>
      </c>
      <c r="F254" s="21">
        <v>4932181380328.5195</v>
      </c>
      <c r="G254" s="21">
        <v>3452385970514.9399</v>
      </c>
      <c r="H254" s="21">
        <v>15916047330053.801</v>
      </c>
      <c r="I254" s="8">
        <v>1.03428944960046</v>
      </c>
      <c r="J254" s="8">
        <v>1.20383000565243</v>
      </c>
      <c r="K254" s="8">
        <v>1.1765384670237999</v>
      </c>
      <c r="L254" s="8">
        <v>1.1441788716702901</v>
      </c>
      <c r="M254" s="8">
        <v>0.93319799896398803</v>
      </c>
      <c r="N254" s="8">
        <v>1.1466178564282501</v>
      </c>
      <c r="P254" s="8">
        <v>165597606.53318399</v>
      </c>
      <c r="Q254" s="8">
        <v>1.7769999999999999</v>
      </c>
      <c r="R254" s="8">
        <v>1.7769999999999999</v>
      </c>
    </row>
    <row r="255" spans="1:18" x14ac:dyDescent="0.35">
      <c r="A255" s="7" t="s">
        <v>367</v>
      </c>
      <c r="C255" s="22">
        <v>2717834458084.1602</v>
      </c>
      <c r="D255" s="22">
        <v>3344908851710.54</v>
      </c>
      <c r="E255" s="22">
        <v>23639551084214</v>
      </c>
      <c r="F255" s="22">
        <v>4995926896810.1602</v>
      </c>
      <c r="G255" s="22">
        <v>3493538983299.1602</v>
      </c>
      <c r="H255" s="22">
        <v>16074419860908.301</v>
      </c>
      <c r="I255" s="9">
        <v>1.03891266142747</v>
      </c>
      <c r="J255" s="9">
        <v>1.21183883949514</v>
      </c>
      <c r="K255" s="9">
        <v>1.1827062276245599</v>
      </c>
      <c r="L255" s="9">
        <v>1.1499894260963901</v>
      </c>
      <c r="M255" s="9">
        <v>0.937369338067775</v>
      </c>
      <c r="N255" s="9">
        <v>1.15230844239032</v>
      </c>
      <c r="P255" s="9">
        <v>165804216.550098</v>
      </c>
      <c r="Q255" s="9">
        <v>1.778</v>
      </c>
      <c r="R255" s="9">
        <v>1.778</v>
      </c>
    </row>
    <row r="256" spans="1:18" x14ac:dyDescent="0.35">
      <c r="A256" s="10" t="s">
        <v>368</v>
      </c>
    </row>
  </sheetData>
  <mergeCells count="14">
    <mergeCell ref="T6:U6"/>
    <mergeCell ref="T7:U7"/>
    <mergeCell ref="T3:U3"/>
    <mergeCell ref="V3:AD3"/>
    <mergeCell ref="T4:U4"/>
    <mergeCell ref="V4:AD4"/>
    <mergeCell ref="T5:U5"/>
    <mergeCell ref="V5:AD5"/>
    <mergeCell ref="A6:B6"/>
    <mergeCell ref="A3:B3"/>
    <mergeCell ref="C3:Q3"/>
    <mergeCell ref="A4:B4"/>
    <mergeCell ref="C4:Q4"/>
    <mergeCell ref="A5:B5"/>
  </mergeCells>
  <hyperlinks>
    <hyperlink ref="C3" r:id="rId1" display="http://stats.oecd.org/OECDStat_Metadata/ShowMetadata.ashx?Dataset=EO104_INTERNET&amp;Coords=[LOCATION].[USA]&amp;ShowOnWeb=true&amp;Lang=en" xr:uid="{694DEBDD-D738-45C3-92AC-D9355927C457}"/>
    <hyperlink ref="C5" r:id="rId2" display="http://stats.oecd.org/OECDStat_Metadata/ShowMetadata.ashx?Dataset=EO104_INTERNET&amp;Coords=[VARIABLE].[XGS]&amp;ShowOnWeb=true&amp;Lang=en" xr:uid="{ADFD4B7D-7C25-467C-B8F5-4BD40F958BC2}"/>
    <hyperlink ref="D5" r:id="rId3" display="http://stats.oecd.org/OECDStat_Metadata/ShowMetadata.ashx?Dataset=EO104_INTERNET&amp;Coords=[VARIABLE].[CG]&amp;ShowOnWeb=true&amp;Lang=en" xr:uid="{44DE72EE-8D0C-4CA9-984F-722CD4E33342}"/>
    <hyperlink ref="E5" r:id="rId4" display="http://stats.oecd.org/OECDStat_Metadata/ShowMetadata.ashx?Dataset=EO104_INTERNET&amp;Coords=[VARIABLE].[GDPV]&amp;ShowOnWeb=true&amp;Lang=en" xr:uid="{A8D88222-6F32-4F8A-9946-D2FA17DD4E95}"/>
    <hyperlink ref="F5" r:id="rId5" display="http://stats.oecd.org/OECDStat_Metadata/ShowMetadata.ashx?Dataset=EO104_INTERNET&amp;Coords=[VARIABLE].[IT]&amp;ShowOnWeb=true&amp;Lang=en" xr:uid="{4BE9681A-FA57-4526-9E1E-3604E1D5672F}"/>
    <hyperlink ref="G5" r:id="rId6" display="http://stats.oecd.org/OECDStat_Metadata/ShowMetadata.ashx?Dataset=EO104_INTERNET&amp;Coords=[VARIABLE].[MGS]&amp;ShowOnWeb=true&amp;Lang=en" xr:uid="{77EC011E-A84E-4401-B42B-1BF7CCE3A421}"/>
    <hyperlink ref="H5" r:id="rId7" display="http://stats.oecd.org/OECDStat_Metadata/ShowMetadata.ashx?Dataset=EO104_INTERNET&amp;Coords=[VARIABLE].[CPV]&amp;ShowOnWeb=true&amp;Lang=en" xr:uid="{A9DC96CF-8FB6-4A64-B241-2EDFFC692E09}"/>
    <hyperlink ref="I5" r:id="rId8" display="http://stats.oecd.org/OECDStat_Metadata/ShowMetadata.ashx?Dataset=EO104_INTERNET&amp;Coords=[VARIABLE].[PXGS]&amp;ShowOnWeb=true&amp;Lang=en" xr:uid="{A59F0A54-6F8A-42DC-A2E0-629DDA521858}"/>
    <hyperlink ref="J5" r:id="rId9" display="http://stats.oecd.org/OECDStat_Metadata/ShowMetadata.ashx?Dataset=EO104_INTERNET&amp;Coords=[VARIABLE].[PCG]&amp;ShowOnWeb=true&amp;Lang=en" xr:uid="{627A2B20-518D-426E-8B31-C8D337BCB789}"/>
    <hyperlink ref="K5" r:id="rId10" display="http://stats.oecd.org/OECDStat_Metadata/ShowMetadata.ashx?Dataset=EO104_INTERNET&amp;Coords=[VARIABLE].[PGDP]&amp;ShowOnWeb=true&amp;Lang=en" xr:uid="{DB133361-BBC4-4116-85E6-9A1F38B6A2C5}"/>
    <hyperlink ref="L5" r:id="rId11" display="http://stats.oecd.org/OECDStat_Metadata/ShowMetadata.ashx?Dataset=EO104_INTERNET&amp;Coords=[VARIABLE].[PIT]&amp;ShowOnWeb=true&amp;Lang=en" xr:uid="{08F588B7-0399-400E-B0A9-3B08E627FFFB}"/>
    <hyperlink ref="M5" r:id="rId12" display="http://stats.oecd.org/OECDStat_Metadata/ShowMetadata.ashx?Dataset=EO104_INTERNET&amp;Coords=[VARIABLE].[PMGS]&amp;ShowOnWeb=true&amp;Lang=en" xr:uid="{88141AFE-9CE3-4D24-8A22-A0F768498A14}"/>
    <hyperlink ref="N5" r:id="rId13" display="http://stats.oecd.org/OECDStat_Metadata/ShowMetadata.ashx?Dataset=EO104_INTERNET&amp;Coords=[VARIABLE].[PCP]&amp;ShowOnWeb=true&amp;Lang=en" xr:uid="{ED062275-F82C-4DC5-9171-573CE8ACB7E8}"/>
    <hyperlink ref="O5" r:id="rId14" display="http://stats.oecd.org/OECDStat_Metadata/ShowMetadata.ashx?Dataset=EO104_INTERNET&amp;Coords=[VARIABLE].[HRS]&amp;ShowOnWeb=true&amp;Lang=en" xr:uid="{E7BAC0C9-CF6D-436F-8974-BBB023D3D55B}"/>
    <hyperlink ref="P5" r:id="rId15" display="http://stats.oecd.org/OECDStat_Metadata/ShowMetadata.ashx?Dataset=EO104_INTERNET&amp;Coords=[VARIABLE].[ET]&amp;ShowOnWeb=true&amp;Lang=en" xr:uid="{DE69CB18-5EC6-48CC-A9A7-05530BA6D63D}"/>
    <hyperlink ref="Q5" r:id="rId16" display="http://stats.oecd.org/OECDStat_Metadata/ShowMetadata.ashx?Dataset=EO104_INTERNET&amp;Coords=[VARIABLE].[IRS]&amp;ShowOnWeb=true&amp;Lang=en" xr:uid="{ACD20D66-0814-494D-B051-20D0A06E1F48}"/>
    <hyperlink ref="D7" r:id="rId17" display="http://stats.oecd.org/OECDStat_Metadata/ShowMetadata.ashx?Dataset=EO104_INTERNET&amp;Coords=[%5bLOCATION%5d.%5bUSA%5d%2c%5bFREQUENCY%5d.%5bQ%5d%2c%5bVARIABLE%5d.%5bCG%5d]&amp;ShowOnWeb=true&amp;Lang=en" xr:uid="{589C492D-17A3-49AD-894A-FE549910DCEA}"/>
    <hyperlink ref="E7" r:id="rId18" display="http://stats.oecd.org/OECDStat_Metadata/ShowMetadata.ashx?Dataset=EO104_INTERNET&amp;Coords=[%5bLOCATION%5d.%5bUSA%5d%2c%5bFREQUENCY%5d.%5bQ%5d%2c%5bVARIABLE%5d.%5bGDPV%5d]&amp;ShowOnWeb=true&amp;Lang=en" xr:uid="{3B6BF2B8-6636-4253-9785-E942D5F5BD15}"/>
    <hyperlink ref="F7" r:id="rId19" display="http://stats.oecd.org/OECDStat_Metadata/ShowMetadata.ashx?Dataset=EO104_INTERNET&amp;Coords=[%5bLOCATION%5d.%5bUSA%5d%2c%5bFREQUENCY%5d.%5bQ%5d%2c%5bVARIABLE%5d.%5bIT%5d]&amp;ShowOnWeb=true&amp;Lang=en" xr:uid="{0777D976-EED8-4D13-AC20-F1B500239A96}"/>
    <hyperlink ref="G7" r:id="rId20" display="http://stats.oecd.org/OECDStat_Metadata/ShowMetadata.ashx?Dataset=EO104_INTERNET&amp;Coords=[%5bLOCATION%5d.%5bUSA%5d%2c%5bFREQUENCY%5d.%5bQ%5d%2c%5bVARIABLE%5d.%5bMGS%5d]&amp;ShowOnWeb=true&amp;Lang=en" xr:uid="{9792618E-AC80-4E6E-BEA8-9C7BD84F8534}"/>
    <hyperlink ref="H7" r:id="rId21" display="http://stats.oecd.org/OECDStat_Metadata/ShowMetadata.ashx?Dataset=EO104_INTERNET&amp;Coords=[%5bLOCATION%5d.%5bUSA%5d%2c%5bFREQUENCY%5d.%5bQ%5d%2c%5bVARIABLE%5d.%5bCPV%5d]&amp;ShowOnWeb=true&amp;Lang=en" xr:uid="{3E7C0D34-F53D-49D1-B166-6F238E95A39C}"/>
    <hyperlink ref="I7" r:id="rId22" display="http://stats.oecd.org/OECDStat_Metadata/ShowMetadata.ashx?Dataset=EO104_INTERNET&amp;Coords=[%5bLOCATION%5d.%5bUSA%5d%2c%5bFREQUENCY%5d.%5bQ%5d%2c%5bVARIABLE%5d.%5bPXGS%5d]&amp;ShowOnWeb=true&amp;Lang=en" xr:uid="{E0B435E2-EAB4-40E1-9243-1810BAA5588D}"/>
    <hyperlink ref="J7" r:id="rId23" display="http://stats.oecd.org/OECDStat_Metadata/ShowMetadata.ashx?Dataset=EO104_INTERNET&amp;Coords=[%5bLOCATION%5d.%5bUSA%5d%2c%5bFREQUENCY%5d.%5bQ%5d%2c%5bVARIABLE%5d.%5bPCG%5d]&amp;ShowOnWeb=true&amp;Lang=en" xr:uid="{D5F6C0A4-D598-4568-83D6-ECE4DE4C0D5C}"/>
    <hyperlink ref="K7" r:id="rId24" display="http://stats.oecd.org/OECDStat_Metadata/ShowMetadata.ashx?Dataset=EO104_INTERNET&amp;Coords=[%5bLOCATION%5d.%5bUSA%5d%2c%5bFREQUENCY%5d.%5bQ%5d%2c%5bVARIABLE%5d.%5bPGDP%5d]&amp;ShowOnWeb=true&amp;Lang=en" xr:uid="{3E1BD186-2686-44DC-8456-5B45E8FE84D8}"/>
    <hyperlink ref="L7" r:id="rId25" display="http://stats.oecd.org/OECDStat_Metadata/ShowMetadata.ashx?Dataset=EO104_INTERNET&amp;Coords=[%5bLOCATION%5d.%5bUSA%5d%2c%5bFREQUENCY%5d.%5bQ%5d%2c%5bVARIABLE%5d.%5bPIT%5d]&amp;ShowOnWeb=true&amp;Lang=en" xr:uid="{4BC2F414-1E86-4F1E-94CE-7ECE36B70906}"/>
    <hyperlink ref="M7" r:id="rId26" display="http://stats.oecd.org/OECDStat_Metadata/ShowMetadata.ashx?Dataset=EO104_INTERNET&amp;Coords=[%5bLOCATION%5d.%5bUSA%5d%2c%5bFREQUENCY%5d.%5bQ%5d%2c%5bVARIABLE%5d.%5bPMGS%5d]&amp;ShowOnWeb=true&amp;Lang=en" xr:uid="{EB3EA6AC-1F1F-4B2F-9F24-F5296747CAA7}"/>
    <hyperlink ref="N7" r:id="rId27" display="http://stats.oecd.org/OECDStat_Metadata/ShowMetadata.ashx?Dataset=EO104_INTERNET&amp;Coords=[%5bLOCATION%5d.%5bUSA%5d%2c%5bFREQUENCY%5d.%5bQ%5d%2c%5bVARIABLE%5d.%5bPCP%5d]&amp;ShowOnWeb=true&amp;Lang=en" xr:uid="{EB2F71CC-2726-4B8D-A372-ECF91D45CDED}"/>
    <hyperlink ref="O7" r:id="rId28" display="http://stats.oecd.org/OECDStat_Metadata/ShowMetadata.ashx?Dataset=EO104_INTERNET&amp;Coords=[%5bLOCATION%5d.%5bUSA%5d%2c%5bFREQUENCY%5d.%5bQ%5d%2c%5bVARIABLE%5d.%5bHRS%5d]&amp;ShowOnWeb=true&amp;Lang=en" xr:uid="{8FCDF613-7535-4BF5-A45A-9C5CC26D38FD}"/>
    <hyperlink ref="P7" r:id="rId29" display="http://stats.oecd.org/OECDStat_Metadata/ShowMetadata.ashx?Dataset=EO104_INTERNET&amp;Coords=[%5bLOCATION%5d.%5bUSA%5d%2c%5bFREQUENCY%5d.%5bQ%5d%2c%5bVARIABLE%5d.%5bET%5d]&amp;ShowOnWeb=true&amp;Lang=en" xr:uid="{2E498C7F-5091-4C49-9DCC-CEF88B0EA504}"/>
    <hyperlink ref="Q7" r:id="rId30" display="http://stats.oecd.org/OECDStat_Metadata/ShowMetadata.ashx?Dataset=EO104_INTERNET&amp;Coords=[%5bLOCATION%5d.%5bUSA%5d%2c%5bFREQUENCY%5d.%5bQ%5d%2c%5bVARIABLE%5d.%5bIRS%5d]&amp;ShowOnWeb=true&amp;Lang=en" xr:uid="{39396F14-0EB1-4F4E-9285-744AD2D35C69}"/>
    <hyperlink ref="T2" r:id="rId31" display="http://stats.oecd.org/OECDStat_Metadata/ShowMetadata.ashx?Dataset=POP_PROJ&amp;ShowOnWeb=true&amp;Lang=en" xr:uid="{53F919AB-4BC4-4F09-93E8-784410C2663B}"/>
    <hyperlink ref="V3" r:id="rId32" display="http://stats.oecd.org/OECDStat_Metadata/ShowMetadata.ashx?Dataset=POP_PROJ&amp;Coords=[LOCATION].[USA]&amp;ShowOnWeb=true&amp;Lang=en" xr:uid="{9576D6E6-55F4-4B77-A5B3-C19912EB80B8}"/>
    <hyperlink ref="A2" r:id="rId33" display="http://stats.oecd.org/OECDStat_Metadata/ShowMetadata.ashx?Dataset=EO106_INTERNET&amp;ShowOnWeb=true&amp;Lang=en" xr:uid="{8C0F3E38-17EF-4F74-BD3D-D9AE80D36EC2}"/>
    <hyperlink ref="A256" r:id="rId34" display="https://stats-1.oecd.org/index.aspx?DatasetCode=EO106_INTERNET" xr:uid="{47EA2ACA-F3B0-4BEC-9ECD-4F8F015EC5A8}"/>
    <hyperlink ref="T79" r:id="rId35" display="https://stats-1.oecd.org/index.aspx?DatasetCode=POP_PROJ" xr:uid="{B090862B-5CCC-4CCC-A978-754829CAB379}"/>
  </hyperlinks>
  <pageMargins left="0.511811024" right="0.511811024" top="0.78740157499999996" bottom="0.78740157499999996" header="0.31496062000000002" footer="0.31496062000000002"/>
  <legacy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Ricardo Costa Filho</dc:creator>
  <cp:lastModifiedBy>João Ricardo Costa Filho</cp:lastModifiedBy>
  <dcterms:created xsi:type="dcterms:W3CDTF">2019-03-05T20:37:21Z</dcterms:created>
  <dcterms:modified xsi:type="dcterms:W3CDTF">2020-03-18T02:30:41Z</dcterms:modified>
</cp:coreProperties>
</file>