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ROYECTO MOVIL\"/>
    </mc:Choice>
  </mc:AlternateContent>
  <xr:revisionPtr revIDLastSave="0" documentId="13_ncr:1_{E7E9B0A3-6832-4DFE-9AE9-22CA5C9173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VIDADES" sheetId="2" r:id="rId1"/>
    <sheet name="ASISTENCIA PROYECTO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N5" i="4" l="1"/>
  <c r="BN6" i="4"/>
  <c r="BN7" i="4"/>
  <c r="BN8" i="4"/>
  <c r="BN9" i="4"/>
  <c r="BN4" i="4"/>
  <c r="BO5" i="4"/>
  <c r="BO6" i="4"/>
  <c r="BO7" i="4"/>
  <c r="BO8" i="4"/>
  <c r="BO9" i="4"/>
  <c r="BO4" i="4"/>
</calcChain>
</file>

<file path=xl/sharedStrings.xml><?xml version="1.0" encoding="utf-8"?>
<sst xmlns="http://schemas.openxmlformats.org/spreadsheetml/2006/main" count="121" uniqueCount="50">
  <si>
    <t>Actividad</t>
  </si>
  <si>
    <t>5-11 junio</t>
  </si>
  <si>
    <t>12-18 junio</t>
  </si>
  <si>
    <t>19-25 junio</t>
  </si>
  <si>
    <t>26 junio - 2 julio</t>
  </si>
  <si>
    <t>3-9 julio</t>
  </si>
  <si>
    <t>10-16 julio</t>
  </si>
  <si>
    <t>17-23 julio</t>
  </si>
  <si>
    <t>24-30 julio</t>
  </si>
  <si>
    <t>28-30 julio</t>
  </si>
  <si>
    <t>Definición de Requisitos</t>
  </si>
  <si>
    <t>Diseño del Proyecto</t>
  </si>
  <si>
    <t>Configuración del Entorno de Desarrollo</t>
  </si>
  <si>
    <t>Desarrollo de la App para Clientes - Registro</t>
  </si>
  <si>
    <t>Desarrollo de la App para Clientes - Menú</t>
  </si>
  <si>
    <t>Desarrollo de la App para Clientes - Pedidos</t>
  </si>
  <si>
    <t>Desarrollo de la App para Clientes - Rastreo</t>
  </si>
  <si>
    <t>Desarrollo de la App para Personal - Login</t>
  </si>
  <si>
    <t>Desarrollo de la App para Personal - Gestión</t>
  </si>
  <si>
    <t>Integración de Componentes</t>
  </si>
  <si>
    <t>Pruebas del Sistema</t>
  </si>
  <si>
    <t>Despliegue del Sistema</t>
  </si>
  <si>
    <t>Documentación del Proyecto</t>
  </si>
  <si>
    <t>Revisión Final y Presentación</t>
  </si>
  <si>
    <t>X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</si>
  <si>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</si>
  <si>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</si>
  <si>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</si>
  <si>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</si>
  <si>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</si>
  <si>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</si>
  <si>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</si>
  <si>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</si>
  <si>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</si>
  <si>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 xml:space="preserve">NOMBRE </t>
  </si>
  <si>
    <t>L</t>
  </si>
  <si>
    <t>M</t>
  </si>
  <si>
    <t>J</t>
  </si>
  <si>
    <t>V</t>
  </si>
  <si>
    <t>S</t>
  </si>
  <si>
    <t>D</t>
  </si>
  <si>
    <t>EDGAR ADOLFO</t>
  </si>
  <si>
    <t>ELGIN MALDONADO</t>
  </si>
  <si>
    <t>JOSE MERAZ</t>
  </si>
  <si>
    <t xml:space="preserve">JOSUE MORA </t>
  </si>
  <si>
    <t xml:space="preserve">LUIS GAMEZ </t>
  </si>
  <si>
    <t xml:space="preserve">SINDY CEPEDA </t>
  </si>
  <si>
    <t>ASISTENCIA</t>
  </si>
  <si>
    <t>% DE TRABAJO</t>
  </si>
  <si>
    <t>Desarrollo de la REST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</si>
</sst>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1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0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2" fillId="5" borderId="1" xfId="1" applyFon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</cellXfs>
  <cellStyles count="2">
    <cellStyle name="Encabezado 4" xfId="1" builtinId="1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EBC5-0037-4053-B6F8-0B27B26B3EC9}">
  <dimension ref="B2:K17"/>
  <sheetViews>
    <sheetView tabSelected="1" zoomScale="88" zoomScaleNormal="88" workbookViewId="0">
      <selection activeCell="C24" sqref="C24"/>
    </sheetView>
  </sheetViews>
  <sheetFormatPr baseColWidth="10" defaultRowHeight="14.4" x14ac:dyDescent="0.3"/>
  <cols>
    <col min="2" max="2" width="41.44140625" customWidth="1"/>
    <col min="3" max="3" width="19.44140625" customWidth="1"/>
    <col min="4" max="4" width="16.109375" customWidth="1"/>
    <col min="5" max="5" width="17.109375" customWidth="1"/>
    <col min="6" max="6" width="19.88671875" customWidth="1"/>
    <col min="7" max="7" width="15.44140625" customWidth="1"/>
    <col min="8" max="8" width="17" customWidth="1"/>
    <col min="9" max="9" width="14.33203125" customWidth="1"/>
    <col min="10" max="10" width="16.5546875" customWidth="1"/>
    <col min="11" max="11" width="17.44140625" customWidth="1"/>
  </cols>
  <sheetData>
    <row r="2" spans="2:11" x14ac:dyDescent="0.3"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</row>
    <row r="3" spans="2:11" x14ac:dyDescent="0.3">
      <c r="B3" s="1" t="s">
        <v>10</v>
      </c>
      <c r="C3" s="9" t="s">
        <v>24</v>
      </c>
      <c r="D3" s="9"/>
      <c r="E3" s="9"/>
      <c r="F3" s="9"/>
      <c r="G3" s="9"/>
      <c r="H3" s="9"/>
      <c r="I3" s="9"/>
      <c r="J3" s="9"/>
      <c r="K3" s="9"/>
    </row>
    <row r="4" spans="2:11" x14ac:dyDescent="0.3">
      <c r="B4" s="1" t="s">
        <v>11</v>
      </c>
      <c r="C4" s="9" t="s">
        <v>24</v>
      </c>
      <c r="D4" s="9"/>
      <c r="E4" s="9"/>
      <c r="F4" s="9"/>
      <c r="G4" s="9"/>
      <c r="H4" s="9"/>
      <c r="I4" s="9"/>
      <c r="J4" s="9"/>
      <c r="K4" s="9"/>
    </row>
    <row r="5" spans="2:11" x14ac:dyDescent="0.3">
      <c r="B5" s="1" t="s">
        <v>12</v>
      </c>
      <c r="C5" s="9"/>
      <c r="D5" s="9" t="s">
        <v>24</v>
      </c>
      <c r="E5" s="9"/>
      <c r="F5" s="9"/>
      <c r="G5" s="9"/>
      <c r="H5" s="9"/>
      <c r="I5" s="9"/>
      <c r="J5" s="9"/>
      <c r="K5" s="9"/>
    </row>
    <row r="6" spans="2:11" x14ac:dyDescent="0.3">
      <c r="B6" s="1" t="s">
        <v>49</v>
      </c>
      <c r="C6" s="9"/>
      <c r="D6" s="9" t="s">
        <v>24</v>
      </c>
      <c r="E6" s="9"/>
      <c r="F6" s="9"/>
      <c r="G6" s="9"/>
      <c r="H6" s="9"/>
      <c r="I6" s="9"/>
      <c r="J6" s="9"/>
      <c r="K6" s="9"/>
    </row>
    <row r="7" spans="2:11" x14ac:dyDescent="0.3">
      <c r="B7" s="1" t="s">
        <v>13</v>
      </c>
      <c r="C7" s="9"/>
      <c r="D7" s="9"/>
      <c r="E7" s="9" t="s">
        <v>24</v>
      </c>
      <c r="F7" s="9"/>
      <c r="G7" s="9"/>
      <c r="H7" s="9"/>
      <c r="I7" s="9"/>
      <c r="J7" s="9"/>
      <c r="K7" s="9"/>
    </row>
    <row r="8" spans="2:11" x14ac:dyDescent="0.3">
      <c r="B8" s="1" t="s">
        <v>14</v>
      </c>
      <c r="C8" s="9"/>
      <c r="D8" s="9"/>
      <c r="E8" s="9" t="s">
        <v>24</v>
      </c>
      <c r="F8" s="9"/>
      <c r="G8" s="9"/>
      <c r="H8" s="9"/>
      <c r="I8" s="9"/>
      <c r="J8" s="9"/>
      <c r="K8" s="9"/>
    </row>
    <row r="9" spans="2:11" x14ac:dyDescent="0.3">
      <c r="B9" s="1" t="s">
        <v>15</v>
      </c>
      <c r="C9" s="9"/>
      <c r="D9" s="9"/>
      <c r="E9" s="9"/>
      <c r="F9" s="9" t="s">
        <v>24</v>
      </c>
      <c r="G9" s="9"/>
      <c r="H9" s="9"/>
      <c r="I9" s="9"/>
      <c r="J9" s="9"/>
      <c r="K9" s="9"/>
    </row>
    <row r="10" spans="2:11" x14ac:dyDescent="0.3">
      <c r="B10" s="1" t="s">
        <v>16</v>
      </c>
      <c r="C10" s="9"/>
      <c r="D10" s="9"/>
      <c r="E10" s="9"/>
      <c r="F10" s="9" t="s">
        <v>24</v>
      </c>
      <c r="G10" s="9"/>
      <c r="H10" s="9"/>
      <c r="I10" s="9"/>
      <c r="J10" s="9"/>
      <c r="K10" s="9"/>
    </row>
    <row r="11" spans="2:11" x14ac:dyDescent="0.3">
      <c r="B11" s="1" t="s">
        <v>17</v>
      </c>
      <c r="C11" s="9"/>
      <c r="D11" s="9"/>
      <c r="E11" s="9"/>
      <c r="F11" s="9"/>
      <c r="G11" s="9"/>
      <c r="H11" s="9" t="s">
        <v>24</v>
      </c>
      <c r="I11" s="9"/>
      <c r="J11" s="9"/>
      <c r="K11" s="9"/>
    </row>
    <row r="12" spans="2:11" x14ac:dyDescent="0.3">
      <c r="B12" s="1" t="s">
        <v>18</v>
      </c>
      <c r="C12" s="9"/>
      <c r="D12" s="9"/>
      <c r="E12" s="9"/>
      <c r="F12" s="9"/>
      <c r="G12" s="9"/>
      <c r="H12" s="9" t="s">
        <v>24</v>
      </c>
      <c r="I12" s="9"/>
      <c r="J12" s="9"/>
      <c r="K12" s="9"/>
    </row>
    <row r="13" spans="2:11" x14ac:dyDescent="0.3">
      <c r="B13" s="1" t="s">
        <v>19</v>
      </c>
      <c r="C13" s="9"/>
      <c r="D13" s="9"/>
      <c r="E13" s="9"/>
      <c r="F13" s="9"/>
      <c r="G13" s="9"/>
      <c r="H13" s="9"/>
      <c r="I13" s="9" t="s">
        <v>24</v>
      </c>
      <c r="J13" s="9"/>
      <c r="K13" s="9"/>
    </row>
    <row r="14" spans="2:11" x14ac:dyDescent="0.3">
      <c r="B14" s="1" t="s">
        <v>20</v>
      </c>
      <c r="C14" s="9"/>
      <c r="D14" s="9"/>
      <c r="E14" s="9"/>
      <c r="F14" s="9"/>
      <c r="G14" s="9"/>
      <c r="H14" s="9"/>
      <c r="I14" s="9" t="s">
        <v>24</v>
      </c>
      <c r="J14" s="9"/>
      <c r="K14" s="9"/>
    </row>
    <row r="15" spans="2:11" x14ac:dyDescent="0.3">
      <c r="B15" s="1" t="s">
        <v>21</v>
      </c>
      <c r="C15" s="9"/>
      <c r="D15" s="9"/>
      <c r="E15" s="9"/>
      <c r="F15" s="9"/>
      <c r="G15" s="9"/>
      <c r="H15" s="9"/>
      <c r="I15" s="9"/>
      <c r="J15" s="9" t="s">
        <v>24</v>
      </c>
      <c r="K15" s="9"/>
    </row>
    <row r="16" spans="2:11" x14ac:dyDescent="0.3">
      <c r="B16" s="1" t="s">
        <v>22</v>
      </c>
      <c r="C16" s="9"/>
      <c r="D16" s="9"/>
      <c r="E16" s="9"/>
      <c r="F16" s="9"/>
      <c r="G16" s="9"/>
      <c r="H16" s="9"/>
      <c r="I16" s="9"/>
      <c r="J16" s="9" t="s">
        <v>24</v>
      </c>
      <c r="K16" s="9"/>
    </row>
    <row r="17" spans="2:11" x14ac:dyDescent="0.3">
      <c r="B17" s="1" t="s">
        <v>23</v>
      </c>
      <c r="C17" s="9"/>
      <c r="D17" s="9"/>
      <c r="E17" s="9"/>
      <c r="F17" s="9"/>
      <c r="G17" s="9"/>
      <c r="H17" s="9"/>
      <c r="I17" s="9"/>
      <c r="J17" s="9"/>
      <c r="K17" s="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979F-EFDC-487E-9AA9-C8DAE0D45CFC}">
  <dimension ref="B2:BO10"/>
  <sheetViews>
    <sheetView topLeftCell="BC1" workbookViewId="0">
      <selection activeCell="BL8" sqref="BL8"/>
    </sheetView>
  </sheetViews>
  <sheetFormatPr baseColWidth="10" defaultRowHeight="14.4" x14ac:dyDescent="0.3"/>
  <cols>
    <col min="2" max="2" width="17.77734375" bestFit="1" customWidth="1"/>
    <col min="66" max="66" width="35.33203125" customWidth="1"/>
    <col min="67" max="67" width="26.5546875" customWidth="1"/>
  </cols>
  <sheetData>
    <row r="2" spans="2:67" x14ac:dyDescent="0.3">
      <c r="C2" s="14" t="s">
        <v>25</v>
      </c>
      <c r="D2" s="15"/>
      <c r="E2" s="15"/>
      <c r="F2" s="15"/>
      <c r="G2" s="15"/>
      <c r="H2" s="15"/>
      <c r="I2" s="16"/>
      <c r="J2" s="14" t="s">
        <v>26</v>
      </c>
      <c r="K2" s="15"/>
      <c r="L2" s="15"/>
      <c r="M2" s="15"/>
      <c r="N2" s="15"/>
      <c r="O2" s="15"/>
      <c r="P2" s="16"/>
      <c r="Q2" s="14" t="s">
        <v>27</v>
      </c>
      <c r="R2" s="15"/>
      <c r="S2" s="15"/>
      <c r="T2" s="15"/>
      <c r="U2" s="15"/>
      <c r="V2" s="15"/>
      <c r="W2" s="16"/>
      <c r="X2" s="14" t="s">
        <v>28</v>
      </c>
      <c r="Y2" s="15"/>
      <c r="Z2" s="15"/>
      <c r="AA2" s="15"/>
      <c r="AB2" s="15"/>
      <c r="AC2" s="15"/>
      <c r="AD2" s="16"/>
      <c r="AE2" s="14" t="s">
        <v>29</v>
      </c>
      <c r="AF2" s="15"/>
      <c r="AG2" s="15"/>
      <c r="AH2" s="15"/>
      <c r="AI2" s="15"/>
      <c r="AJ2" s="15"/>
      <c r="AK2" s="16"/>
      <c r="AL2" s="14" t="s">
        <v>30</v>
      </c>
      <c r="AM2" s="15"/>
      <c r="AN2" s="15"/>
      <c r="AO2" s="15"/>
      <c r="AP2" s="15"/>
      <c r="AQ2" s="15"/>
      <c r="AR2" s="16"/>
      <c r="AS2" s="14" t="s">
        <v>31</v>
      </c>
      <c r="AT2" s="15"/>
      <c r="AU2" s="15"/>
      <c r="AV2" s="15"/>
      <c r="AW2" s="15"/>
      <c r="AX2" s="15"/>
      <c r="AY2" s="16"/>
      <c r="AZ2" s="14" t="s">
        <v>32</v>
      </c>
      <c r="BA2" s="15"/>
      <c r="BB2" s="15"/>
      <c r="BC2" s="15"/>
      <c r="BD2" s="15"/>
      <c r="BE2" s="15"/>
      <c r="BF2" s="16"/>
      <c r="BG2" s="15" t="s">
        <v>33</v>
      </c>
      <c r="BH2" s="15"/>
      <c r="BI2" s="15"/>
      <c r="BJ2" s="15"/>
      <c r="BK2" s="15"/>
      <c r="BL2" s="15"/>
      <c r="BM2" s="16"/>
    </row>
    <row r="3" spans="2:67" x14ac:dyDescent="0.3">
      <c r="B3" s="3" t="s">
        <v>34</v>
      </c>
      <c r="C3" s="5" t="s">
        <v>35</v>
      </c>
      <c r="D3" s="5" t="s">
        <v>36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35</v>
      </c>
      <c r="K3" s="5" t="s">
        <v>36</v>
      </c>
      <c r="L3" s="5" t="s">
        <v>36</v>
      </c>
      <c r="M3" s="5" t="s">
        <v>37</v>
      </c>
      <c r="N3" s="5" t="s">
        <v>38</v>
      </c>
      <c r="O3" s="5" t="s">
        <v>39</v>
      </c>
      <c r="P3" s="5" t="s">
        <v>40</v>
      </c>
      <c r="Q3" s="5" t="s">
        <v>35</v>
      </c>
      <c r="R3" s="5" t="s">
        <v>36</v>
      </c>
      <c r="S3" s="5" t="s">
        <v>36</v>
      </c>
      <c r="T3" s="5" t="s">
        <v>37</v>
      </c>
      <c r="U3" s="5" t="s">
        <v>38</v>
      </c>
      <c r="V3" s="5" t="s">
        <v>39</v>
      </c>
      <c r="W3" s="5" t="s">
        <v>40</v>
      </c>
      <c r="X3" s="5" t="s">
        <v>35</v>
      </c>
      <c r="Y3" s="5" t="s">
        <v>36</v>
      </c>
      <c r="Z3" s="5" t="s">
        <v>36</v>
      </c>
      <c r="AA3" s="5" t="s">
        <v>37</v>
      </c>
      <c r="AB3" s="5" t="s">
        <v>38</v>
      </c>
      <c r="AC3" s="5" t="s">
        <v>39</v>
      </c>
      <c r="AD3" s="5" t="s">
        <v>40</v>
      </c>
      <c r="AE3" s="5" t="s">
        <v>35</v>
      </c>
      <c r="AF3" s="5" t="s">
        <v>36</v>
      </c>
      <c r="AG3" s="5" t="s">
        <v>36</v>
      </c>
      <c r="AH3" s="5" t="s">
        <v>37</v>
      </c>
      <c r="AI3" s="5" t="s">
        <v>38</v>
      </c>
      <c r="AJ3" s="5" t="s">
        <v>39</v>
      </c>
      <c r="AK3" s="5" t="s">
        <v>40</v>
      </c>
      <c r="AL3" s="5" t="s">
        <v>35</v>
      </c>
      <c r="AM3" s="5" t="s">
        <v>36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35</v>
      </c>
      <c r="AT3" s="5" t="s">
        <v>36</v>
      </c>
      <c r="AU3" s="5" t="s">
        <v>36</v>
      </c>
      <c r="AV3" s="5" t="s">
        <v>37</v>
      </c>
      <c r="AW3" s="5" t="s">
        <v>38</v>
      </c>
      <c r="AX3" s="5" t="s">
        <v>39</v>
      </c>
      <c r="AY3" s="5" t="s">
        <v>40</v>
      </c>
      <c r="AZ3" s="5" t="s">
        <v>35</v>
      </c>
      <c r="BA3" s="5" t="s">
        <v>36</v>
      </c>
      <c r="BB3" s="5" t="s">
        <v>36</v>
      </c>
      <c r="BC3" s="5" t="s">
        <v>37</v>
      </c>
      <c r="BD3" s="5" t="s">
        <v>38</v>
      </c>
      <c r="BE3" s="5" t="s">
        <v>39</v>
      </c>
      <c r="BF3" s="12" t="s">
        <v>40</v>
      </c>
      <c r="BG3" s="5" t="s">
        <v>35</v>
      </c>
      <c r="BH3" s="5" t="s">
        <v>36</v>
      </c>
      <c r="BI3" s="5" t="s">
        <v>36</v>
      </c>
      <c r="BJ3" s="5" t="s">
        <v>37</v>
      </c>
      <c r="BK3" s="5" t="s">
        <v>38</v>
      </c>
      <c r="BL3" s="5" t="s">
        <v>39</v>
      </c>
      <c r="BM3" s="5" t="s">
        <v>40</v>
      </c>
      <c r="BN3" s="4" t="s">
        <v>47</v>
      </c>
      <c r="BO3" s="4" t="s">
        <v>48</v>
      </c>
    </row>
    <row r="4" spans="2:67" x14ac:dyDescent="0.3">
      <c r="B4" s="2" t="s">
        <v>41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11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11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11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11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11">
        <v>1</v>
      </c>
      <c r="AL4" s="6">
        <v>1</v>
      </c>
      <c r="AM4" s="6">
        <v>1</v>
      </c>
      <c r="AN4" s="6">
        <v>1</v>
      </c>
      <c r="AO4" s="6">
        <v>1</v>
      </c>
      <c r="AP4" s="6">
        <v>1</v>
      </c>
      <c r="AQ4" s="6">
        <v>1</v>
      </c>
      <c r="AR4" s="11">
        <v>1</v>
      </c>
      <c r="AS4" s="6">
        <v>1</v>
      </c>
      <c r="AT4" s="6">
        <v>1</v>
      </c>
      <c r="AU4" s="6">
        <v>1</v>
      </c>
      <c r="AV4" s="6">
        <v>1</v>
      </c>
      <c r="AW4" s="6">
        <v>1</v>
      </c>
      <c r="AX4" s="6">
        <v>1</v>
      </c>
      <c r="AY4" s="11">
        <v>1</v>
      </c>
      <c r="AZ4" s="6">
        <v>1</v>
      </c>
      <c r="BA4" s="6">
        <v>1</v>
      </c>
      <c r="BB4" s="6">
        <v>1</v>
      </c>
      <c r="BC4" s="6">
        <v>1</v>
      </c>
      <c r="BD4" s="6">
        <v>1</v>
      </c>
      <c r="BE4" s="6">
        <v>1</v>
      </c>
      <c r="BF4" s="11">
        <v>1</v>
      </c>
      <c r="BG4" s="6">
        <v>1</v>
      </c>
      <c r="BH4" s="6">
        <v>1</v>
      </c>
      <c r="BI4" s="6">
        <v>1</v>
      </c>
      <c r="BJ4" s="6">
        <v>1</v>
      </c>
      <c r="BK4" s="6">
        <v>1</v>
      </c>
      <c r="BL4" s="6">
        <v>1</v>
      </c>
      <c r="BM4" s="6">
        <v>1</v>
      </c>
      <c r="BN4" s="8">
        <f>COUNT(C4:BM4)</f>
        <v>63</v>
      </c>
      <c r="BO4" s="7">
        <f>IFERROR(AVERAGE(C4:BM4),"")</f>
        <v>1</v>
      </c>
    </row>
    <row r="5" spans="2:67" x14ac:dyDescent="0.3">
      <c r="B5" s="2" t="s">
        <v>42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11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11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11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11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11">
        <v>1</v>
      </c>
      <c r="AL5" s="6">
        <v>1</v>
      </c>
      <c r="AM5" s="6">
        <v>1</v>
      </c>
      <c r="AN5" s="6">
        <v>1</v>
      </c>
      <c r="AO5" s="6">
        <v>1</v>
      </c>
      <c r="AP5" s="6">
        <v>1</v>
      </c>
      <c r="AQ5" s="6">
        <v>1</v>
      </c>
      <c r="AR5" s="11">
        <v>1</v>
      </c>
      <c r="AS5" s="6">
        <v>1</v>
      </c>
      <c r="AT5" s="6">
        <v>1</v>
      </c>
      <c r="AU5" s="6">
        <v>1</v>
      </c>
      <c r="AV5" s="6">
        <v>1</v>
      </c>
      <c r="AW5" s="6">
        <v>1</v>
      </c>
      <c r="AX5" s="6">
        <v>1</v>
      </c>
      <c r="AY5" s="11">
        <v>1</v>
      </c>
      <c r="AZ5" s="6">
        <v>1</v>
      </c>
      <c r="BA5" s="6">
        <v>1</v>
      </c>
      <c r="BB5" s="6">
        <v>1</v>
      </c>
      <c r="BC5" s="6">
        <v>1</v>
      </c>
      <c r="BD5" s="6">
        <v>1</v>
      </c>
      <c r="BE5" s="6">
        <v>1</v>
      </c>
      <c r="BF5" s="11">
        <v>1</v>
      </c>
      <c r="BG5" s="6">
        <v>1</v>
      </c>
      <c r="BH5" s="6">
        <v>1</v>
      </c>
      <c r="BI5" s="6">
        <v>1</v>
      </c>
      <c r="BJ5" s="6">
        <v>1</v>
      </c>
      <c r="BK5" s="6">
        <v>1</v>
      </c>
      <c r="BL5" s="6">
        <v>1</v>
      </c>
      <c r="BM5" s="6">
        <v>1</v>
      </c>
      <c r="BN5" s="8">
        <f t="shared" ref="BN5:BN9" si="0">COUNT(C5:BM5)</f>
        <v>63</v>
      </c>
      <c r="BO5" s="7">
        <f t="shared" ref="BO5:BO9" si="1">IFERROR(AVERAGE(C5:BM5),"")</f>
        <v>1</v>
      </c>
    </row>
    <row r="6" spans="2:67" x14ac:dyDescent="0.3">
      <c r="B6" s="2" t="s">
        <v>43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11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11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11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11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11">
        <v>1</v>
      </c>
      <c r="AL6" s="6">
        <v>1</v>
      </c>
      <c r="AM6" s="6">
        <v>1</v>
      </c>
      <c r="AN6" s="6">
        <v>1</v>
      </c>
      <c r="AO6" s="6">
        <v>1</v>
      </c>
      <c r="AP6" s="6">
        <v>1</v>
      </c>
      <c r="AQ6" s="6">
        <v>1</v>
      </c>
      <c r="AR6" s="11">
        <v>1</v>
      </c>
      <c r="AS6" s="6">
        <v>1</v>
      </c>
      <c r="AT6" s="6">
        <v>1</v>
      </c>
      <c r="AU6" s="6">
        <v>1</v>
      </c>
      <c r="AV6" s="6">
        <v>1</v>
      </c>
      <c r="AW6" s="6">
        <v>1</v>
      </c>
      <c r="AX6" s="6">
        <v>1</v>
      </c>
      <c r="AY6" s="11">
        <v>1</v>
      </c>
      <c r="AZ6" s="6">
        <v>1</v>
      </c>
      <c r="BA6" s="6">
        <v>1</v>
      </c>
      <c r="BB6" s="6">
        <v>1</v>
      </c>
      <c r="BC6" s="6">
        <v>1</v>
      </c>
      <c r="BD6" s="6">
        <v>1</v>
      </c>
      <c r="BE6" s="6">
        <v>1</v>
      </c>
      <c r="BF6" s="11">
        <v>1</v>
      </c>
      <c r="BG6" s="6">
        <v>1</v>
      </c>
      <c r="BH6" s="6">
        <v>1</v>
      </c>
      <c r="BI6" s="6">
        <v>1</v>
      </c>
      <c r="BJ6" s="6">
        <v>1</v>
      </c>
      <c r="BK6" s="6">
        <v>1</v>
      </c>
      <c r="BL6" s="6">
        <v>1</v>
      </c>
      <c r="BM6" s="6">
        <v>1</v>
      </c>
      <c r="BN6" s="8">
        <f t="shared" si="0"/>
        <v>63</v>
      </c>
      <c r="BO6" s="7">
        <f t="shared" si="1"/>
        <v>1</v>
      </c>
    </row>
    <row r="7" spans="2:67" x14ac:dyDescent="0.3">
      <c r="B7" s="2" t="s">
        <v>44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11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11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11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11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11">
        <v>1</v>
      </c>
      <c r="AL7" s="6">
        <v>1</v>
      </c>
      <c r="AM7" s="6">
        <v>1</v>
      </c>
      <c r="AN7" s="6">
        <v>1</v>
      </c>
      <c r="AO7" s="6">
        <v>1</v>
      </c>
      <c r="AP7" s="6">
        <v>1</v>
      </c>
      <c r="AQ7" s="6">
        <v>1</v>
      </c>
      <c r="AR7" s="11">
        <v>1</v>
      </c>
      <c r="AS7" s="6">
        <v>1</v>
      </c>
      <c r="AT7" s="6">
        <v>1</v>
      </c>
      <c r="AU7" s="6">
        <v>1</v>
      </c>
      <c r="AV7" s="6">
        <v>1</v>
      </c>
      <c r="AW7" s="6">
        <v>1</v>
      </c>
      <c r="AX7" s="6">
        <v>1</v>
      </c>
      <c r="AY7" s="11">
        <v>1</v>
      </c>
      <c r="AZ7" s="6">
        <v>1</v>
      </c>
      <c r="BA7" s="6">
        <v>1</v>
      </c>
      <c r="BB7" s="6">
        <v>1</v>
      </c>
      <c r="BC7" s="6">
        <v>1</v>
      </c>
      <c r="BD7" s="6">
        <v>1</v>
      </c>
      <c r="BE7" s="6">
        <v>1</v>
      </c>
      <c r="BF7" s="11">
        <v>1</v>
      </c>
      <c r="BG7" s="6">
        <v>1</v>
      </c>
      <c r="BH7" s="6">
        <v>1</v>
      </c>
      <c r="BI7" s="6">
        <v>1</v>
      </c>
      <c r="BJ7" s="6">
        <v>1</v>
      </c>
      <c r="BK7" s="6">
        <v>1</v>
      </c>
      <c r="BL7" s="6">
        <v>1</v>
      </c>
      <c r="BM7" s="6">
        <v>1</v>
      </c>
      <c r="BN7" s="8">
        <f t="shared" si="0"/>
        <v>63</v>
      </c>
      <c r="BO7" s="7">
        <f t="shared" si="1"/>
        <v>1</v>
      </c>
    </row>
    <row r="8" spans="2:67" x14ac:dyDescent="0.3">
      <c r="B8" s="2" t="s">
        <v>45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11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11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11">
        <v>1</v>
      </c>
      <c r="X8" s="6">
        <v>1</v>
      </c>
      <c r="Y8" s="6">
        <v>1</v>
      </c>
      <c r="Z8" s="6">
        <v>1</v>
      </c>
      <c r="AA8" s="6">
        <v>1</v>
      </c>
      <c r="AB8" s="6">
        <v>1</v>
      </c>
      <c r="AC8" s="6">
        <v>1</v>
      </c>
      <c r="AD8" s="11">
        <v>1</v>
      </c>
      <c r="AE8" s="6">
        <v>1</v>
      </c>
      <c r="AF8" s="6">
        <v>1</v>
      </c>
      <c r="AG8" s="6">
        <v>1</v>
      </c>
      <c r="AH8" s="6">
        <v>1</v>
      </c>
      <c r="AI8" s="6">
        <v>1</v>
      </c>
      <c r="AJ8" s="6">
        <v>1</v>
      </c>
      <c r="AK8" s="11">
        <v>1</v>
      </c>
      <c r="AL8" s="6">
        <v>1</v>
      </c>
      <c r="AM8" s="6">
        <v>1</v>
      </c>
      <c r="AN8" s="6">
        <v>1</v>
      </c>
      <c r="AO8" s="6">
        <v>1</v>
      </c>
      <c r="AP8" s="6">
        <v>1</v>
      </c>
      <c r="AQ8" s="6">
        <v>1</v>
      </c>
      <c r="AR8" s="11">
        <v>1</v>
      </c>
      <c r="AS8" s="6">
        <v>1</v>
      </c>
      <c r="AT8" s="6">
        <v>1</v>
      </c>
      <c r="AU8" s="6">
        <v>1</v>
      </c>
      <c r="AV8" s="6">
        <v>1</v>
      </c>
      <c r="AW8" s="6">
        <v>1</v>
      </c>
      <c r="AX8" s="6">
        <v>1</v>
      </c>
      <c r="AY8" s="11">
        <v>1</v>
      </c>
      <c r="AZ8" s="6">
        <v>1</v>
      </c>
      <c r="BA8" s="6">
        <v>1</v>
      </c>
      <c r="BB8" s="6">
        <v>1</v>
      </c>
      <c r="BC8" s="6">
        <v>1</v>
      </c>
      <c r="BD8" s="6">
        <v>1</v>
      </c>
      <c r="BE8" s="6">
        <v>1</v>
      </c>
      <c r="BF8" s="11">
        <v>1</v>
      </c>
      <c r="BG8" s="6">
        <v>1</v>
      </c>
      <c r="BH8" s="6">
        <v>1</v>
      </c>
      <c r="BI8" s="6">
        <v>1</v>
      </c>
      <c r="BJ8" s="6">
        <v>1</v>
      </c>
      <c r="BK8" s="6">
        <v>1</v>
      </c>
      <c r="BL8" s="6">
        <v>1</v>
      </c>
      <c r="BM8" s="6">
        <v>1</v>
      </c>
      <c r="BN8" s="8">
        <f t="shared" si="0"/>
        <v>63</v>
      </c>
      <c r="BO8" s="7">
        <f t="shared" si="1"/>
        <v>1</v>
      </c>
    </row>
    <row r="9" spans="2:67" x14ac:dyDescent="0.3">
      <c r="B9" s="2" t="s">
        <v>46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11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11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11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11">
        <v>1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11">
        <v>1</v>
      </c>
      <c r="AL9" s="6">
        <v>1</v>
      </c>
      <c r="AM9" s="6">
        <v>1</v>
      </c>
      <c r="AN9" s="6">
        <v>1</v>
      </c>
      <c r="AO9" s="6">
        <v>1</v>
      </c>
      <c r="AP9" s="6">
        <v>1</v>
      </c>
      <c r="AQ9" s="6">
        <v>1</v>
      </c>
      <c r="AR9" s="11">
        <v>1</v>
      </c>
      <c r="AS9" s="6">
        <v>1</v>
      </c>
      <c r="AT9" s="6">
        <v>1</v>
      </c>
      <c r="AU9" s="6">
        <v>1</v>
      </c>
      <c r="AV9" s="6">
        <v>1</v>
      </c>
      <c r="AW9" s="6">
        <v>1</v>
      </c>
      <c r="AX9" s="6">
        <v>1</v>
      </c>
      <c r="AY9" s="11">
        <v>1</v>
      </c>
      <c r="AZ9" s="6">
        <v>1</v>
      </c>
      <c r="BA9" s="6">
        <v>1</v>
      </c>
      <c r="BB9" s="6">
        <v>1</v>
      </c>
      <c r="BC9" s="6">
        <v>1</v>
      </c>
      <c r="BD9" s="6">
        <v>1</v>
      </c>
      <c r="BE9" s="6">
        <v>1</v>
      </c>
      <c r="BF9" s="11">
        <v>1</v>
      </c>
      <c r="BG9" s="6">
        <v>1</v>
      </c>
      <c r="BH9" s="6">
        <v>1</v>
      </c>
      <c r="BI9" s="6">
        <v>1</v>
      </c>
      <c r="BJ9" s="6">
        <v>1</v>
      </c>
      <c r="BK9" s="6">
        <v>1</v>
      </c>
      <c r="BL9" s="6">
        <v>1</v>
      </c>
      <c r="BM9" s="6">
        <v>1</v>
      </c>
      <c r="BN9" s="8">
        <f t="shared" si="0"/>
        <v>63</v>
      </c>
      <c r="BO9" s="7">
        <f t="shared" si="1"/>
        <v>1</v>
      </c>
    </row>
    <row r="10" spans="2:67" x14ac:dyDescent="0.3">
      <c r="W10" s="13"/>
    </row>
  </sheetData>
  <mergeCells count="9">
    <mergeCell ref="AL2:AR2"/>
    <mergeCell ref="AS2:AY2"/>
    <mergeCell ref="AZ2:BF2"/>
    <mergeCell ref="BG2:BM2"/>
    <mergeCell ref="C2:I2"/>
    <mergeCell ref="J2:P2"/>
    <mergeCell ref="Q2:W2"/>
    <mergeCell ref="X2:AD2"/>
    <mergeCell ref="AE2:AK2"/>
  </mergeCells>
  <conditionalFormatting sqref="BO4:BO9">
    <cfRule type="dataBar" priority="1">
      <dataBar>
        <cfvo type="num" val="0"/>
        <cfvo type="num" val="1"/>
        <color theme="6" tint="-0.499984740745262"/>
      </dataBar>
      <extLst>
        <ext xmlns:x14="http://schemas.microsoft.com/office/spreadsheetml/2009/9/main" uri="{B025F937-C7B1-47D3-B67F-A62EFF666E3E}">
          <x14:id>{198AC294-F455-4899-9DE7-4603D9CB2301}</x14:id>
        </ext>
      </extLst>
    </cfRule>
  </conditionalFormatting>
  <dataValidations count="1">
    <dataValidation type="list" allowBlank="1" showInputMessage="1" showErrorMessage="1" sqref="C4:BM9" xr:uid="{80D5889A-5617-44E5-A91E-5B6598E9CCE7}">
      <formula1>"1,0"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59877B76-0204-4D24-9AFD-79A2EEAB6F41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ymbols" iconId="0"/>
              <x14:cfIcon iconSet="3Symbols" iconId="2"/>
            </x14:iconSet>
          </x14:cfRule>
          <xm:sqref>C4:BM9 W10</xm:sqref>
        </x14:conditionalFormatting>
        <x14:conditionalFormatting xmlns:xm="http://schemas.microsoft.com/office/excel/2006/main">
          <x14:cfRule type="dataBar" id="{198AC294-F455-4899-9DE7-4603D9CB230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BO4:BO9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</vt:lpstr>
      <vt:lpstr>ASISTENCIA 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ELGIN SAID MALDONADO MADRID</cp:lastModifiedBy>
  <dcterms:created xsi:type="dcterms:W3CDTF">2024-07-22T20:34:41Z</dcterms:created>
  <dcterms:modified xsi:type="dcterms:W3CDTF">2024-08-01T23:25:36Z</dcterms:modified>
</cp:coreProperties>
</file>