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bagatelg\Desktop\"/>
    </mc:Choice>
  </mc:AlternateContent>
  <bookViews>
    <workbookView xWindow="9675" yWindow="90" windowWidth="9030" windowHeight="7560" activeTab="1"/>
  </bookViews>
  <sheets>
    <sheet name="Lista TCs" sheetId="36" r:id="rId1"/>
    <sheet name="AsignarEstado" sheetId="37" r:id="rId2"/>
    <sheet name="RQ009-RetryTransactionProcessng" sheetId="6" state="hidden" r:id="rId3"/>
    <sheet name="Reversión Port Out" sheetId="13" state="hidden" r:id="rId4"/>
    <sheet name="RQ010-Send Transaction" sheetId="15" state="hidden" r:id="rId5"/>
    <sheet name="RQ011-Set Transaction Event" sheetId="16" state="hidden" r:id="rId6"/>
  </sheets>
  <calcPr calcId="152511"/>
</workbook>
</file>

<file path=xl/calcChain.xml><?xml version="1.0" encoding="utf-8"?>
<calcChain xmlns="http://schemas.openxmlformats.org/spreadsheetml/2006/main">
  <c r="L6" i="37" l="1"/>
  <c r="J6" i="37"/>
  <c r="H6" i="37"/>
  <c r="N6" i="37" s="1"/>
  <c r="P6" i="37" s="1"/>
  <c r="P4" i="37"/>
  <c r="L4" i="37"/>
  <c r="J4" i="37"/>
  <c r="H4" i="37"/>
  <c r="N4" i="37" s="1"/>
</calcChain>
</file>

<file path=xl/sharedStrings.xml><?xml version="1.0" encoding="utf-8"?>
<sst xmlns="http://schemas.openxmlformats.org/spreadsheetml/2006/main" count="1457" uniqueCount="337">
  <si>
    <t>Folder Structure</t>
  </si>
  <si>
    <t>Application</t>
  </si>
  <si>
    <t>Test Name</t>
  </si>
  <si>
    <t>Description</t>
  </si>
  <si>
    <t>Steps</t>
  </si>
  <si>
    <t>Test Steps</t>
  </si>
  <si>
    <t>Expected Result</t>
  </si>
  <si>
    <t>Plan Approved</t>
  </si>
  <si>
    <t>Status</t>
  </si>
  <si>
    <t>Priority</t>
  </si>
  <si>
    <t>Subject</t>
  </si>
  <si>
    <t>Step Name</t>
  </si>
  <si>
    <t>Description (…</t>
  </si>
  <si>
    <t>Expected (Desc..)</t>
  </si>
  <si>
    <t>Test Level</t>
  </si>
  <si>
    <t>Difficulty</t>
  </si>
  <si>
    <t>Approved</t>
  </si>
  <si>
    <t>Service invoked</t>
  </si>
  <si>
    <t>Request loaded</t>
  </si>
  <si>
    <t xml:space="preserve">Run the request </t>
  </si>
  <si>
    <t>Portability Number</t>
  </si>
  <si>
    <t>Fields successfully filled.</t>
  </si>
  <si>
    <t>Request set up.</t>
  </si>
  <si>
    <t>\BAS_NARG_MNP\BAS_NARG_MNP_Iteracion1\Functional Testing\DROP 2</t>
  </si>
  <si>
    <t>Value changed.</t>
  </si>
  <si>
    <t>This test case validates that the BR1 is met.</t>
  </si>
  <si>
    <t>Values changed.</t>
  </si>
  <si>
    <t>Error 0003</t>
  </si>
  <si>
    <t>This test case validates that the BR7 is met.</t>
  </si>
  <si>
    <t>Set 6 contracts with valid data, where isAdittional=N</t>
  </si>
  <si>
    <t>Set less than 5 contracts with valid data, where isAditional=N, and 1 contract with valid data, where isAdditional=Y</t>
  </si>
  <si>
    <t>Invoke the "Port-out Reversion Request creation" service</t>
  </si>
  <si>
    <t>Response:
- Request Created (success=true)
- Portability ID (PortabilityRef)</t>
  </si>
  <si>
    <t>TC050_RQ401</t>
  </si>
  <si>
    <t>Y</t>
  </si>
  <si>
    <t>Change the following data:
ServiceOffered:P
Set more than one contract.</t>
  </si>
  <si>
    <t>Change the invices within a contract, in order to get them to mismatch with the contracts listed for this customer.</t>
  </si>
  <si>
    <t>Error 0004</t>
  </si>
  <si>
    <t>Add a new invoice instance to the invoices for this customer.</t>
  </si>
  <si>
    <t>Number Portability</t>
  </si>
  <si>
    <t>Values entered.</t>
  </si>
  <si>
    <t>This test case validates the Port-out Reversion Request creation service with mandatory data validation for Pre-Paid customers.
Prereq: Have a Port-Out Request in "Finished" state (Publicstate=7) whose Service Offered is Pre-Paid (ServiceOffered=P).</t>
  </si>
  <si>
    <t>This test case validates the Port-out Reversion Request creation service with mandatory data validation for Post-Paid customers.
Prereq: Have a Port-Out Request in "Finished" state (Publicstate=7) whose Service Offered is Post-Paid (ServiceOffered=B).</t>
  </si>
  <si>
    <t>Enter any valid mandatory data into the mandatory fields. Ensure that the customer entered exists in a Port-Out Request in "Finished" state.</t>
  </si>
  <si>
    <t>System</t>
  </si>
  <si>
    <t>Complexity</t>
  </si>
  <si>
    <t>Hours Dev</t>
  </si>
  <si>
    <t>Readiness</t>
  </si>
  <si>
    <t>NUMBER PORTABILITY</t>
  </si>
  <si>
    <t>Description (Test Steps)</t>
  </si>
  <si>
    <t>Select the Port-Out Reversion request.</t>
  </si>
  <si>
    <t>This test cases validates the BR 3 is met during a Port-Out Reversion Request creation, by sending invoices that are not associated to any contract.</t>
  </si>
  <si>
    <t>This test cases validates the BR 3 is met during a Port-Out Reversion Request creation, by sending invoices within a contract who are not included in the invoices list for this customer.</t>
  </si>
  <si>
    <t>Response:
- Error 0001 (success=false)</t>
  </si>
  <si>
    <t>Enter an "Inexistent" Contract ID (ServiceOrder.ContractID).</t>
  </si>
  <si>
    <t>This test case validates that a Port-out Reversion Request cannot be created when entering an inexistent Contract ID.</t>
  </si>
  <si>
    <t xml:space="preserve">Enter an "Invalid" value into any mandatory field. </t>
  </si>
  <si>
    <t>This test case validates that a Port-out Reversion Request cannot be created when entering "Invalid" data into any Mandatory field.</t>
  </si>
  <si>
    <t xml:space="preserve">Enter a "null" value into any mandatory field. </t>
  </si>
  <si>
    <t>This test case validates that a Port-out Reversion Request cannot be created when entering "Null" data into any Mandatory field.</t>
  </si>
  <si>
    <t>Response:
- Error 0007 (success=false)</t>
  </si>
  <si>
    <t>Enter the contract (ServiceOrder.Contract). Ensure that this contract exists in the same request where the customer is.</t>
  </si>
  <si>
    <t>This test case validates that a Port-out Reversion Request for Pre-Paid customers cannot be created when the State of the Port-Out request to be carried is different from "Finished".
Prereq: Have a Port-Out Request not in "Finished" state (Publicstate&lt;&gt;7) whose Service Offered is Pre-Paid (ServiceOffered=P).</t>
  </si>
  <si>
    <t>Enter one of the contracts (ServiceOrder.Contract). Ensure that this contract exists in the same request where the customer is.</t>
  </si>
  <si>
    <t>This test case validates that a Port-out Reversion Request for Post-Paid customers cannot be created when the State of the Port-Out request to be carried is different from "Finished".
Prereq: Have a Port-Out Request not in "Finished" state (Publicstate&lt;&gt;7) whose Service Offered is Post-Paid (ServiceOffered=B).</t>
  </si>
  <si>
    <t>Response:
- Error Message 004 (success=false)</t>
  </si>
  <si>
    <t>Enter at least two contracts (ServiceOrder.Contract). They must belong to different requests and be associated to different Customers.</t>
  </si>
  <si>
    <t>This test case validates that a Port-out Reversion Request service for Post-Paid customers, carrying multiple lines from different finished Port-Out requests of different Customers (CustomerCode)  cannot be created.
Prereq: Have at least two Port-Out Requests of twi different Customers in "Finished" state (Publicstate=7) whose Service Offered is Post-Paid (ServiceOffered=B).</t>
  </si>
  <si>
    <t>Response:
¿- Error Message (success=false)?</t>
  </si>
  <si>
    <t xml:space="preserve">Enter at least two contracts (ServiceOrder.Contract). They must belong to different requests, but associated to the same customer in each one of them. They also must belong to different Companies (ServiceOrder.RecipientOperatorRef) </t>
  </si>
  <si>
    <t xml:space="preserve">This test case validates that a Port-out Reversion Request service for Post-Paid customers, carrying multiple lines from different finished Port-Out requests with different Companies (RecipientOperatorRef)  cannot be created.
Prereq: Have at least two Port-Out Requests in "Finished" state (Publicstate=7) whose Service Offered is Post-Paid (ServiceOffered=B) with different Companies (RecipientOperatorRef) </t>
  </si>
  <si>
    <t>Enter at least two contracts (ServiceOrder.Contract). They must belong to different requests, but associated to the same customer in each one of them.</t>
  </si>
  <si>
    <t xml:space="preserve">This test case validates the Port-out Reversion Request creation service with mandatory data validation for Post-Paid customers, carrying multiple lines from different finished Port-Out requests.
Prereq: Have at least two Port-Out Requests in "Finished" state (Publicstate=7) whose Service Offered is Post-Paid (ServiceOffered=B) with the same Company (RecipientOperatorRef) </t>
  </si>
  <si>
    <t>Designer ID</t>
  </si>
  <si>
    <t>Test in Release</t>
  </si>
  <si>
    <t>Number Portability R1</t>
  </si>
  <si>
    <t>Dvlp Eff Min</t>
  </si>
  <si>
    <t>3-High</t>
  </si>
  <si>
    <t>High</t>
  </si>
  <si>
    <t>Endpoint invoked</t>
  </si>
  <si>
    <t>RQ009_TC001_V0.1</t>
  </si>
  <si>
    <t>Test Case Objective : To validate retry  transaction can be processed  in "Ready" state for  Type = 1 (IN) and  Mode = 1 (SYNC)
Requirements Addressed : RQ009 - Retry Transaction Processing
Pre-conditions : -
 A.  Test Environment is updated with all necessary data
B.  A valid transaction is created with all mandatory data
C. Transaction is in "READY" state
Post Cond: Transaction is allowed for retry if Transaction is in "Ready "state"</t>
  </si>
  <si>
    <t>Login to Citrix using valid Login credentials</t>
  </si>
  <si>
    <t>Logged into Citrix</t>
  </si>
  <si>
    <t>Launch SOAP Application</t>
  </si>
  <si>
    <t>Application is launched</t>
  </si>
  <si>
    <t>Set the "TransactionEndPoint" endpoint.</t>
  </si>
  <si>
    <t>Invoke the "Retry Transaction processing" service.</t>
  </si>
  <si>
    <t>Select the "Retry Transaction processing Request".</t>
  </si>
  <si>
    <t xml:space="preserve">Enter below mandatory valid values in the XML :
1.  insDate = DD/MM/YYYY
2.  name = Retry Transaction
3. Type = 1 (IN)
4. Mode = 1 (SYNC)
5. insUser = XMLUSER
</t>
  </si>
  <si>
    <t>XML is updated with entered values.</t>
  </si>
  <si>
    <t>Run XML request in SOAP UI</t>
  </si>
  <si>
    <t>Ananth</t>
  </si>
  <si>
    <t>RQ009_TC002_V0.1</t>
  </si>
  <si>
    <t>Test Case Objective : To validate retry  transaction can be processed  in "Processing" state for Type = 2 (OUT) and  Mode = 1 (SYNC)
Requirements Addressed : RQ009 - Retry Transaction Processing
Pre-conditions : -
 A.  Test Environment is updated with all necessary data
B.  A valid transaction is created with all mandatory data
C. Transaction is in "Processing" state
Post Cond: Transaction is allowed for retry if Transaction is in "Processing "state"</t>
  </si>
  <si>
    <t xml:space="preserve">Enter below mandatory valid values in the XML :
1.  insDate = DD/MM/YYYY
2.  name = Retry Transaction
3. Type = 2 (OUT)
4. Mode = 1 (SYNC)
5. insUser = XMLUSER
</t>
  </si>
  <si>
    <t xml:space="preserve">RQ009_TC003_V0.1 </t>
  </si>
  <si>
    <t>Test Case Objective : To validate retry  transaction can be processed  in "Back Ordered" state for Type = 1 (IN) and  Mode = 2 (ASYNC)
Requirements Addressed : RQ009 - Retry Transaction Processing
Pre-conditions : -
 A.  Test Environment is updated with all necessary data
B.  A valid transaction is created with all mandatory data
C. Transaction is in "Back Ordered" state
Post Cond: Transaction is allowed for retry if Transaction is in "Back Ordered "state"</t>
  </si>
  <si>
    <t xml:space="preserve">Enter below mandatory valid values in the XML :
1.  insDate
2.  name = Retry Transaction
3. Type = 1 (IN)
4. Mode = 2 (ASYNC)
5. insUser = XMLUSER
</t>
  </si>
  <si>
    <t>RQ009_TC004_V0.1</t>
  </si>
  <si>
    <t>Test Case Objective : To validate retry  transaction can be processed  in "Processing" state
for Type = 2 (OUT) and  Mode = 2 (ASYNC)
Requirements Addressed : RQ009 - Retry Transaction Processing
Pre-conditions : -
 A.  Test Environment is updated with all necessary data
B.  A valid transaction is created with all mandatory data
C. Transaction is in "Processing" state
Post Cond: Transaction is allowed for retry if Transaction is in "Processing "state"</t>
  </si>
  <si>
    <t xml:space="preserve">Enter below mandatory valid values in the XML :
1.  insDate
2.  name = Retry Transaction
3. Type = 2 (OUT)
4. Mode = 2 (ASYNC)
5. insUser = XMLUSER
</t>
  </si>
  <si>
    <t xml:space="preserve">RQ009_TC005_V0.1 </t>
  </si>
  <si>
    <t>Test Case Objective : To validate retry transaction  gives error code 0017 if transaction  is not in Ready state for Type = 1 (IN) and  Mode = 1 (SYNC)
Requirements Addressed : RQ009 - Retry Transaction Processing
Pre-conditions : -
 A.  Test Environment is updated with all necessary data
B.  A valid transaction is created with all mandatory data
C. Transaction is in "Preparing" state
Post Cond: Transaction is  not allowed for retry if Transaction is in "Preparing "state"</t>
  </si>
  <si>
    <t xml:space="preserve">Enter below mandatory valid values in the XML :
1.  insDate
2.  name = Retry Transaction
3. Type = 1 (IN)
4. Mode = 1 (SYNC)
5. insUser = XMLUSER
</t>
  </si>
  <si>
    <t xml:space="preserve">Response:
Error Code  0017  is generated
Transaction is not created.
</t>
  </si>
  <si>
    <t xml:space="preserve">RQ009_TC006_V0.1 </t>
  </si>
  <si>
    <t>Test Case Objective : To validate retry transaction  gives error code 0017 if transaction  is not in Processing state for Type = 2 (OUT) and  Mode = 1 (SYNC)
Requirements Addressed : RQ009 - Retry Transaction Processing
Pre-conditions : -
 A.  Test Environment is updated with all necessary data
B.  A valid transaction is created with all mandatory data
C. Transaction is in "Preparing" state
Post Cond: Transaction is  not allowed for retry if Transaction is in "Preparing "state"</t>
  </si>
  <si>
    <t xml:space="preserve">Enter below mandatory valid values in the XML :
1.  insDate
2.  name = Retry Transaction
3. Type = 2 (OUT)
4. Mode = 1 (SYNC)
5. insUser = XMLUSER
</t>
  </si>
  <si>
    <t xml:space="preserve">RQ009_TC007_V0.1 </t>
  </si>
  <si>
    <t>Test Case Objective : To validate retry transaction  gives error code 0017 if transaction  is not in Back ordered state for Type = 1 (IN) and  Mode = 2 (ASYNC)
Requirements Addressed : RQ009 - Retry Transaction Processing
Pre-conditions : -
 A.  Test Environment is updated with all necessary data
B.  A valid transaction is created with all mandatory data
C. Transaction is in "Preparing" state
Post Cond: Transaction is  not allowed for retry if Transaction is in "Preparing "state"</t>
  </si>
  <si>
    <t xml:space="preserve">RQ009_TC008_V0.1 </t>
  </si>
  <si>
    <t>Test Case Objective : To validate retry transaction  gives error code 0017 if transaction  is  in Preparing state for Type = 2 (OUT) and  Mode = 2 (ASYNC)
Requirements Addressed : RQ009 - Retry Transaction Processing
Pre-conditions : -
 A.  Test Environment is updated with all necessary data
B.  A valid transaction is created with all mandatory data
C. Transaction is in "Preparing" state
Post Cond: Transaction is  not allowed for retry if Transaction is in "Preparing "state"</t>
  </si>
  <si>
    <t xml:space="preserve">RQ009_TC009_V0.1 </t>
  </si>
  <si>
    <t>Test Case Objective : To validate retry transaction  with Number of Retries =4 can be processed in Ready state for Type = 1 (IN) and  Mode = 1 (SYNC)
Requirements Addressed : RQ009 - Retry Transaction Processing
Pre-conditions : -
 A.  Test Environment is updated with all necessary data
B.  A valid transaction is created with all mandatory data
C. Transaction is in "Ready" state
Post Cond: Transaction is   allowed for retry if Transaction is in "Ready  "state"</t>
  </si>
  <si>
    <t xml:space="preserve">RQ009_TC010_V0.1 </t>
  </si>
  <si>
    <t>Test Case Objective : To validate retry transaction  with Number of Retries =6 gives error code 0018 if transaction is in Processing state
for Type = 2 (OUT) and  Mode = 1 (SYNC)
Requirements Addressed : RQ009 - Retry Transaction Processing
Pre-conditions : -
 A.  Test Environment is updated with all necessary data
B.  A valid transaction is created with all mandatory data
C. Transaction is in "Processing" state
Post Cond: Transaction is   not allowed for retry if Transaction is in "Processing  "state"</t>
  </si>
  <si>
    <t xml:space="preserve">Response:
Error Code  0018  is generated
Transaction is not created.
</t>
  </si>
  <si>
    <t xml:space="preserve">RQ009_TC011_V0.1 </t>
  </si>
  <si>
    <t>Test Case Objective : To validate retry transaction  with Number of Retries =5 can be processed in Back ordered  state for Type = 1 (IN) and  Mode = 2 (ASYNC)
Requirements Addressed : RQ009 - Retry Transaction Processing
Pre-conditions : -
 A.  Test Environment is updated with all necessary data
B.  A valid transaction is created with all mandatory data
C. Transaction is in "Back ordered" state
Post Cond: Transaction is   allowed for retry if Transaction is in "Back ordered  "state"</t>
  </si>
  <si>
    <t xml:space="preserve">RQ009_TC012_V0.1 </t>
  </si>
  <si>
    <t>Test Case Objective : To validate retry transaction  with Number of Retries =6 gives error code 0018 if transaction is in Processing state for Type = 2 (OUT) and  Mode = 2 (ASYNC)
Requirements Addressed : RQ009 - Retry Transaction Processing
Pre-conditions : -
 A.  Test Environment is updated with all necessary data
B.  A valid transaction is created with all mandatory data
C. Transaction is in "Processing" state
Post Cond: Transaction is  not  allowed for retry if Transaction is in "Processing  "state"</t>
  </si>
  <si>
    <t>RQ009_TC013_V0.1</t>
  </si>
  <si>
    <t>Test Case Objective : To validate  all required transaction attributes are  updated after each retry in "Ready" state for Type = 1 (IN) and  Mode = 1 (SYNC)
Requirements Addressed : RQ009 - Retry Transaction Processing
Pre-conditions : -
 A.  Test Environment is updated with all necessary data
B.  A valid transaction is created with all mandatory data
C. Transaction is in "READY" state
Post Cond: Following Attributes are updated after each retry: a. processing date, b.number of retries , c. Transaction description, d. process id to null &amp; e. transaction is updated in repository</t>
  </si>
  <si>
    <t>RQ009_TC014_V0.1</t>
  </si>
  <si>
    <t>Test Case Objective : To validate  all required transaction attributes are  updated after each retry in "Processing" state for Type = 2 (OUT) and  Mode = 1 (SYNC)
Requirements Addressed : RQ009 - Retry Transaction Processing
Pre-conditions : -
 A.  Test Environment is updated with all necessary data
B.  A valid transaction is created with all mandatory data
C. Transaction is in "Processing" state
Post Cond: Following Attributes are updated after each retry: a. processing date, b.number of retries , c. Transaction description, d. process id to null &amp; e. transaction is updated in repository</t>
  </si>
  <si>
    <t xml:space="preserve">Response:
Requested is completed successfully.
</t>
  </si>
  <si>
    <t>RQ009_TC015_V0.1</t>
  </si>
  <si>
    <t>Test Case Objective : To validate  all required transaction attributes are  updated after each retry in "Back ordered" state for Type = 1 (IN) and  Mode = 2 (ASYNC)
Requirements Addressed : RQ009 - Retry Transaction Processing
Pre-conditions : -
 A.  Test Environment is updated with all necessary data
B.  A valid transaction is created with all mandatory data
C. Transaction is in "Back ordered" state
Post Cond: Following Attributes are updated after each retry: a. processing date, b.number of retries , c. Transaction description, d. process id to null &amp; e. transaction is updated in repository</t>
  </si>
  <si>
    <t>Response:
Requested is completed successfully.</t>
  </si>
  <si>
    <t>RQ009_TC016_V0.1</t>
  </si>
  <si>
    <t>Test Case Objective : To validate  all required transaction attributes are  updated after each retry in "Processing" state for Type = 2 (OUT) and  Mode = 2 (ASYNC)
Requirements Addressed : RQ009 - Retry Transaction Processing
Pre-conditions : -
 A.  Test Environment is updated with all necessary data
B.  A valid transaction is created with all mandatory data
C. Transaction is in "Processing" state
Post Cond: Following Attributes are updated after each retry: a. processing date, b.number of retries , c. Transaction description, d. process id to null &amp; e. transaction is updated in repository</t>
  </si>
  <si>
    <t>RQ009_TC017_V0.1</t>
  </si>
  <si>
    <t>Test Case Objective : To validate retry transaction gives error code 001 if mandatory fields are set to "NULL" for Type = 1 (IN) and  Mode = 1 (SYNC)
Requirements Addressed : RQ009 - Retry Transaction Processing
Pre-conditions : -
 A.  Test Environment is updated with all necessary data
B.  A valid transaction is created with all mandatory data
C. Transaction is in "READY" state
Post Cond: Transaction is not allowed for retry if Transaction is in "Ready "state"</t>
  </si>
  <si>
    <t xml:space="preserve">Enter below mandatory  values in the XML :
Type: 1 (IN)
Mode: 1 (SYNC)
insDate: Null
name = Retry Transaction: Valid
insUser = XMLUSER: Valid
</t>
  </si>
  <si>
    <t>Response:
Error Code  0001  is generated
Transaction is not created.</t>
  </si>
  <si>
    <t>RQ009_TC018_V0.1</t>
  </si>
  <si>
    <t>Test Case Objective : To validate retry transaction gives error code 001 if mandatory fields are set to "NULL" Type = 2 (OUT) and  Mode = 1 (SYNC)
Requirements Addressed : RQ009 - Retry Transaction Processing
Pre-conditions : -
 A.  Test Environment is updated with all necessary data
B.  A valid transaction is created with all mandatory data
C. Transaction is in "Processing" state
Post Cond: Transaction is not allowed for retry if Transaction is in "Processing "state"</t>
  </si>
  <si>
    <t xml:space="preserve">Enter below mandatory  values in the XML :
Type: 2 (OUT)
Mode: 1 (SYNC)
insDate: Null
name = Retry Transaction: Valid
insUser = XMLUSER: Valid
</t>
  </si>
  <si>
    <t>RQ009_TC019_V0.1</t>
  </si>
  <si>
    <t xml:space="preserve">Enter below mandatory  values in the XML :
Type: 1 (IN)
Mode: 2 (ASYNC)
insDate: Null
name = Retry Transaction: Valid
insUser = XMLUSER: Valid
</t>
  </si>
  <si>
    <t>Test Case Objective : To validate retry transaction gives error code 001 if mandatory fields are set to "NULL" for Type = 1 (IN) and  Mode = 2 (ASYNC)
Requirements Addressed : RQ009 - Retry Transaction Processing
Pre-conditions : -
 A.  Test Environment is updated with all necessary data
B.  A valid transaction is created with all mandatory data
C. Transaction is in "BACK ORDERED" state
Post Cond: Transaction is not allowed for retry if Transaction is in "BACK ORDERED "state"</t>
  </si>
  <si>
    <t>RQ009_TC020_V0.1</t>
  </si>
  <si>
    <t>Test Case Objective : To validate retry transaction gives error code 001 if mandatory fields are set to "NULL" for Type = 2 (OUT) and  Mode = 2 (ASYNC)
Requirements Addressed : RQ009 - Retry Transaction Processing
Pre-conditions : -
 A.  Test Environment is updated with all necessary data
B.  A valid transaction is created with all mandatory data
C. Transaction is in "Processing" state
Post Cond: Transaction is not allowed for retry if Transaction is in "Processing "state"</t>
  </si>
  <si>
    <t xml:space="preserve">Enter below mandatory  values in the XML :
Type: 2 (OUT)
Mode: 2 (ASYNC)
insDate: Null
name = Retry Transaction: Valid
insUser = XMLUSER: Valid
</t>
  </si>
  <si>
    <t>TEST CASES - DROP 3 - Version 0.1</t>
  </si>
  <si>
    <t>Step 1</t>
  </si>
  <si>
    <t>Step 2</t>
  </si>
  <si>
    <t>Application is lanched</t>
  </si>
  <si>
    <t>Step 3</t>
  </si>
  <si>
    <t>Set the "TransactionEndPointImplServiceSoapBinding" endpoint.</t>
  </si>
  <si>
    <t>Step 4</t>
  </si>
  <si>
    <t>Invoke the "Transaction Modification Request" service</t>
  </si>
  <si>
    <t>Service is invoked</t>
  </si>
  <si>
    <t>Step 5</t>
  </si>
  <si>
    <t>Select the Transaction Modification Request</t>
  </si>
  <si>
    <t>Step 6</t>
  </si>
  <si>
    <t>Step 7</t>
  </si>
  <si>
    <t>Run XML request in SOAP UI by clicking on RUN button</t>
  </si>
  <si>
    <t>XML is processed and error code (0017) is returned with the error message of '$ {Transaction.id The transaction is in state} $ {Transaction.state}. I can not perform the required operation.'</t>
  </si>
  <si>
    <t>XML is processed and error code (0001) is returned with the error message of '$ {Invalid value for the field valor_campo} $ {field_name}. Please correct the message and resend.'</t>
  </si>
  <si>
    <t>Dinakar</t>
  </si>
  <si>
    <t>TEST CASES - DROP 3- Version 0.1</t>
  </si>
  <si>
    <t>RQ011_TC001_V0.1</t>
  </si>
  <si>
    <r>
      <rPr>
        <b/>
        <u/>
        <sz val="8"/>
        <color indexed="8"/>
        <rFont val="Verdana"/>
        <family val="2"/>
      </rPr>
      <t xml:space="preserve">Test Case Objective : </t>
    </r>
    <r>
      <rPr>
        <sz val="8"/>
        <color indexed="8"/>
        <rFont val="Verdana"/>
        <family val="2"/>
      </rPr>
      <t xml:space="preserve">To validate that the transaction event is set on queue with a valid transaction ID
</t>
    </r>
    <r>
      <rPr>
        <b/>
        <u/>
        <sz val="8"/>
        <color indexed="8"/>
        <rFont val="Verdana"/>
        <family val="2"/>
      </rPr>
      <t>Requirements Addressed :</t>
    </r>
    <r>
      <rPr>
        <sz val="8"/>
        <color indexed="8"/>
        <rFont val="Verdana"/>
        <family val="2"/>
      </rPr>
      <t xml:space="preserve"> RQ011
</t>
    </r>
    <r>
      <rPr>
        <b/>
        <u/>
        <sz val="8"/>
        <color indexed="8"/>
        <rFont val="Verdana"/>
        <family val="2"/>
      </rPr>
      <t xml:space="preserve">Pre-conditions : 
</t>
    </r>
    <r>
      <rPr>
        <sz val="8"/>
        <color indexed="8"/>
        <rFont val="Verdana"/>
        <family val="2"/>
      </rPr>
      <t xml:space="preserve">A.  Test Environment is updated with all necessary data
B.  A valid transaction is created with all mandatory data
</t>
    </r>
    <r>
      <rPr>
        <b/>
        <u/>
        <sz val="8"/>
        <color indexed="8"/>
        <rFont val="Verdana"/>
        <family val="2"/>
      </rPr>
      <t>Post condition:</t>
    </r>
    <r>
      <rPr>
        <sz val="8"/>
        <color indexed="8"/>
        <rFont val="Verdana"/>
        <family val="2"/>
      </rPr>
      <t xml:space="preserve"> Transaction Event is created in queue in the Database </t>
    </r>
  </si>
  <si>
    <t>Invoke the "Set Transaction Event on queue" service</t>
  </si>
  <si>
    <t>Select the Set Transaction Event on queue Request</t>
  </si>
  <si>
    <t>Load a XML in SOAP application with a valid transaction  ID</t>
  </si>
  <si>
    <t>XML is loaded &amp; Transaction id is updated in the XML</t>
  </si>
  <si>
    <t>Response: Success=True
Requested is completed successfully.</t>
  </si>
  <si>
    <t>Step 8</t>
  </si>
  <si>
    <t>Check in DB for Event is cerated &amp; set in queue</t>
  </si>
  <si>
    <t>Event is created successfully &amp; set in queue</t>
  </si>
  <si>
    <t>RQ011_TC002_V0.1</t>
  </si>
  <si>
    <r>
      <rPr>
        <b/>
        <u/>
        <sz val="8"/>
        <color indexed="8"/>
        <rFont val="Verdana"/>
        <family val="2"/>
      </rPr>
      <t xml:space="preserve">Test Case Objective : </t>
    </r>
    <r>
      <rPr>
        <sz val="8"/>
        <color indexed="8"/>
        <rFont val="Verdana"/>
        <family val="2"/>
      </rPr>
      <t>To validate that the transaction event is not created when the Transaction ID is set to "</t>
    </r>
    <r>
      <rPr>
        <b/>
        <sz val="8"/>
        <color indexed="8"/>
        <rFont val="Verdana"/>
        <family val="2"/>
      </rPr>
      <t>NULL</t>
    </r>
    <r>
      <rPr>
        <sz val="8"/>
        <color indexed="8"/>
        <rFont val="Verdana"/>
        <family val="2"/>
      </rPr>
      <t xml:space="preserve">"
</t>
    </r>
    <r>
      <rPr>
        <b/>
        <u/>
        <sz val="8"/>
        <color indexed="8"/>
        <rFont val="Verdana"/>
        <family val="2"/>
      </rPr>
      <t>Requirements Addressed :</t>
    </r>
    <r>
      <rPr>
        <sz val="8"/>
        <color indexed="8"/>
        <rFont val="Verdana"/>
        <family val="2"/>
      </rPr>
      <t xml:space="preserve"> RQ011
</t>
    </r>
    <r>
      <rPr>
        <b/>
        <u/>
        <sz val="8"/>
        <color indexed="8"/>
        <rFont val="Verdana"/>
        <family val="2"/>
      </rPr>
      <t xml:space="preserve">Pre-conditions : 
</t>
    </r>
    <r>
      <rPr>
        <sz val="8"/>
        <color indexed="8"/>
        <rFont val="Verdana"/>
        <family val="2"/>
      </rPr>
      <t xml:space="preserve">
A.  Test Environment is updated with all necessary data
B.  A valid transaction is created with all mandatory data
</t>
    </r>
    <r>
      <rPr>
        <b/>
        <u/>
        <sz val="8"/>
        <color indexed="8"/>
        <rFont val="Verdana"/>
        <family val="2"/>
      </rPr>
      <t xml:space="preserve">
Post condition:</t>
    </r>
    <r>
      <rPr>
        <sz val="8"/>
        <color indexed="8"/>
        <rFont val="Verdana"/>
        <family val="2"/>
      </rPr>
      <t xml:space="preserve"> Transaction Event is not created in Database</t>
    </r>
  </si>
  <si>
    <r>
      <t xml:space="preserve">Load a XML  in SOAP application
Set : Transaction Id = </t>
    </r>
    <r>
      <rPr>
        <b/>
        <sz val="8"/>
        <color theme="1"/>
        <rFont val="Verdana"/>
        <family val="2"/>
      </rPr>
      <t>"NULL"</t>
    </r>
  </si>
  <si>
    <t>RQ011_TC003_V0.1</t>
  </si>
  <si>
    <r>
      <rPr>
        <b/>
        <u/>
        <sz val="8"/>
        <color indexed="8"/>
        <rFont val="Verdana"/>
        <family val="2"/>
      </rPr>
      <t>Test Case Objective :</t>
    </r>
    <r>
      <rPr>
        <sz val="8"/>
        <color indexed="8"/>
        <rFont val="Verdana"/>
        <family val="2"/>
      </rPr>
      <t xml:space="preserve"> To validate that the transaction event is not created when the Transaction ID is set with Invalid ID
</t>
    </r>
    <r>
      <rPr>
        <b/>
        <u/>
        <sz val="8"/>
        <color indexed="8"/>
        <rFont val="Verdana"/>
        <family val="2"/>
      </rPr>
      <t>Requirements Addressed :</t>
    </r>
    <r>
      <rPr>
        <sz val="8"/>
        <color indexed="8"/>
        <rFont val="Verdana"/>
        <family val="2"/>
      </rPr>
      <t xml:space="preserve"> RQ011
</t>
    </r>
    <r>
      <rPr>
        <b/>
        <u/>
        <sz val="8"/>
        <color indexed="8"/>
        <rFont val="Verdana"/>
        <family val="2"/>
      </rPr>
      <t xml:space="preserve">Pre-conditions : 
</t>
    </r>
    <r>
      <rPr>
        <sz val="8"/>
        <color indexed="8"/>
        <rFont val="Verdana"/>
        <family val="2"/>
      </rPr>
      <t xml:space="preserve">
A.  Test Environment is updated with all necessary data
B.  A valid transaction is created with all mandatory data
</t>
    </r>
    <r>
      <rPr>
        <b/>
        <u/>
        <sz val="8"/>
        <color indexed="8"/>
        <rFont val="Verdana"/>
        <family val="2"/>
      </rPr>
      <t xml:space="preserve">
Post condition:</t>
    </r>
    <r>
      <rPr>
        <sz val="8"/>
        <color indexed="8"/>
        <rFont val="Verdana"/>
        <family val="2"/>
      </rPr>
      <t xml:space="preserve"> Transaction Event is not created in Database</t>
    </r>
  </si>
  <si>
    <r>
      <t xml:space="preserve">Load a XML in SOAP application 
Set </t>
    </r>
    <r>
      <rPr>
        <b/>
        <sz val="8"/>
        <color theme="1"/>
        <rFont val="Verdana"/>
        <family val="2"/>
      </rPr>
      <t>Transaction ID</t>
    </r>
    <r>
      <rPr>
        <sz val="8"/>
        <color theme="1"/>
        <rFont val="Verdana"/>
        <family val="2"/>
      </rPr>
      <t>="ABC@123"</t>
    </r>
  </si>
  <si>
    <t>RQ011_TC004_V0.1</t>
  </si>
  <si>
    <r>
      <rPr>
        <b/>
        <u/>
        <sz val="8"/>
        <color indexed="8"/>
        <rFont val="Verdana"/>
        <family val="2"/>
      </rPr>
      <t>Test Case Objective :</t>
    </r>
    <r>
      <rPr>
        <b/>
        <sz val="8"/>
        <color indexed="8"/>
        <rFont val="Verdana"/>
        <family val="2"/>
      </rPr>
      <t xml:space="preserve"> </t>
    </r>
    <r>
      <rPr>
        <sz val="8"/>
        <color indexed="8"/>
        <rFont val="Verdana"/>
        <family val="2"/>
      </rPr>
      <t xml:space="preserve">To validate that the transaction event is not created when the Transaction ID is set with inexistentID 
</t>
    </r>
    <r>
      <rPr>
        <u/>
        <sz val="8"/>
        <color indexed="8"/>
        <rFont val="Verdana"/>
        <family val="2"/>
      </rPr>
      <t xml:space="preserve">
</t>
    </r>
    <r>
      <rPr>
        <sz val="8"/>
        <color indexed="8"/>
        <rFont val="Verdana"/>
        <family val="2"/>
      </rPr>
      <t xml:space="preserve">
</t>
    </r>
    <r>
      <rPr>
        <b/>
        <u/>
        <sz val="8"/>
        <color indexed="8"/>
        <rFont val="Verdana"/>
        <family val="2"/>
      </rPr>
      <t>Requirements Addressed :</t>
    </r>
    <r>
      <rPr>
        <sz val="8"/>
        <color indexed="8"/>
        <rFont val="Verdana"/>
        <family val="2"/>
      </rPr>
      <t xml:space="preserve"> RQ011
</t>
    </r>
    <r>
      <rPr>
        <b/>
        <u/>
        <sz val="8"/>
        <color indexed="8"/>
        <rFont val="Verdana"/>
        <family val="2"/>
      </rPr>
      <t xml:space="preserve">Pre-conditions : </t>
    </r>
    <r>
      <rPr>
        <sz val="8"/>
        <color indexed="8"/>
        <rFont val="Verdana"/>
        <family val="2"/>
      </rPr>
      <t xml:space="preserve">
A.  Test Environment is updated with all necessary data
B.  A valid transaction is created with all mandatory data
</t>
    </r>
    <r>
      <rPr>
        <b/>
        <u/>
        <sz val="8"/>
        <color indexed="8"/>
        <rFont val="Verdana"/>
        <family val="2"/>
      </rPr>
      <t xml:space="preserve">
Post condition:</t>
    </r>
    <r>
      <rPr>
        <sz val="8"/>
        <color indexed="8"/>
        <rFont val="Verdana"/>
        <family val="2"/>
      </rPr>
      <t xml:space="preserve"> Transaction Event is not created in Database</t>
    </r>
  </si>
  <si>
    <r>
      <t xml:space="preserve">Load a XML in SOAP application Set </t>
    </r>
    <r>
      <rPr>
        <b/>
        <sz val="8"/>
        <color theme="1"/>
        <rFont val="Verdana"/>
        <family val="2"/>
      </rPr>
      <t>Transaction ID</t>
    </r>
    <r>
      <rPr>
        <sz val="8"/>
        <color theme="1"/>
        <rFont val="Verdana"/>
        <family val="2"/>
      </rPr>
      <t xml:space="preserve"> = ID which doesnot match in DB </t>
    </r>
  </si>
  <si>
    <t>Subbalakshmi</t>
  </si>
  <si>
    <t>RQ010_TC001_V0.1</t>
  </si>
  <si>
    <r>
      <rPr>
        <b/>
        <u/>
        <sz val="10"/>
        <rFont val="Trebuchet MS"/>
        <family val="2"/>
      </rPr>
      <t>Test Case Objective:</t>
    </r>
    <r>
      <rPr>
        <sz val="10"/>
        <rFont val="Trebuchet MS"/>
        <family val="2"/>
      </rPr>
      <t xml:space="preserve">   To validate that all the entities in the Transaction gets upadted in the repository when transaction is in 'Processing' state for Type = 1 (In) &amp; Mode = 1 (Sync).</t>
    </r>
    <r>
      <rPr>
        <sz val="10"/>
        <rFont val="Verdana"/>
        <family val="2"/>
      </rPr>
      <t xml:space="preserve">
</t>
    </r>
    <r>
      <rPr>
        <b/>
        <u/>
        <sz val="10"/>
        <rFont val="Trebuchet MS"/>
        <family val="2"/>
      </rPr>
      <t>Requirements Addressed:</t>
    </r>
    <r>
      <rPr>
        <sz val="10"/>
        <rFont val="Trebuchet MS"/>
        <family val="2"/>
      </rPr>
      <t xml:space="preserve"> RQ010 – Send Transaction.
</t>
    </r>
    <r>
      <rPr>
        <b/>
        <u/>
        <sz val="10"/>
        <rFont val="Trebuchet MS"/>
        <family val="2"/>
      </rPr>
      <t>Test Data:</t>
    </r>
    <r>
      <rPr>
        <sz val="10"/>
        <rFont val="Trebuchet MS"/>
        <family val="2"/>
      </rPr>
      <t xml:space="preserve">
A. Type = 1 (IN)
B. Mode = 1 (SYNC)
</t>
    </r>
    <r>
      <rPr>
        <b/>
        <u/>
        <sz val="10"/>
        <rFont val="Trebuchet MS"/>
        <family val="2"/>
      </rPr>
      <t>Pre-conditions:</t>
    </r>
    <r>
      <rPr>
        <sz val="10"/>
        <rFont val="Trebuchet MS"/>
        <family val="2"/>
      </rPr>
      <t xml:space="preserve"> 
A. Test Environment is updated with all necessary data
B.  A valid transaction is created with all mandatory data
C. Transaction is  in "Processing" state.
</t>
    </r>
    <r>
      <rPr>
        <b/>
        <u/>
        <sz val="10"/>
        <rFont val="Trebuchet MS"/>
        <family val="2"/>
      </rPr>
      <t>Test Environment:</t>
    </r>
    <r>
      <rPr>
        <sz val="10"/>
        <rFont val="Trebuchet MS"/>
        <family val="2"/>
      </rPr>
      <t xml:space="preserve">
</t>
    </r>
    <r>
      <rPr>
        <b/>
        <u/>
        <sz val="10"/>
        <rFont val="Trebuchet MS"/>
        <family val="2"/>
      </rPr>
      <t>Post Condition:</t>
    </r>
    <r>
      <rPr>
        <sz val="10"/>
        <rFont val="Trebuchet MS"/>
        <family val="2"/>
      </rPr>
      <t xml:space="preserve"> Transaction is sent to NPM successfully and the details are updated in DB / Repository.</t>
    </r>
  </si>
  <si>
    <t>Login to the citrix connection with the valid login credentials</t>
  </si>
  <si>
    <t>User is able to logged into the Citrix.</t>
  </si>
  <si>
    <t>Endpoint is invoked</t>
  </si>
  <si>
    <t>Invoke the "Send Transaction Request" service</t>
  </si>
  <si>
    <t>Select the Send Transaction Request</t>
  </si>
  <si>
    <t>Request is loaded</t>
  </si>
  <si>
    <t>Enter below mandatory valid values in the XML:
1. insDate : DD/MM/YYYY
2. name : Send Transaction'
3. Type = 1 (IN)
4. Mode = 1 (SYNC)
5. insUser = XMLUSER</t>
  </si>
  <si>
    <t>XML is updated.</t>
  </si>
  <si>
    <t>Run the XML request in the SOAP UI application.</t>
  </si>
  <si>
    <t>XML is processed successfully with out any error message.</t>
  </si>
  <si>
    <t xml:space="preserve">Open SQL Developer , connect to DB </t>
  </si>
  <si>
    <t>Connection to DB is established.</t>
  </si>
  <si>
    <t>Step 9</t>
  </si>
  <si>
    <t>Run the Below SQL to verify the updated details in the DB.
Select Previous _state, Current state,   Processing date,  Transaction description from transaction Where tx_id = transaction ID and state = ‘Processing’;</t>
  </si>
  <si>
    <t>Below mentioned fields is updated in DB
Previous state
Current state
Processing date
Transaction description</t>
  </si>
  <si>
    <t>RQ010_TC002_V0.1</t>
  </si>
  <si>
    <r>
      <rPr>
        <b/>
        <u/>
        <sz val="10"/>
        <rFont val="Trebuchet MS"/>
        <family val="2"/>
      </rPr>
      <t>Test Case Objective:</t>
    </r>
    <r>
      <rPr>
        <sz val="10"/>
        <rFont val="Trebuchet MS"/>
        <family val="2"/>
      </rPr>
      <t xml:space="preserve">  To validate that all the entities in the Transaction gets upadted in the repository when transaction is in 'Processing' state for Type = 2 (OUT) &amp; Mode = 2 (ASync).
</t>
    </r>
    <r>
      <rPr>
        <b/>
        <u/>
        <sz val="10"/>
        <rFont val="Trebuchet MS"/>
        <family val="2"/>
      </rPr>
      <t>Requirements Addressed:</t>
    </r>
    <r>
      <rPr>
        <sz val="10"/>
        <rFont val="Trebuchet MS"/>
        <family val="2"/>
      </rPr>
      <t xml:space="preserve"> RQ010 – Send Transaction.
</t>
    </r>
    <r>
      <rPr>
        <b/>
        <u/>
        <sz val="10"/>
        <rFont val="Trebuchet MS"/>
        <family val="2"/>
      </rPr>
      <t>Test Data:</t>
    </r>
    <r>
      <rPr>
        <sz val="10"/>
        <rFont val="Trebuchet MS"/>
        <family val="2"/>
      </rPr>
      <t xml:space="preserve">
A. Type = 2 (OUT)
B. Mode = 2 (ASYNC)
</t>
    </r>
    <r>
      <rPr>
        <b/>
        <u/>
        <sz val="10"/>
        <rFont val="Trebuchet MS"/>
        <family val="2"/>
      </rPr>
      <t>Pre-conditions:</t>
    </r>
    <r>
      <rPr>
        <sz val="10"/>
        <rFont val="Trebuchet MS"/>
        <family val="2"/>
      </rPr>
      <t xml:space="preserve">
A. Test Environment is updated with all necessary data
B.  A valid transaction is created with all mandatory data
C. Transaction is in "Processing" state.
</t>
    </r>
    <r>
      <rPr>
        <b/>
        <u/>
        <sz val="10"/>
        <rFont val="Trebuchet MS"/>
        <family val="2"/>
      </rPr>
      <t>Test Environment:</t>
    </r>
    <r>
      <rPr>
        <sz val="10"/>
        <rFont val="Trebuchet MS"/>
        <family val="2"/>
      </rPr>
      <t xml:space="preserve">
Post Condition: Transaction is sent to NPM successfully and the details are updated in DB / Repository.</t>
    </r>
  </si>
  <si>
    <t>Enter below mandatory valid values in the XML:
1. insDate : DD/MM/YYYY
2. name : Send Transation
3. Type = 2 (OUT)
4. Mode = 2 (ASYNC)
5. insUser : XMLUSER</t>
  </si>
  <si>
    <t>All the data mentioned in the SQL is updated in the DB (updated attributes are given blow).
Previous state
Current state
Processing date
Transaction description</t>
  </si>
  <si>
    <t>RQ010_TC003_V0.1</t>
  </si>
  <si>
    <r>
      <rPr>
        <b/>
        <u/>
        <sz val="10"/>
        <rFont val="Trebuchet MS"/>
        <family val="2"/>
      </rPr>
      <t>Test Case Objective:</t>
    </r>
    <r>
      <rPr>
        <sz val="10"/>
        <rFont val="Trebuchet MS"/>
        <family val="2"/>
      </rPr>
      <t xml:space="preserve"> To validate that no entities in the Transaction gets upadted in the repository when transaction is not in 'Processing' state for Type =  1 (IN) &amp; Mode = 1 (Sync).
</t>
    </r>
    <r>
      <rPr>
        <b/>
        <u/>
        <sz val="10"/>
        <rFont val="Trebuchet MS"/>
        <family val="2"/>
      </rPr>
      <t>Requirements Addressed:</t>
    </r>
    <r>
      <rPr>
        <sz val="10"/>
        <rFont val="Trebuchet MS"/>
        <family val="2"/>
      </rPr>
      <t xml:space="preserve"> RQ010 – Send Transaction.
</t>
    </r>
    <r>
      <rPr>
        <b/>
        <u/>
        <sz val="10"/>
        <rFont val="Trebuchet MS"/>
        <family val="2"/>
      </rPr>
      <t xml:space="preserve">
Test Data:</t>
    </r>
    <r>
      <rPr>
        <sz val="10"/>
        <rFont val="Trebuchet MS"/>
        <family val="2"/>
      </rPr>
      <t xml:space="preserve">
A. Type = 1 (IN)
B. Mode = 1 (SYNC)
</t>
    </r>
    <r>
      <rPr>
        <b/>
        <u/>
        <sz val="10"/>
        <rFont val="Trebuchet MS"/>
        <family val="2"/>
      </rPr>
      <t>Pre-conditions:</t>
    </r>
    <r>
      <rPr>
        <sz val="10"/>
        <rFont val="Trebuchet MS"/>
        <family val="2"/>
      </rPr>
      <t xml:space="preserve"> 
A. Test Environment is updated with all necessary data
B.  A valid transaction is created with all mandatory data
C. Transaction is not in "Processing" state.
</t>
    </r>
    <r>
      <rPr>
        <b/>
        <u/>
        <sz val="10"/>
        <rFont val="Trebuchet MS"/>
        <family val="2"/>
      </rPr>
      <t>Test Environment:</t>
    </r>
    <r>
      <rPr>
        <sz val="10"/>
        <rFont val="Trebuchet MS"/>
        <family val="2"/>
      </rPr>
      <t xml:space="preserve">
</t>
    </r>
    <r>
      <rPr>
        <b/>
        <u/>
        <sz val="10"/>
        <rFont val="Trebuchet MS"/>
        <family val="2"/>
      </rPr>
      <t>Post Condition:</t>
    </r>
    <r>
      <rPr>
        <sz val="10"/>
        <rFont val="Trebuchet MS"/>
        <family val="2"/>
      </rPr>
      <t xml:space="preserve"> Transaction is not processed &amp; Error Code '0017' is generated</t>
    </r>
  </si>
  <si>
    <t>Enter below mandatory valid values in the XML:
1. insDate = DD/MM/YYYY
2. name = Send Transaction
3. Type = 1 (IN)
4. Mode = 1 (SYNC)
5. insUser = XMLUSER</t>
  </si>
  <si>
    <t>DB is not updated for below mentioned fields
Previous state
Current state
Processing date
Transaction description</t>
  </si>
  <si>
    <t>RQ010_TC004_V0.1</t>
  </si>
  <si>
    <r>
      <rPr>
        <b/>
        <u/>
        <sz val="10"/>
        <rFont val="Trebuchet MS"/>
        <family val="2"/>
      </rPr>
      <t>Test Case Objective:</t>
    </r>
    <r>
      <rPr>
        <sz val="10"/>
        <rFont val="Trebuchet MS"/>
        <family val="2"/>
      </rPr>
      <t xml:space="preserve">  To validate that transaction can't be sent to NPM if the trasaction is in 'Ready' state for Type = 1(IN) and Mode = 2 (ASYNC)
</t>
    </r>
    <r>
      <rPr>
        <b/>
        <u/>
        <sz val="10"/>
        <rFont val="Trebuchet MS"/>
        <family val="2"/>
      </rPr>
      <t>Requirements Addressed:</t>
    </r>
    <r>
      <rPr>
        <sz val="10"/>
        <rFont val="Trebuchet MS"/>
        <family val="2"/>
      </rPr>
      <t xml:space="preserve"> RQ010 – Send Transaction.
</t>
    </r>
    <r>
      <rPr>
        <b/>
        <u/>
        <sz val="10"/>
        <rFont val="Trebuchet MS"/>
        <family val="2"/>
      </rPr>
      <t xml:space="preserve">
Test Data:</t>
    </r>
    <r>
      <rPr>
        <sz val="10"/>
        <rFont val="Trebuchet MS"/>
        <family val="2"/>
      </rPr>
      <t xml:space="preserve">
A. Type = 1 (IN)
B. Mode = 2 (ASYNC)
</t>
    </r>
    <r>
      <rPr>
        <b/>
        <u/>
        <sz val="10"/>
        <rFont val="Trebuchet MS"/>
        <family val="2"/>
      </rPr>
      <t>Pre-conditions:</t>
    </r>
    <r>
      <rPr>
        <sz val="10"/>
        <rFont val="Trebuchet MS"/>
        <family val="2"/>
      </rPr>
      <t xml:space="preserve"> 
A. Test Environment is updated with all necessary data
B.  A valid transaction is created with all mandatory data
C. Transaction is in "Ready" state.
</t>
    </r>
    <r>
      <rPr>
        <b/>
        <u/>
        <sz val="10"/>
        <rFont val="Trebuchet MS"/>
        <family val="2"/>
      </rPr>
      <t>Test Environment:</t>
    </r>
    <r>
      <rPr>
        <sz val="10"/>
        <rFont val="Trebuchet MS"/>
        <family val="2"/>
      </rPr>
      <t xml:space="preserve">
</t>
    </r>
    <r>
      <rPr>
        <b/>
        <u/>
        <sz val="10"/>
        <rFont val="Trebuchet MS"/>
        <family val="2"/>
      </rPr>
      <t>Post Condition:</t>
    </r>
    <r>
      <rPr>
        <sz val="10"/>
        <rFont val="Trebuchet MS"/>
        <family val="2"/>
      </rPr>
      <t xml:space="preserve"> Transaction is not processed &amp; Error Code '0017' is generated</t>
    </r>
  </si>
  <si>
    <t>Enter below mandatory valid values in the XML:
1. insDate = DD/MM/YYYY
2. name = Send transaction
3. Type = 1 (IN)
4. Mode = 2 (ASYNC)
5. insUser = XMLUSER</t>
  </si>
  <si>
    <t>RQ010_TC005_V0.1</t>
  </si>
  <si>
    <r>
      <rPr>
        <b/>
        <u/>
        <sz val="10"/>
        <rFont val="Trebuchet MS"/>
        <family val="2"/>
      </rPr>
      <t>Test Case Objective:</t>
    </r>
    <r>
      <rPr>
        <sz val="10"/>
        <rFont val="Trebuchet MS"/>
        <family val="2"/>
      </rPr>
      <t xml:space="preserve">  To validate that transaction can't be sent to NPM if the trasaction is in 'Back-Orderd' state for Type = 2(OUT) and Mode = 1 (SYNC)
</t>
    </r>
    <r>
      <rPr>
        <b/>
        <u/>
        <sz val="10"/>
        <rFont val="Trebuchet MS"/>
        <family val="2"/>
      </rPr>
      <t>Requirements Addressed:</t>
    </r>
    <r>
      <rPr>
        <sz val="10"/>
        <rFont val="Trebuchet MS"/>
        <family val="2"/>
      </rPr>
      <t xml:space="preserve"> RQ010 – Send Transaction.
</t>
    </r>
    <r>
      <rPr>
        <b/>
        <u/>
        <sz val="10"/>
        <rFont val="Trebuchet MS"/>
        <family val="2"/>
      </rPr>
      <t xml:space="preserve">
Test Data:</t>
    </r>
    <r>
      <rPr>
        <sz val="10"/>
        <rFont val="Trebuchet MS"/>
        <family val="2"/>
      </rPr>
      <t xml:space="preserve">
A. Type = 2 (OUT)
B. Mode = 1 (SYNC)
</t>
    </r>
    <r>
      <rPr>
        <b/>
        <u/>
        <sz val="10"/>
        <rFont val="Trebuchet MS"/>
        <family val="2"/>
      </rPr>
      <t>Pre-conditions:</t>
    </r>
    <r>
      <rPr>
        <sz val="10"/>
        <rFont val="Trebuchet MS"/>
        <family val="2"/>
      </rPr>
      <t xml:space="preserve"> 
A. Test Environment is updated with all necessary data
B.  A valid transaction is created with all mandatory data
C. Transaction is in "Back-Orderd" state.
</t>
    </r>
    <r>
      <rPr>
        <b/>
        <u/>
        <sz val="10"/>
        <rFont val="Trebuchet MS"/>
        <family val="2"/>
      </rPr>
      <t>Test Environment:</t>
    </r>
    <r>
      <rPr>
        <sz val="10"/>
        <rFont val="Trebuchet MS"/>
        <family val="2"/>
      </rPr>
      <t xml:space="preserve">
</t>
    </r>
    <r>
      <rPr>
        <b/>
        <u/>
        <sz val="10"/>
        <rFont val="Trebuchet MS"/>
        <family val="2"/>
      </rPr>
      <t>Post Condition:</t>
    </r>
    <r>
      <rPr>
        <sz val="10"/>
        <rFont val="Trebuchet MS"/>
        <family val="2"/>
      </rPr>
      <t xml:space="preserve">  Transaction is not processed &amp; Error Code '0017' is generated</t>
    </r>
  </si>
  <si>
    <t>Enter below mandatory valid values in the XML:
1. insDate  = DD/MM/YYYY
2. name = Send Transaction
3. Type = 2 (OUT)
4. Mode = 1 (SYNC)
5. insUser = XML USER</t>
  </si>
  <si>
    <t>RQ010_TC006_V0.1</t>
  </si>
  <si>
    <r>
      <rPr>
        <b/>
        <u/>
        <sz val="10"/>
        <rFont val="Trebuchet MS"/>
        <family val="2"/>
      </rPr>
      <t>Test Case Objective:</t>
    </r>
    <r>
      <rPr>
        <sz val="10"/>
        <rFont val="Trebuchet MS"/>
        <family val="2"/>
      </rPr>
      <t xml:space="preserve">  To validate that transaction can't be sent to NPM if the trasaction is in 'Preparing' state for Type = 2(OUT) and Mode = 2 (ASYNC)
</t>
    </r>
    <r>
      <rPr>
        <b/>
        <u/>
        <sz val="10"/>
        <rFont val="Trebuchet MS"/>
        <family val="2"/>
      </rPr>
      <t>Requirements Addressed:</t>
    </r>
    <r>
      <rPr>
        <sz val="10"/>
        <rFont val="Trebuchet MS"/>
        <family val="2"/>
      </rPr>
      <t xml:space="preserve"> RQ010 – Send Transaction.
</t>
    </r>
    <r>
      <rPr>
        <b/>
        <u/>
        <sz val="10"/>
        <rFont val="Trebuchet MS"/>
        <family val="2"/>
      </rPr>
      <t xml:space="preserve">
Test Data:</t>
    </r>
    <r>
      <rPr>
        <sz val="10"/>
        <rFont val="Trebuchet MS"/>
        <family val="2"/>
      </rPr>
      <t xml:space="preserve">
A. Type = 2 (OUT)
B. Mode = 2 (ASYNC)
</t>
    </r>
    <r>
      <rPr>
        <b/>
        <u/>
        <sz val="10"/>
        <rFont val="Trebuchet MS"/>
        <family val="2"/>
      </rPr>
      <t>Pre-conditions:</t>
    </r>
    <r>
      <rPr>
        <sz val="10"/>
        <rFont val="Trebuchet MS"/>
        <family val="2"/>
      </rPr>
      <t xml:space="preserve"> 
A. Test Environment is updated with all necessary data
B.  A valid transaction is created with all mandatory data
C. Transaction is in "Preparing" state.
</t>
    </r>
    <r>
      <rPr>
        <b/>
        <u/>
        <sz val="10"/>
        <rFont val="Trebuchet MS"/>
        <family val="2"/>
      </rPr>
      <t>Test Environment:</t>
    </r>
    <r>
      <rPr>
        <sz val="10"/>
        <rFont val="Trebuchet MS"/>
        <family val="2"/>
      </rPr>
      <t xml:space="preserve">
</t>
    </r>
    <r>
      <rPr>
        <b/>
        <u/>
        <sz val="10"/>
        <rFont val="Trebuchet MS"/>
        <family val="2"/>
      </rPr>
      <t>Post Condition:</t>
    </r>
    <r>
      <rPr>
        <sz val="10"/>
        <rFont val="Trebuchet MS"/>
        <family val="2"/>
      </rPr>
      <t xml:space="preserve">  Transaction is not processed &amp; Error Code '0017' is generated</t>
    </r>
  </si>
  <si>
    <t>Enter below mandatory valid values in the XML:
1. insDate = DD/MM/YYYY
2. name = Send Transaction
3. Type = 2 (OUT)
4. Mode = 2 (ASYNC)
5. insUser = XMLUSER</t>
  </si>
  <si>
    <t xml:space="preserve">RQ009_TC021_V0.1 </t>
  </si>
  <si>
    <t>Test Case Objective : To validate retry transaction  gives error codes 0017 and 0001 if transaction  is not in Ready state for Type =1 (IN) and  Mode = 1 (SYNC)
Requirements Addressed : RQ009 - Retry Transaction Processing
Pre-conditions : -
 A.  Test Environment is updated with all necessary data
B.  A valid transaction is created with all mandatory data
C. Transaction is in "Preparing" state
Post Cond: Transaction is  not allowed for retry if Transaction is in "Preparing "state"</t>
  </si>
  <si>
    <t xml:space="preserve">Enter below mandatory  values in the XML :
Type: 1 (IN)
Mode: 1 (SYNC)
insDate: Any invalid value
name = Retry Transaction: Any valid value
insUser = XMLUSER: Any valid value
</t>
  </si>
  <si>
    <t xml:space="preserve">Response:
Error Codes  0017 and 0001 is generated
Transaction is not created.
</t>
  </si>
  <si>
    <t xml:space="preserve">RQ009_TC022_V0.1 </t>
  </si>
  <si>
    <t>Test Case Objective : To validate retry transaction  gives error codes 0017 and 0001 if transaction  is not in Processing state for Type = 2 (OUT) and  Mode = 1 (SYNC)
Requirements Addressed : RQ009 - Retry Transaction Processing
Pre-conditions : -
 A.  Test Environment is updated with all necessary data
B.  A valid transaction is created with all mandatory data
C. Transaction is in "Preparing" state
Post Cond: Transaction is  not allowed for retry if Transaction is in "Preparing "state"</t>
  </si>
  <si>
    <t xml:space="preserve">Enter below mandatory  values in the XML :
Type: 2 (OUT)
Mode: 1 (SYNC)
insDate: Any invalid value
name = Retry Transaction: Any valid value
insUser = XMLUSER: Any valid value
</t>
  </si>
  <si>
    <t xml:space="preserve">RQ009_TC023_V0.1 </t>
  </si>
  <si>
    <t>Test Case Objective : To validate retry transaction  gives error codes 0017 and 0001 if transaction  is not in BACKORDERED state for Type = 1 (IN) and  Mode = 2 (ASYNC)
Requirements Addressed : RQ009 - Retry Transaction Processing
Pre-conditions : -
 A.  Test Environment is updated with all necessary data
B.  A valid transaction is created with all mandatory data
C. Transaction is in "Preparing" state
Post Cond: Transaction is  not allowed for retry if Transaction is in "Preparing "state"</t>
  </si>
  <si>
    <t xml:space="preserve">Enter below mandatory  values in the XML :
Type: 1 (IN)
Mode: 2 (ASYNC)
insDate: Any invalid value
name = Retry Transaction: Any valid value
insUser = XMLUSER: Any valid value
</t>
  </si>
  <si>
    <t xml:space="preserve">RQ009_TC024_V0.1 </t>
  </si>
  <si>
    <t>Test Case Objective : To validate retry transaction  gives error codes 0017 and 0001 if transaction  is in preparing state for Type = 2 (OUT) and  Mode = 2 (ASYNC)
Requirements Addressed : RQ009 - Retry Transaction Processing
Pre-conditions : -
 A.  Test Environment is updated with all necessary data
B.  A valid transaction is created with all mandatory data
C. Transaction is in "Preparing" state
Post Cond: Transaction is  not allowed for retry if Transaction is in "Preparing "state"</t>
  </si>
  <si>
    <t xml:space="preserve">Enter below mandatory  values in the XML :
Type: 2 (OUT)
Mode: 2 (ASYNC)
insDate: Any invalid value
name = Retry Transaction: Any valid value
insUser = XMLUSER: Any valid value
</t>
  </si>
  <si>
    <t xml:space="preserve">RQ009_TC025_V0.1 </t>
  </si>
  <si>
    <t>Test Case Objective : To validate retry transaction  with Number of Retries =4 gives error code 0018 and 0001 if transaction is  in Ready state for Type = 1 (IN) and  Mode = 1 (SYNC)
Requirements Addressed : RQ009 - Retry Transaction Processing
Pre-conditions : -
 A.  Test Environment is updated with all necessary data
B.  A valid transaction is created with all mandatory data
C. Transaction is in "Ready" state
Post Cond: Transaction is  not  allowed for retry if Transaction is in "Ready  "state"</t>
  </si>
  <si>
    <t xml:space="preserve">Enter below mandatory values in the XML :
1.  Type: 1 (IN)
Mode: 1 (SYNC)
insDate: Any invalid value
name = Retry Transaction: Any invalid value
insUser = XMLUSER: Any invalid value
</t>
  </si>
  <si>
    <t xml:space="preserve">Response:
Error Codes  0018 and 0001 is generated
Transaction is not created.
</t>
  </si>
  <si>
    <t xml:space="preserve">RQ009_TC026_V0.1 </t>
  </si>
  <si>
    <t>Test Case Objective : To validate retry transaction  with Number of Retries =6 gives error code 0018 and 0001  if transaction is in Processing state for Type = 2 (OUT) and  Mode = 1 (SYNC)
Requirements Addressed : RQ009 - Retry Transaction Processing
Pre-conditions : -
 A.  Test Environment is updated with all necessary data
B.  A valid transaction is created with all mandatory data
C. Transaction is in "Processing" state
Post Cond: Transaction is   not allowed for retry if Transaction is in "Processing  "state"</t>
  </si>
  <si>
    <t xml:space="preserve">Enter below mandatory values in the XML :
1.  Type: 2 (OUT)
Mode: 1 (SYNC)
insDate: Any invalid value
name = Retry Transaction: Any invalid value
insUser = XMLUSER: Any invalid value
</t>
  </si>
  <si>
    <t xml:space="preserve">Response:
Error Codes  0018  and 0001 is generated
Transaction is not created.
</t>
  </si>
  <si>
    <t xml:space="preserve">RQ009_TC027_V0.1 </t>
  </si>
  <si>
    <t>Test Case Objective : To validate retry transaction  with Number of Retries =5 gives error code 0018 and 0001 and cannot  be processed in Back ordered  state for Type = 1 (IN) and  Mode = 2 (ASYNC)
Requirements Addressed : RQ009 - Retry Transaction Processing
Pre-conditions : -
 A.  Test Environment is updated with all necessary data
B.  A valid transaction is created with all mandatory data
C. Transaction is in "Back ordered" state
Post Cond: Transaction is   allowed for retry if Transaction is in "Back ordered  "state"</t>
  </si>
  <si>
    <t xml:space="preserve">Enter below mandatory values in the XML :
1.  Type: 1 (IN)
Mode: 2 (ASYNC)
insDate: Any invalid value
name = Retry Transaction: Any invalid value
insUser = XMLUSER: Any invalid value
</t>
  </si>
  <si>
    <t xml:space="preserve">RQ009_TC028_V0.1 </t>
  </si>
  <si>
    <t>Test Case Objective : To validate retry transaction  with Number of Retries =6 gives error codes 0018 and 0001 if transaction is in Processing state for Type = 2 (OUT) and  Mode = 2 (ASYNC)
Requirements Addressed : RQ009 - Retry Transaction Processing
Pre-conditions : -
 A.  Test Environment is updated with all necessary data
B.  A valid transaction is created with all mandatory data
C. Transaction is in "Processing" state
Post Cond: Transaction is  not  allowed for retry if Transaction is in "Processing  "state"</t>
  </si>
  <si>
    <t xml:space="preserve">Enter below mandatory values in the XML :
1.  Type: 2 (OUT)
Mode: 2 (ASYNC)
insDate: Any invalid value
name = Retry Transaction: Any invalid value
insUser = XMLUSER: Any invalid value
</t>
  </si>
  <si>
    <t>Maint
Hours</t>
  </si>
  <si>
    <t>Hours
Dev</t>
  </si>
  <si>
    <t>Test
Level</t>
  </si>
  <si>
    <t>Plan
Approved</t>
  </si>
  <si>
    <t>Test in
Release</t>
  </si>
  <si>
    <t>Designer
ID</t>
  </si>
  <si>
    <t>Folder
Structure</t>
  </si>
  <si>
    <t>Med:</t>
  </si>
  <si>
    <t>Low:</t>
  </si>
  <si>
    <t>High:</t>
  </si>
  <si>
    <t>Total:</t>
  </si>
  <si>
    <t>Maint:</t>
  </si>
  <si>
    <t>Amount (#)</t>
  </si>
  <si>
    <t>Effort (hs)</t>
  </si>
  <si>
    <t>D+M:</t>
  </si>
  <si>
    <t>Requirement:</t>
  </si>
  <si>
    <t>Updated:</t>
  </si>
  <si>
    <t>Project</t>
  </si>
  <si>
    <t>CRM</t>
  </si>
  <si>
    <t>Not Used</t>
  </si>
  <si>
    <t>Started</t>
  </si>
  <si>
    <t>Medium</t>
  </si>
  <si>
    <t>VDlp Eff
Min</t>
  </si>
  <si>
    <t>TC 001</t>
  </si>
  <si>
    <t>TC 002</t>
  </si>
  <si>
    <t>TC 003</t>
  </si>
  <si>
    <t>TC 004</t>
  </si>
  <si>
    <t>TC 005</t>
  </si>
  <si>
    <t>TC 006</t>
  </si>
  <si>
    <t>TC 007</t>
  </si>
  <si>
    <t>TC 008</t>
  </si>
  <si>
    <t>TC 009</t>
  </si>
  <si>
    <t>TC 010</t>
  </si>
  <si>
    <t>TC 011</t>
  </si>
  <si>
    <t>TC 012</t>
  </si>
  <si>
    <t>Automation type</t>
  </si>
  <si>
    <t>Manual</t>
  </si>
  <si>
    <t>2-Medium</t>
  </si>
  <si>
    <t>TC 013</t>
  </si>
  <si>
    <t>TC 014</t>
  </si>
  <si>
    <t>TC 015</t>
  </si>
  <si>
    <t>jkj</t>
  </si>
  <si>
    <t>CRM 4254_Usabilidad2</t>
  </si>
  <si>
    <t>gabriela.mon.bagatello</t>
  </si>
  <si>
    <t>Ejecutar la aplicación</t>
  </si>
  <si>
    <t xml:space="preserve">Ejecutar la aplicaciónSe muestra la pantalla de logueo
</t>
  </si>
  <si>
    <t xml:space="preserve">Ingresar usuario
</t>
  </si>
  <si>
    <t>El sistema permite ingresar usuario</t>
  </si>
  <si>
    <t>Ingresar password</t>
  </si>
  <si>
    <t xml:space="preserve">El sistema permite ingresar Password
</t>
  </si>
  <si>
    <t>Presionar el boton Ingresar</t>
  </si>
  <si>
    <t>El sistema ingresa a la aplicación</t>
  </si>
  <si>
    <t>Ingresar a la opción Administacion--&gt; ABM Tipo Documentos</t>
  </si>
  <si>
    <t xml:space="preserve">El sistema despliega una pantalla con los siguientes datos a completar:
Descripción; Cod Documento; Tipo Formulario; Alias; Día Gracia; Envío de Email; Tipo Sociedad; Nivel Riesgo; Tipo Aut; Firmante, Estado; Vigente; Tipo Cliente; Tipo Sujeto; Vigencia; Doc UIF; Doc FACTA; Doc ALERTA; Sem gprecon; sem CLIP j: sem UPBC; y una grilla con las columnas: Desc. Corta, Tipo Form, Nivel Riesgo, Doc UIF, Doc FACTa, Doc. Alerta, Sem PJ, Sem UPBC, Sem Grupo Economico y Acciones.
</t>
  </si>
  <si>
    <t>Completar los datos salvo el campo Firmante, (el Tipo de Formulario: Firmante)</t>
  </si>
  <si>
    <t>El sistema permite la edicion de campos</t>
  </si>
  <si>
    <t>Presionar el botón guardar</t>
  </si>
  <si>
    <t>El sistema informa el siguiente mensaje "Para el tipo de formulario es necesario indicar el tipo de firmante"</t>
  </si>
  <si>
    <t>Completar los datos salvo el campo Tipo de Sociedad, (el campo Tipo Form = PJ o CTR)</t>
  </si>
  <si>
    <t>El sistema informa el siguiente mensaje"Para el tipo de formulario es necesario indicar el tipo de sociedad"</t>
  </si>
  <si>
    <t>Completar el campo</t>
  </si>
  <si>
    <t>Se visualiza el campo completado</t>
  </si>
  <si>
    <t>Presionar guardar</t>
  </si>
  <si>
    <t>El sistema emite mensjae de éxito, se realiza el alta del documento</t>
  </si>
  <si>
    <t xml:space="preserve">BMA_4959_Gestion_de_Legajos - ABM Documentacion - TC005
</t>
  </si>
  <si>
    <r>
      <rPr>
        <b/>
        <sz val="9"/>
        <rFont val="Calibri"/>
        <family val="2"/>
      </rPr>
      <t>Versión del test case:</t>
    </r>
    <r>
      <rPr>
        <sz val="9"/>
        <rFont val="Calibri"/>
        <family val="2"/>
      </rPr>
      <t xml:space="preserve"> 1.0
</t>
    </r>
    <r>
      <rPr>
        <b/>
        <sz val="9"/>
        <rFont val="Calibri"/>
        <family val="2"/>
      </rPr>
      <t>Objetivos del test Case:</t>
    </r>
    <r>
      <rPr>
        <sz val="9"/>
        <rFont val="Calibri"/>
        <family val="2"/>
      </rPr>
      <t xml:space="preserve"> 
** Realizar el ABM de tipo de documentacion **
</t>
    </r>
    <r>
      <rPr>
        <b/>
        <sz val="9"/>
        <rFont val="Calibri"/>
        <family val="2"/>
      </rPr>
      <t xml:space="preserve">Descripción del Test Case: </t>
    </r>
    <r>
      <rPr>
        <sz val="9"/>
        <rFont val="Calibri"/>
        <family val="2"/>
      </rPr>
      <t xml:space="preserve">En este test case se realizará el ABM de tipo de documentacion.
</t>
    </r>
    <r>
      <rPr>
        <b/>
        <sz val="9"/>
        <rFont val="Calibri"/>
        <family val="2"/>
      </rPr>
      <t>Éxito del test case:</t>
    </r>
    <r>
      <rPr>
        <sz val="9"/>
        <rFont val="Calibri"/>
        <family val="2"/>
      </rPr>
      <t xml:space="preserve"> Se realiza el alta con exito.
</t>
    </r>
    <r>
      <rPr>
        <b/>
        <sz val="9"/>
        <rFont val="Calibri"/>
        <family val="2"/>
      </rPr>
      <t>Fracaso del test case</t>
    </r>
    <r>
      <rPr>
        <sz val="9"/>
        <rFont val="Calibri"/>
        <family val="2"/>
      </rPr>
      <t xml:space="preserve">: El alta se realizo sin exito.
</t>
    </r>
    <r>
      <rPr>
        <b/>
        <sz val="9"/>
        <rFont val="Calibri"/>
        <family val="2"/>
      </rPr>
      <t xml:space="preserve">Ambiente de testing: </t>
    </r>
    <r>
      <rPr>
        <sz val="9"/>
        <rFont val="Calibri"/>
        <family val="2"/>
      </rPr>
      <t xml:space="preserve">Desarrollo
</t>
    </r>
    <r>
      <rPr>
        <b/>
        <sz val="9"/>
        <rFont val="Calibri"/>
        <family val="2"/>
      </rPr>
      <t xml:space="preserve">Pre-requisitos: </t>
    </r>
    <r>
      <rPr>
        <sz val="9"/>
        <rFont val="Calibri"/>
        <family val="2"/>
      </rPr>
      <t xml:space="preserve">
** Tener acceso a BMA** 
** Que el usuario o rol tenga disponibilidad para tipo de documentos
</t>
    </r>
    <r>
      <rPr>
        <b/>
        <sz val="9"/>
        <rFont val="Calibri"/>
        <family val="2"/>
      </rPr>
      <t xml:space="preserve">Especificación de los datos de prueba: </t>
    </r>
    <r>
      <rPr>
        <sz val="9"/>
        <rFont val="Calibri"/>
        <family val="2"/>
      </rPr>
      <t xml:space="preserve">
- Usuario : XXXXX 
- Contraseña: XXXXXX
</t>
    </r>
  </si>
  <si>
    <t xml:space="preserve">BMA_4959_Gestion_de_Legajos - ABM Documentacion - TC006
</t>
  </si>
  <si>
    <t xml:space="preserve">BMA_4959_Gestion_de_Legajos - ABM Documentacion - TC007
</t>
  </si>
  <si>
    <t>Completar los datos salvo el campo estado</t>
  </si>
  <si>
    <t>El sistema informa el siguiente mensaje"Debe indicar el estado del documento"</t>
  </si>
  <si>
    <t>Completar los datos salvo el campo vigencia</t>
  </si>
  <si>
    <t>El sistema informa el siguiente mensaje"Debe indicar la vigencia del documento"</t>
  </si>
  <si>
    <t xml:space="preserve"> Completar los datos salvo el campo envío de emial
</t>
  </si>
  <si>
    <t>El sistema informa el siguiente mensaje "Debe indicar si se envía o no al cliente el mail con el reclamo del documento al cliente"</t>
  </si>
  <si>
    <t>Completar los datos salvo el semaforo de grupo economico</t>
  </si>
  <si>
    <t>El sistema informa el siguiente mensaje "Debe indicar si el documento aplica al semaforo de grupo economico"</t>
  </si>
  <si>
    <t>Completar los datos salvo el semaforo cliente PJ</t>
  </si>
  <si>
    <t xml:space="preserve"> El sistema informa el siguiente mensaje "Debe indicar si el documento aplica al semaforo de Cliente PJ"</t>
  </si>
  <si>
    <t xml:space="preserve">BMA_4959_Gestion_de_Legajos - ABM Documentacion - TC008
</t>
  </si>
  <si>
    <t xml:space="preserve">BMA_4959_Gestion_de_Legajos - ABM Documentacion - TC009
</t>
  </si>
  <si>
    <t xml:space="preserve">BMA_4959_Gestion_de_Legajos - ABM Documentacion - TC010
</t>
  </si>
  <si>
    <t>Completar los datos salvo  los campos de grupos de documentos ( DOC UIF, DOC FATCA, DOC ALERTA)</t>
  </si>
  <si>
    <t xml:space="preserve"> El sistema informa el siguiente mensaje"Debe indicar a que grupo de documentos aplica el documento"
</t>
  </si>
  <si>
    <t>Completar los datos salvo el campo Evento</t>
  </si>
  <si>
    <t xml:space="preserve"> El sistema informa el siguiente mensaje"Debe indicar a que evento aplica el grupo de documento"</t>
  </si>
  <si>
    <t>Completar los datos salvo el campo tipo de sociedad</t>
  </si>
  <si>
    <t>Completar los datos salvo el campo Riesgo</t>
  </si>
  <si>
    <t>El sistema informa el siguiente mensaje"Para el tipo de formulario es necesario indicar el nivel de riesgo"</t>
  </si>
  <si>
    <t>Completar los datos salvo el campo tipo de autorizacion</t>
  </si>
  <si>
    <t>El sistema informa el siguiente mensaje"Para el Nivel de riesgo Alto, es necesario indicar el tipo de autorización"</t>
  </si>
  <si>
    <t xml:space="preserve"> Completar los datos salvo el campo tipo de cliente</t>
  </si>
  <si>
    <t xml:space="preserve"> El sistema informa el siguiente mensaje"Para el Nivel de riesgo Alto, es necesario indicar tipo de sujeto
</t>
  </si>
  <si>
    <t>BMA_4959_Gestion_de_Legajos\BMA_4959_Gestion_de_Legajos\Functional Testing\Etapa 2\Legajos - Etapa 2 Ciclo 4</t>
  </si>
</sst>
</file>

<file path=xl/styles.xml><?xml version="1.0" encoding="utf-8"?>
<styleSheet xmlns="http://schemas.openxmlformats.org/spreadsheetml/2006/main" xmlns:mc="http://schemas.openxmlformats.org/markup-compatibility/2006" xmlns:x14ac="http://schemas.microsoft.com/office/spreadsheetml/2009/9/ac" mc:Ignorable="x14ac">
  <fonts count="41">
    <font>
      <sz val="11"/>
      <color theme="1"/>
      <name val="Calibri"/>
      <family val="2"/>
      <scheme val="minor"/>
    </font>
    <font>
      <sz val="11"/>
      <color indexed="8"/>
      <name val="Calibri"/>
      <family val="2"/>
    </font>
    <font>
      <sz val="11"/>
      <color indexed="8"/>
      <name val="SymantecSans"/>
      <family val="2"/>
    </font>
    <font>
      <sz val="8"/>
      <color indexed="8"/>
      <name val="Verdana"/>
      <family val="2"/>
    </font>
    <font>
      <sz val="10"/>
      <name val="Verdana"/>
      <family val="2"/>
    </font>
    <font>
      <b/>
      <sz val="8"/>
      <color indexed="8"/>
      <name val="Verdana"/>
      <family val="2"/>
    </font>
    <font>
      <b/>
      <sz val="11"/>
      <color theme="1"/>
      <name val="Calibri"/>
      <family val="2"/>
      <scheme val="minor"/>
    </font>
    <font>
      <b/>
      <sz val="8"/>
      <color theme="0"/>
      <name val="Verdana"/>
      <family val="2"/>
    </font>
    <font>
      <b/>
      <sz val="7"/>
      <color theme="0"/>
      <name val="Verdana"/>
      <family val="2"/>
    </font>
    <font>
      <sz val="7"/>
      <color theme="0"/>
      <name val="Verdana"/>
      <family val="2"/>
    </font>
    <font>
      <b/>
      <sz val="8"/>
      <name val="Verdana"/>
      <family val="2"/>
    </font>
    <font>
      <b/>
      <sz val="7"/>
      <name val="Verdana"/>
      <family val="2"/>
    </font>
    <font>
      <sz val="10"/>
      <name val="Trebuchet MS"/>
      <family val="2"/>
    </font>
    <font>
      <b/>
      <sz val="10"/>
      <name val="Trebuchet MS"/>
      <family val="2"/>
    </font>
    <font>
      <b/>
      <u/>
      <sz val="8"/>
      <color indexed="8"/>
      <name val="Verdana"/>
      <family val="2"/>
    </font>
    <font>
      <sz val="8"/>
      <color rgb="FF000000"/>
      <name val="Verdana"/>
      <family val="2"/>
    </font>
    <font>
      <sz val="10"/>
      <color theme="1"/>
      <name val="Trebuchet MS"/>
      <family val="2"/>
    </font>
    <font>
      <sz val="8"/>
      <color theme="1"/>
      <name val="Verdana"/>
      <family val="2"/>
    </font>
    <font>
      <sz val="10"/>
      <color rgb="FFFF0000"/>
      <name val="Trebuchet MS"/>
      <family val="2"/>
    </font>
    <font>
      <b/>
      <sz val="8"/>
      <color theme="1"/>
      <name val="Verdana"/>
      <family val="2"/>
    </font>
    <font>
      <u/>
      <sz val="8"/>
      <color indexed="8"/>
      <name val="Verdana"/>
      <family val="2"/>
    </font>
    <font>
      <sz val="11"/>
      <name val="Calibri"/>
      <family val="2"/>
      <scheme val="minor"/>
    </font>
    <font>
      <b/>
      <u/>
      <sz val="10"/>
      <name val="Trebuchet MS"/>
      <family val="2"/>
    </font>
    <font>
      <sz val="8"/>
      <name val="Verdana"/>
      <family val="2"/>
    </font>
    <font>
      <b/>
      <sz val="11"/>
      <name val="Calibri"/>
      <family val="2"/>
      <scheme val="minor"/>
    </font>
    <font>
      <sz val="10"/>
      <name val="Calibri"/>
      <family val="2"/>
      <scheme val="minor"/>
    </font>
    <font>
      <b/>
      <sz val="10"/>
      <name val="Century Gothic"/>
      <family val="2"/>
    </font>
    <font>
      <b/>
      <sz val="11"/>
      <name val="Century Gothic"/>
      <family val="2"/>
    </font>
    <font>
      <b/>
      <sz val="10"/>
      <color theme="0"/>
      <name val="Calibri"/>
      <family val="2"/>
      <scheme val="minor"/>
    </font>
    <font>
      <b/>
      <sz val="10"/>
      <name val="Calibri"/>
      <family val="2"/>
      <scheme val="minor"/>
    </font>
    <font>
      <sz val="10"/>
      <color theme="1" tint="0.499984740745262"/>
      <name val="Calibri"/>
      <family val="2"/>
      <scheme val="minor"/>
    </font>
    <font>
      <b/>
      <sz val="10"/>
      <color rgb="FFC00000"/>
      <name val="Calibri"/>
      <family val="2"/>
      <scheme val="minor"/>
    </font>
    <font>
      <b/>
      <sz val="10"/>
      <color theme="1" tint="0.34998626667073579"/>
      <name val="Calibri"/>
      <family val="2"/>
      <scheme val="minor"/>
    </font>
    <font>
      <sz val="10"/>
      <name val="Calibri"/>
      <family val="2"/>
    </font>
    <font>
      <b/>
      <sz val="14"/>
      <color rgb="FF000000"/>
      <name val="Calibri"/>
      <family val="2"/>
    </font>
    <font>
      <sz val="12"/>
      <color rgb="FF000000"/>
      <name val="Calibri"/>
      <family val="2"/>
    </font>
    <font>
      <b/>
      <sz val="10"/>
      <name val="Calibri"/>
      <family val="2"/>
    </font>
    <font>
      <sz val="12"/>
      <color theme="1"/>
      <name val="Calibri"/>
      <family val="2"/>
      <scheme val="minor"/>
    </font>
    <font>
      <sz val="10"/>
      <color theme="1"/>
      <name val="Calibri"/>
      <family val="2"/>
    </font>
    <font>
      <sz val="9"/>
      <name val="Calibri"/>
      <family val="2"/>
    </font>
    <font>
      <b/>
      <sz val="9"/>
      <name val="Calibri"/>
      <family val="2"/>
    </font>
  </fonts>
  <fills count="18">
    <fill>
      <patternFill patternType="none"/>
    </fill>
    <fill>
      <patternFill patternType="gray125"/>
    </fill>
    <fill>
      <patternFill patternType="solid">
        <fgColor indexed="44"/>
        <bgColor indexed="64"/>
      </patternFill>
    </fill>
    <fill>
      <patternFill patternType="solid">
        <fgColor theme="8" tint="0.59999389629810485"/>
        <bgColor indexed="64"/>
      </patternFill>
    </fill>
    <fill>
      <patternFill patternType="solid">
        <fgColor theme="4" tint="-0.499984740745262"/>
        <bgColor indexed="64"/>
      </patternFill>
    </fill>
    <fill>
      <patternFill patternType="solid">
        <fgColor theme="4" tint="-0.249977111117893"/>
        <bgColor indexed="64"/>
      </patternFill>
    </fill>
    <fill>
      <patternFill patternType="solid">
        <fgColor theme="8" tint="-0.249977111117893"/>
        <bgColor indexed="64"/>
      </patternFill>
    </fill>
    <fill>
      <patternFill patternType="solid">
        <fgColor rgb="FF00B050"/>
        <bgColor indexed="64"/>
      </patternFill>
    </fill>
    <fill>
      <patternFill patternType="solid">
        <fgColor rgb="FFFF0000"/>
        <bgColor indexed="64"/>
      </patternFill>
    </fill>
    <fill>
      <patternFill patternType="solid">
        <fgColor theme="3" tint="0.39997558519241921"/>
        <bgColor indexed="64"/>
      </patternFill>
    </fill>
    <fill>
      <gradientFill degree="90">
        <stop position="0">
          <color theme="1" tint="0.1490218817712943"/>
        </stop>
        <stop position="1">
          <color theme="1" tint="0.34900967436750391"/>
        </stop>
      </gradientFill>
    </fill>
    <fill>
      <gradientFill>
        <stop position="0">
          <color rgb="FFAB9525"/>
        </stop>
        <stop position="0.5">
          <color rgb="FFDFCB6B"/>
        </stop>
        <stop position="1">
          <color rgb="FFAB9525"/>
        </stop>
      </gradientFill>
    </fill>
    <fill>
      <patternFill patternType="solid">
        <fgColor theme="0"/>
        <bgColor rgb="FF5C0000"/>
      </patternFill>
    </fill>
    <fill>
      <patternFill patternType="solid">
        <fgColor theme="0" tint="-4.9989318521683403E-2"/>
        <bgColor rgb="FF5C0000"/>
      </patternFill>
    </fill>
    <fill>
      <patternFill patternType="solid">
        <fgColor theme="2"/>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9" tint="0.79998168889431442"/>
        <bgColor indexed="64"/>
      </patternFill>
    </fill>
  </fills>
  <borders count="6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medium">
        <color indexed="64"/>
      </right>
      <top/>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right/>
      <top/>
      <bottom style="thin">
        <color indexed="64"/>
      </bottom>
      <diagonal/>
    </border>
    <border>
      <left style="medium">
        <color indexed="64"/>
      </left>
      <right/>
      <top style="medium">
        <color indexed="64"/>
      </top>
      <bottom style="thin">
        <color indexed="64"/>
      </bottom>
      <diagonal/>
    </border>
    <border>
      <left style="medium">
        <color indexed="64"/>
      </left>
      <right/>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diagonal/>
    </border>
    <border>
      <left style="medium">
        <color theme="0" tint="-0.24994659260841701"/>
      </left>
      <right style="medium">
        <color theme="0" tint="-0.24994659260841701"/>
      </right>
      <top style="medium">
        <color theme="0" tint="-0.24994659260841701"/>
      </top>
      <bottom style="medium">
        <color theme="0" tint="-0.24994659260841701"/>
      </bottom>
      <diagonal/>
    </border>
    <border>
      <left style="thin">
        <color theme="0" tint="-0.24994659260841701"/>
      </left>
      <right/>
      <top/>
      <bottom style="medium">
        <color indexed="64"/>
      </bottom>
      <diagonal/>
    </border>
    <border>
      <left style="thin">
        <color theme="0" tint="-0.24994659260841701"/>
      </left>
      <right/>
      <top/>
      <bottom/>
      <diagonal/>
    </border>
    <border>
      <left style="thin">
        <color indexed="64"/>
      </left>
      <right/>
      <top/>
      <bottom/>
      <diagonal/>
    </border>
  </borders>
  <cellStyleXfs count="4">
    <xf numFmtId="0" fontId="0" fillId="0" borderId="0"/>
    <xf numFmtId="0" fontId="2" fillId="0" borderId="0"/>
    <xf numFmtId="0" fontId="4" fillId="0" borderId="0"/>
    <xf numFmtId="0" fontId="1" fillId="0" borderId="0"/>
  </cellStyleXfs>
  <cellXfs count="337">
    <xf numFmtId="0" fontId="0" fillId="0" borderId="0" xfId="0"/>
    <xf numFmtId="0" fontId="3" fillId="3" borderId="1" xfId="3" applyFont="1" applyFill="1" applyBorder="1" applyAlignment="1">
      <alignment horizontal="center" vertical="center" wrapText="1"/>
    </xf>
    <xf numFmtId="0" fontId="7" fillId="4" borderId="2" xfId="1" applyFont="1" applyFill="1" applyBorder="1" applyAlignment="1">
      <alignment horizontal="center" vertical="center" wrapText="1"/>
    </xf>
    <xf numFmtId="0" fontId="8" fillId="4" borderId="2" xfId="1" applyFont="1" applyFill="1" applyBorder="1" applyAlignment="1">
      <alignment horizontal="center" vertical="center" wrapText="1"/>
    </xf>
    <xf numFmtId="0" fontId="3" fillId="3" borderId="3" xfId="3" applyFont="1" applyFill="1" applyBorder="1" applyAlignment="1">
      <alignment horizontal="center" vertical="center" wrapText="1"/>
    </xf>
    <xf numFmtId="0" fontId="3" fillId="3" borderId="4" xfId="3" applyFont="1" applyFill="1" applyBorder="1" applyAlignment="1">
      <alignment horizontal="center" vertical="center" wrapText="1"/>
    </xf>
    <xf numFmtId="0" fontId="3" fillId="3" borderId="1" xfId="3" applyFont="1" applyFill="1" applyBorder="1" applyAlignment="1">
      <alignment horizontal="left" vertical="center" wrapText="1" indent="1"/>
    </xf>
    <xf numFmtId="0" fontId="3" fillId="3" borderId="3" xfId="3" applyFont="1" applyFill="1" applyBorder="1" applyAlignment="1">
      <alignment horizontal="left" vertical="center" wrapText="1" indent="1"/>
    </xf>
    <xf numFmtId="0" fontId="3" fillId="3" borderId="4" xfId="3" applyFont="1" applyFill="1" applyBorder="1" applyAlignment="1">
      <alignment horizontal="left" vertical="center" wrapText="1" indent="1"/>
    </xf>
    <xf numFmtId="0" fontId="9" fillId="5" borderId="5" xfId="1" applyFont="1" applyFill="1" applyBorder="1" applyAlignment="1">
      <alignment horizontal="center" vertical="center" wrapText="1"/>
    </xf>
    <xf numFmtId="0" fontId="9" fillId="5" borderId="6" xfId="1" applyFont="1" applyFill="1" applyBorder="1" applyAlignment="1">
      <alignment horizontal="center" vertical="center" wrapText="1"/>
    </xf>
    <xf numFmtId="0" fontId="9" fillId="5" borderId="7" xfId="1" applyFont="1" applyFill="1" applyBorder="1" applyAlignment="1">
      <alignment horizontal="center" vertical="center" wrapText="1"/>
    </xf>
    <xf numFmtId="0" fontId="0" fillId="6" borderId="0" xfId="0" applyFill="1" applyAlignment="1">
      <alignment vertical="center" wrapText="1"/>
    </xf>
    <xf numFmtId="0" fontId="6" fillId="6" borderId="0" xfId="0" applyFont="1" applyFill="1" applyAlignment="1">
      <alignment horizontal="center" vertical="center" wrapText="1"/>
    </xf>
    <xf numFmtId="0" fontId="8" fillId="4" borderId="8" xfId="1" applyFont="1" applyFill="1" applyBorder="1" applyAlignment="1">
      <alignment horizontal="center" vertical="center" wrapText="1"/>
    </xf>
    <xf numFmtId="0" fontId="0" fillId="6" borderId="0" xfId="0" applyFill="1" applyAlignment="1">
      <alignment horizontal="left" vertical="center" wrapText="1" indent="1"/>
    </xf>
    <xf numFmtId="0" fontId="0" fillId="6" borderId="0" xfId="0" applyFill="1" applyAlignment="1">
      <alignment horizontal="left" vertical="center" wrapText="1" indent="2"/>
    </xf>
    <xf numFmtId="0" fontId="3" fillId="3" borderId="3" xfId="3" applyFont="1" applyFill="1" applyBorder="1" applyAlignment="1">
      <alignment vertical="center" wrapText="1"/>
    </xf>
    <xf numFmtId="0" fontId="3" fillId="3" borderId="3" xfId="3" applyFont="1" applyFill="1" applyBorder="1" applyAlignment="1">
      <alignment horizontal="left" vertical="center" wrapText="1"/>
    </xf>
    <xf numFmtId="0" fontId="3" fillId="3" borderId="10" xfId="3" applyFont="1" applyFill="1" applyBorder="1" applyAlignment="1">
      <alignment vertical="center" wrapText="1"/>
    </xf>
    <xf numFmtId="0" fontId="3" fillId="3" borderId="1" xfId="3" applyFont="1" applyFill="1" applyBorder="1" applyAlignment="1">
      <alignment vertical="center" wrapText="1"/>
    </xf>
    <xf numFmtId="0" fontId="3" fillId="3" borderId="1" xfId="3" applyFont="1" applyFill="1" applyBorder="1" applyAlignment="1">
      <alignment horizontal="left" vertical="center" wrapText="1"/>
    </xf>
    <xf numFmtId="0" fontId="3" fillId="3" borderId="11" xfId="3" applyFont="1" applyFill="1" applyBorder="1" applyAlignment="1">
      <alignment vertical="center" wrapText="1"/>
    </xf>
    <xf numFmtId="0" fontId="3" fillId="3" borderId="4" xfId="3" applyFont="1" applyFill="1" applyBorder="1" applyAlignment="1">
      <alignment vertical="center" wrapText="1"/>
    </xf>
    <xf numFmtId="0" fontId="3" fillId="3" borderId="4" xfId="3" applyFont="1" applyFill="1" applyBorder="1" applyAlignment="1">
      <alignment horizontal="left" vertical="center" wrapText="1"/>
    </xf>
    <xf numFmtId="0" fontId="3" fillId="3" borderId="12" xfId="3" applyFont="1" applyFill="1" applyBorder="1" applyAlignment="1">
      <alignment vertical="center" wrapText="1"/>
    </xf>
    <xf numFmtId="0" fontId="3" fillId="3" borderId="3" xfId="3" applyFont="1" applyFill="1" applyBorder="1" applyAlignment="1">
      <alignment vertical="center"/>
    </xf>
    <xf numFmtId="0" fontId="3" fillId="3" borderId="1" xfId="3" applyFont="1" applyFill="1" applyBorder="1" applyAlignment="1">
      <alignment vertical="center"/>
    </xf>
    <xf numFmtId="0" fontId="3" fillId="3" borderId="4" xfId="3" applyFont="1" applyFill="1" applyBorder="1" applyAlignment="1">
      <alignment vertical="center"/>
    </xf>
    <xf numFmtId="0" fontId="3" fillId="3" borderId="4" xfId="3" applyFont="1" applyFill="1" applyBorder="1" applyAlignment="1">
      <alignment horizontal="left" vertical="center" indent="1"/>
    </xf>
    <xf numFmtId="0" fontId="3" fillId="3" borderId="13" xfId="3" applyFont="1" applyFill="1" applyBorder="1" applyAlignment="1">
      <alignment vertical="center"/>
    </xf>
    <xf numFmtId="0" fontId="3" fillId="3" borderId="13" xfId="3" applyFont="1" applyFill="1" applyBorder="1" applyAlignment="1">
      <alignment horizontal="left" vertical="center" wrapText="1" indent="1"/>
    </xf>
    <xf numFmtId="0" fontId="3" fillId="3" borderId="13" xfId="3" applyFont="1" applyFill="1" applyBorder="1" applyAlignment="1">
      <alignment horizontal="center" vertical="center" wrapText="1"/>
    </xf>
    <xf numFmtId="0" fontId="3" fillId="3" borderId="13" xfId="3" applyFont="1" applyFill="1" applyBorder="1" applyAlignment="1">
      <alignment vertical="center" wrapText="1"/>
    </xf>
    <xf numFmtId="0" fontId="3" fillId="3" borderId="14" xfId="3" applyFont="1" applyFill="1" applyBorder="1" applyAlignment="1">
      <alignment vertical="center" wrapText="1"/>
    </xf>
    <xf numFmtId="0" fontId="0" fillId="6" borderId="0" xfId="0" applyFill="1" applyBorder="1" applyAlignment="1">
      <alignment vertical="center" wrapText="1"/>
    </xf>
    <xf numFmtId="0" fontId="3" fillId="3" borderId="15" xfId="3" applyFont="1" applyFill="1" applyBorder="1" applyAlignment="1">
      <alignment vertical="center"/>
    </xf>
    <xf numFmtId="0" fontId="3" fillId="3" borderId="16" xfId="3" applyFont="1" applyFill="1" applyBorder="1" applyAlignment="1">
      <alignment vertical="center"/>
    </xf>
    <xf numFmtId="0" fontId="3" fillId="3" borderId="17" xfId="3" applyFont="1" applyFill="1" applyBorder="1" applyAlignment="1">
      <alignment horizontal="left" vertical="center" wrapText="1"/>
    </xf>
    <xf numFmtId="0" fontId="3" fillId="3" borderId="18" xfId="3" applyFont="1" applyFill="1" applyBorder="1" applyAlignment="1">
      <alignment vertical="center"/>
    </xf>
    <xf numFmtId="0" fontId="0" fillId="6" borderId="19" xfId="0" applyFill="1" applyBorder="1" applyAlignment="1">
      <alignment vertical="center" wrapText="1"/>
    </xf>
    <xf numFmtId="0" fontId="7" fillId="4" borderId="6" xfId="1" applyFont="1" applyFill="1" applyBorder="1" applyAlignment="1">
      <alignment horizontal="center" vertical="center" wrapText="1"/>
    </xf>
    <xf numFmtId="0" fontId="0" fillId="6" borderId="20" xfId="0" applyFill="1" applyBorder="1" applyAlignment="1">
      <alignment vertical="center" wrapText="1"/>
    </xf>
    <xf numFmtId="0" fontId="6" fillId="6" borderId="0" xfId="0" applyFont="1" applyFill="1" applyBorder="1" applyAlignment="1">
      <alignment horizontal="center" vertical="center" wrapText="1"/>
    </xf>
    <xf numFmtId="0" fontId="0" fillId="6" borderId="0" xfId="0" applyFill="1" applyBorder="1" applyAlignment="1">
      <alignment horizontal="left" vertical="center" wrapText="1" indent="1"/>
    </xf>
    <xf numFmtId="0" fontId="0" fillId="6" borderId="0" xfId="0" applyFill="1" applyBorder="1" applyAlignment="1">
      <alignment horizontal="left" vertical="center" wrapText="1" indent="2"/>
    </xf>
    <xf numFmtId="0" fontId="3" fillId="2" borderId="21" xfId="3" applyFont="1" applyFill="1" applyBorder="1" applyAlignment="1">
      <alignment horizontal="left" vertical="center" wrapText="1"/>
    </xf>
    <xf numFmtId="0" fontId="3" fillId="3" borderId="22" xfId="3" applyFont="1" applyFill="1" applyBorder="1" applyAlignment="1">
      <alignment horizontal="left" vertical="center" wrapText="1"/>
    </xf>
    <xf numFmtId="0" fontId="3" fillId="3" borderId="23" xfId="3" applyFont="1" applyFill="1" applyBorder="1" applyAlignment="1">
      <alignment vertical="center"/>
    </xf>
    <xf numFmtId="0" fontId="3" fillId="3" borderId="24" xfId="3" applyFont="1" applyFill="1" applyBorder="1" applyAlignment="1">
      <alignment vertical="center"/>
    </xf>
    <xf numFmtId="0" fontId="3" fillId="3" borderId="25" xfId="3" applyFont="1" applyFill="1" applyBorder="1" applyAlignment="1">
      <alignment vertical="center"/>
    </xf>
    <xf numFmtId="0" fontId="3" fillId="3" borderId="26" xfId="3" applyFont="1" applyFill="1" applyBorder="1" applyAlignment="1">
      <alignment vertical="center" wrapText="1"/>
    </xf>
    <xf numFmtId="0" fontId="3" fillId="3" borderId="28" xfId="3" applyFont="1" applyFill="1" applyBorder="1" applyAlignment="1">
      <alignment vertical="center" wrapText="1"/>
    </xf>
    <xf numFmtId="0" fontId="3" fillId="3" borderId="26" xfId="3" applyFont="1" applyFill="1" applyBorder="1" applyAlignment="1">
      <alignment vertical="center"/>
    </xf>
    <xf numFmtId="0" fontId="3" fillId="3" borderId="21" xfId="3" applyFont="1" applyFill="1" applyBorder="1" applyAlignment="1">
      <alignment horizontal="left" vertical="center" wrapText="1"/>
    </xf>
    <xf numFmtId="0" fontId="0" fillId="0" borderId="20" xfId="0" applyFill="1" applyBorder="1" applyAlignment="1">
      <alignment vertical="center" wrapText="1"/>
    </xf>
    <xf numFmtId="0" fontId="0" fillId="0" borderId="0" xfId="0" applyFill="1" applyBorder="1" applyAlignment="1">
      <alignment vertical="center" wrapText="1"/>
    </xf>
    <xf numFmtId="0" fontId="0" fillId="0" borderId="0" xfId="0" applyFill="1" applyAlignment="1">
      <alignment vertical="center" wrapText="1"/>
    </xf>
    <xf numFmtId="0" fontId="5" fillId="0" borderId="17" xfId="3" applyFont="1" applyFill="1" applyBorder="1" applyAlignment="1">
      <alignment horizontal="center" vertical="center" wrapText="1"/>
    </xf>
    <xf numFmtId="0" fontId="3" fillId="0" borderId="3" xfId="3" applyFont="1" applyFill="1" applyBorder="1" applyAlignment="1">
      <alignment horizontal="left" vertical="center" wrapText="1" indent="1"/>
    </xf>
    <xf numFmtId="0" fontId="3" fillId="0" borderId="10" xfId="3" applyFont="1" applyFill="1" applyBorder="1" applyAlignment="1">
      <alignment horizontal="left" vertical="center" wrapText="1" indent="1"/>
    </xf>
    <xf numFmtId="0" fontId="5" fillId="0" borderId="38" xfId="3" applyFont="1" applyFill="1" applyBorder="1" applyAlignment="1">
      <alignment horizontal="center" vertical="center" wrapText="1"/>
    </xf>
    <xf numFmtId="0" fontId="5" fillId="0" borderId="15" xfId="3" applyFont="1" applyFill="1" applyBorder="1" applyAlignment="1">
      <alignment horizontal="center" vertical="center" wrapText="1"/>
    </xf>
    <xf numFmtId="0" fontId="3" fillId="0" borderId="1" xfId="3" applyFont="1" applyFill="1" applyBorder="1" applyAlignment="1">
      <alignment horizontal="left" vertical="center" wrapText="1" indent="1"/>
    </xf>
    <xf numFmtId="0" fontId="3" fillId="0" borderId="11" xfId="3" applyFont="1" applyFill="1" applyBorder="1" applyAlignment="1">
      <alignment horizontal="left" vertical="center" wrapText="1" indent="1"/>
    </xf>
    <xf numFmtId="0" fontId="5" fillId="0" borderId="18" xfId="3" applyFont="1" applyFill="1" applyBorder="1" applyAlignment="1">
      <alignment horizontal="center" vertical="center" wrapText="1"/>
    </xf>
    <xf numFmtId="0" fontId="3" fillId="0" borderId="4" xfId="3" applyFont="1" applyFill="1" applyBorder="1" applyAlignment="1">
      <alignment horizontal="left" vertical="center" wrapText="1" indent="1"/>
    </xf>
    <xf numFmtId="0" fontId="0" fillId="0" borderId="47" xfId="0" applyFill="1" applyBorder="1" applyAlignment="1">
      <alignment horizontal="center" vertical="center" textRotation="90" wrapText="1"/>
    </xf>
    <xf numFmtId="0" fontId="5" fillId="0" borderId="22" xfId="3" applyFont="1" applyFill="1" applyBorder="1" applyAlignment="1">
      <alignment horizontal="center" vertical="center" wrapText="1"/>
    </xf>
    <xf numFmtId="0" fontId="5" fillId="0" borderId="23" xfId="3" applyFont="1" applyFill="1" applyBorder="1" applyAlignment="1">
      <alignment horizontal="center" vertical="center" wrapText="1"/>
    </xf>
    <xf numFmtId="0" fontId="0" fillId="0" borderId="9" xfId="0" applyFill="1" applyBorder="1" applyAlignment="1">
      <alignment vertical="center" wrapText="1"/>
    </xf>
    <xf numFmtId="0" fontId="5" fillId="0" borderId="25" xfId="3" applyFont="1" applyFill="1" applyBorder="1" applyAlignment="1">
      <alignment horizontal="center" vertical="center" wrapText="1"/>
    </xf>
    <xf numFmtId="0" fontId="3" fillId="0" borderId="13" xfId="3" applyFont="1" applyFill="1" applyBorder="1" applyAlignment="1">
      <alignment horizontal="left" vertical="center" wrapText="1" indent="1"/>
    </xf>
    <xf numFmtId="0" fontId="3" fillId="0" borderId="14" xfId="3" applyFont="1" applyFill="1" applyBorder="1" applyAlignment="1">
      <alignment horizontal="left" vertical="center" wrapText="1" indent="1"/>
    </xf>
    <xf numFmtId="0" fontId="0" fillId="0" borderId="0" xfId="0" applyFill="1" applyBorder="1" applyAlignment="1">
      <alignment horizontal="center" vertical="center" textRotation="90" wrapText="1"/>
    </xf>
    <xf numFmtId="0" fontId="0" fillId="0" borderId="45" xfId="0" applyFill="1" applyBorder="1" applyAlignment="1">
      <alignment vertical="center" wrapText="1"/>
    </xf>
    <xf numFmtId="0" fontId="0" fillId="0" borderId="43" xfId="0" applyFill="1" applyBorder="1" applyAlignment="1">
      <alignment horizontal="center" vertical="center" textRotation="90" wrapText="1"/>
    </xf>
    <xf numFmtId="0" fontId="5" fillId="0" borderId="37" xfId="3" applyFont="1" applyFill="1" applyBorder="1" applyAlignment="1">
      <alignment horizontal="center" vertical="center" wrapText="1"/>
    </xf>
    <xf numFmtId="0" fontId="5" fillId="0" borderId="24" xfId="3" applyFont="1" applyFill="1" applyBorder="1" applyAlignment="1">
      <alignment horizontal="center" vertical="center" wrapText="1"/>
    </xf>
    <xf numFmtId="0" fontId="3" fillId="0" borderId="56" xfId="3" applyFont="1" applyFill="1" applyBorder="1" applyAlignment="1">
      <alignment horizontal="left" vertical="center" wrapText="1" indent="1"/>
    </xf>
    <xf numFmtId="0" fontId="3" fillId="0" borderId="48" xfId="3" applyFont="1" applyFill="1" applyBorder="1" applyAlignment="1">
      <alignment horizontal="left" vertical="center" wrapText="1" indent="1"/>
    </xf>
    <xf numFmtId="0" fontId="5" fillId="0" borderId="16" xfId="3" applyFont="1" applyFill="1" applyBorder="1" applyAlignment="1">
      <alignment horizontal="center" vertical="center" wrapText="1"/>
    </xf>
    <xf numFmtId="0" fontId="0" fillId="0" borderId="35" xfId="0" applyFill="1" applyBorder="1" applyAlignment="1">
      <alignment vertical="center" textRotation="90" wrapText="1"/>
    </xf>
    <xf numFmtId="0" fontId="0" fillId="0" borderId="5" xfId="0" applyFill="1" applyBorder="1" applyAlignment="1">
      <alignment vertical="center" textRotation="90" wrapText="1"/>
    </xf>
    <xf numFmtId="0" fontId="0" fillId="0" borderId="7" xfId="0" applyFill="1" applyBorder="1" applyAlignment="1">
      <alignment vertical="center" textRotation="90" wrapText="1"/>
    </xf>
    <xf numFmtId="0" fontId="0" fillId="0" borderId="0" xfId="0" applyFill="1" applyBorder="1" applyAlignment="1">
      <alignment vertical="center" textRotation="90" wrapText="1"/>
    </xf>
    <xf numFmtId="0" fontId="0" fillId="0" borderId="6" xfId="0" applyFill="1" applyBorder="1" applyAlignment="1">
      <alignment vertical="center" textRotation="90" wrapText="1"/>
    </xf>
    <xf numFmtId="0" fontId="0" fillId="0" borderId="27" xfId="0" applyFill="1" applyBorder="1" applyAlignment="1">
      <alignment vertical="center" textRotation="90" wrapText="1"/>
    </xf>
    <xf numFmtId="0" fontId="6" fillId="0" borderId="0" xfId="0" applyFont="1" applyFill="1" applyBorder="1" applyAlignment="1">
      <alignment horizontal="center" vertical="center" wrapText="1"/>
    </xf>
    <xf numFmtId="0" fontId="0" fillId="0" borderId="0" xfId="0" applyFill="1" applyBorder="1" applyAlignment="1">
      <alignment horizontal="left" vertical="center" wrapText="1" indent="1"/>
    </xf>
    <xf numFmtId="0" fontId="6" fillId="0" borderId="0" xfId="0" applyFont="1" applyFill="1" applyBorder="1" applyAlignment="1">
      <alignment vertical="center" wrapText="1"/>
    </xf>
    <xf numFmtId="0" fontId="0" fillId="0" borderId="0" xfId="0" applyFill="1" applyBorder="1" applyAlignment="1">
      <alignment horizontal="left" vertical="center" wrapText="1" indent="3"/>
    </xf>
    <xf numFmtId="0" fontId="0" fillId="0" borderId="0" xfId="0" applyFill="1" applyBorder="1" applyAlignment="1">
      <alignment horizontal="left" vertical="center" wrapText="1" indent="2"/>
    </xf>
    <xf numFmtId="0" fontId="10" fillId="0" borderId="27" xfId="1" applyFont="1" applyFill="1" applyBorder="1" applyAlignment="1">
      <alignment horizontal="center" vertical="center" wrapText="1"/>
    </xf>
    <xf numFmtId="0" fontId="10" fillId="0" borderId="2" xfId="1" applyFont="1" applyFill="1" applyBorder="1" applyAlignment="1">
      <alignment horizontal="center" vertical="center" wrapText="1"/>
    </xf>
    <xf numFmtId="0" fontId="11" fillId="0" borderId="2" xfId="1" applyFont="1" applyFill="1" applyBorder="1" applyAlignment="1">
      <alignment horizontal="center" vertical="center" wrapText="1"/>
    </xf>
    <xf numFmtId="0" fontId="11" fillId="0" borderId="8" xfId="1" applyFont="1" applyFill="1" applyBorder="1" applyAlignment="1">
      <alignment horizontal="center" vertical="center" wrapText="1"/>
    </xf>
    <xf numFmtId="0" fontId="11" fillId="0" borderId="5" xfId="1" applyFont="1" applyFill="1" applyBorder="1" applyAlignment="1">
      <alignment horizontal="center" vertical="center" wrapText="1"/>
    </xf>
    <xf numFmtId="0" fontId="12" fillId="0" borderId="1" xfId="0" applyFont="1" applyBorder="1" applyAlignment="1">
      <alignment vertical="center" wrapText="1"/>
    </xf>
    <xf numFmtId="49" fontId="12" fillId="0" borderId="1" xfId="0" applyNumberFormat="1" applyFont="1" applyBorder="1" applyAlignment="1">
      <alignment vertical="center" wrapText="1"/>
    </xf>
    <xf numFmtId="0" fontId="13" fillId="0" borderId="1" xfId="0" applyFont="1" applyBorder="1" applyAlignment="1">
      <alignment horizontal="center" vertical="center" wrapText="1"/>
    </xf>
    <xf numFmtId="0" fontId="15" fillId="0" borderId="1" xfId="0" applyFont="1" applyBorder="1" applyAlignment="1">
      <alignment horizontal="left"/>
    </xf>
    <xf numFmtId="0" fontId="15" fillId="0" borderId="1" xfId="0" applyFont="1" applyBorder="1" applyAlignment="1">
      <alignment horizontal="left" wrapText="1"/>
    </xf>
    <xf numFmtId="0" fontId="12" fillId="0" borderId="1" xfId="0" applyFont="1" applyBorder="1" applyAlignment="1">
      <alignment horizontal="left" wrapText="1"/>
    </xf>
    <xf numFmtId="0" fontId="3" fillId="0" borderId="0" xfId="3" applyFont="1" applyFill="1" applyBorder="1" applyAlignment="1">
      <alignment horizontal="center" vertical="center" wrapText="1"/>
    </xf>
    <xf numFmtId="0" fontId="0" fillId="0" borderId="47" xfId="0" applyFill="1" applyBorder="1" applyAlignment="1">
      <alignment horizontal="center" vertical="center" textRotation="90" wrapText="1"/>
    </xf>
    <xf numFmtId="0" fontId="5" fillId="0" borderId="0" xfId="3" applyFont="1" applyFill="1" applyBorder="1" applyAlignment="1">
      <alignment horizontal="center" vertical="center" wrapText="1"/>
    </xf>
    <xf numFmtId="0" fontId="3" fillId="0" borderId="0" xfId="3" applyFont="1" applyFill="1" applyBorder="1" applyAlignment="1">
      <alignment horizontal="left" vertical="center" wrapText="1" indent="1"/>
    </xf>
    <xf numFmtId="0" fontId="12" fillId="0" borderId="22" xfId="0" applyFont="1" applyBorder="1" applyAlignment="1">
      <alignment horizontal="center" vertical="center" wrapText="1"/>
    </xf>
    <xf numFmtId="0" fontId="15" fillId="0" borderId="3" xfId="0" applyFont="1" applyBorder="1" applyAlignment="1">
      <alignment horizontal="left" vertical="center" wrapText="1"/>
    </xf>
    <xf numFmtId="0" fontId="15" fillId="0" borderId="10" xfId="0" applyFont="1" applyBorder="1" applyAlignment="1">
      <alignment horizontal="left" vertical="center"/>
    </xf>
    <xf numFmtId="0" fontId="12" fillId="0" borderId="23" xfId="0" applyFont="1" applyBorder="1" applyAlignment="1">
      <alignment horizontal="center" vertical="center" wrapText="1"/>
    </xf>
    <xf numFmtId="0" fontId="15" fillId="0" borderId="11" xfId="0" applyFont="1" applyBorder="1" applyAlignment="1">
      <alignment horizontal="left"/>
    </xf>
    <xf numFmtId="0" fontId="15" fillId="0" borderId="11" xfId="0" applyFont="1" applyBorder="1" applyAlignment="1">
      <alignment horizontal="left" vertical="center"/>
    </xf>
    <xf numFmtId="49" fontId="12" fillId="0" borderId="11" xfId="0" applyNumberFormat="1" applyFont="1" applyBorder="1" applyAlignment="1">
      <alignment horizontal="left" vertical="center" wrapText="1"/>
    </xf>
    <xf numFmtId="0" fontId="12" fillId="0" borderId="24" xfId="0" applyFont="1" applyBorder="1" applyAlignment="1">
      <alignment horizontal="center" vertical="center" wrapText="1"/>
    </xf>
    <xf numFmtId="0" fontId="17" fillId="0" borderId="0" xfId="0" applyFont="1" applyBorder="1" applyAlignment="1">
      <alignment horizontal="left" vertical="center" wrapText="1"/>
    </xf>
    <xf numFmtId="0" fontId="16" fillId="0" borderId="11" xfId="0" applyFont="1" applyBorder="1" applyAlignment="1">
      <alignment vertical="center" wrapText="1"/>
    </xf>
    <xf numFmtId="0" fontId="17" fillId="0" borderId="1" xfId="0" applyFont="1" applyBorder="1" applyAlignment="1">
      <alignment vertical="center" wrapText="1"/>
    </xf>
    <xf numFmtId="0" fontId="17" fillId="0" borderId="11" xfId="0" applyFont="1" applyBorder="1" applyAlignment="1">
      <alignment horizontal="left" vertical="center" wrapText="1"/>
    </xf>
    <xf numFmtId="0" fontId="18" fillId="0" borderId="25" xfId="0" applyFont="1" applyBorder="1" applyAlignment="1">
      <alignment horizontal="center" vertical="center" wrapText="1"/>
    </xf>
    <xf numFmtId="0" fontId="18" fillId="0" borderId="0" xfId="0" applyFont="1" applyAlignment="1">
      <alignment vertical="center" wrapText="1"/>
    </xf>
    <xf numFmtId="0" fontId="18" fillId="0" borderId="14" xfId="0" applyFont="1" applyBorder="1" applyAlignment="1">
      <alignment vertical="center"/>
    </xf>
    <xf numFmtId="0" fontId="12" fillId="0" borderId="17" xfId="0" applyFont="1" applyBorder="1" applyAlignment="1">
      <alignment horizontal="center" vertical="center" wrapText="1"/>
    </xf>
    <xf numFmtId="0" fontId="12" fillId="0" borderId="15" xfId="0" applyFont="1" applyBorder="1" applyAlignment="1">
      <alignment horizontal="center" vertical="center" wrapText="1"/>
    </xf>
    <xf numFmtId="0" fontId="12" fillId="0" borderId="18" xfId="0" applyFont="1" applyBorder="1" applyAlignment="1">
      <alignment horizontal="center" vertical="center" wrapText="1"/>
    </xf>
    <xf numFmtId="0" fontId="17" fillId="0" borderId="4" xfId="0" applyFont="1" applyBorder="1" applyAlignment="1">
      <alignment vertical="center" wrapText="1"/>
    </xf>
    <xf numFmtId="0" fontId="12" fillId="0" borderId="12" xfId="0" applyFont="1" applyBorder="1" applyAlignment="1">
      <alignment horizontal="left" wrapText="1"/>
    </xf>
    <xf numFmtId="0" fontId="12" fillId="0" borderId="25" xfId="0" applyFont="1" applyBorder="1" applyAlignment="1">
      <alignment horizontal="center" vertical="center" wrapText="1"/>
    </xf>
    <xf numFmtId="0" fontId="17" fillId="0" borderId="13" xfId="0" applyFont="1" applyBorder="1" applyAlignment="1">
      <alignment vertical="center" wrapText="1"/>
    </xf>
    <xf numFmtId="0" fontId="12" fillId="0" borderId="13" xfId="0" applyFont="1" applyBorder="1" applyAlignment="1">
      <alignment horizontal="left" wrapText="1"/>
    </xf>
    <xf numFmtId="0" fontId="12" fillId="0" borderId="0" xfId="0" applyFont="1" applyBorder="1" applyAlignment="1">
      <alignment horizontal="center" vertical="center" wrapText="1"/>
    </xf>
    <xf numFmtId="0" fontId="17" fillId="0" borderId="0" xfId="0" applyFont="1" applyBorder="1" applyAlignment="1">
      <alignment vertical="center" wrapText="1"/>
    </xf>
    <xf numFmtId="0" fontId="12" fillId="0" borderId="0" xfId="0" applyFont="1" applyBorder="1" applyAlignment="1">
      <alignment horizontal="left" wrapText="1"/>
    </xf>
    <xf numFmtId="0" fontId="21" fillId="0" borderId="20" xfId="0" applyFont="1" applyFill="1" applyBorder="1" applyAlignment="1">
      <alignment vertical="center" wrapText="1"/>
    </xf>
    <xf numFmtId="0" fontId="21" fillId="0" borderId="0" xfId="0" applyFont="1" applyFill="1" applyBorder="1" applyAlignment="1">
      <alignment vertical="center" wrapText="1"/>
    </xf>
    <xf numFmtId="0" fontId="21" fillId="0" borderId="0" xfId="0" applyFont="1" applyFill="1" applyAlignment="1">
      <alignment vertical="center" wrapText="1"/>
    </xf>
    <xf numFmtId="0" fontId="12" fillId="0" borderId="1" xfId="0" applyFont="1" applyFill="1" applyBorder="1" applyAlignment="1">
      <alignment vertical="top" wrapText="1"/>
    </xf>
    <xf numFmtId="0" fontId="21" fillId="0" borderId="47" xfId="0" applyFont="1" applyFill="1" applyBorder="1" applyAlignment="1">
      <alignment horizontal="center" vertical="center" textRotation="90" wrapText="1"/>
    </xf>
    <xf numFmtId="0" fontId="21" fillId="0" borderId="9" xfId="0" applyFont="1" applyFill="1" applyBorder="1" applyAlignment="1">
      <alignment vertical="center" wrapText="1"/>
    </xf>
    <xf numFmtId="0" fontId="21" fillId="0" borderId="0" xfId="0" applyFont="1" applyFill="1" applyBorder="1" applyAlignment="1">
      <alignment horizontal="center" vertical="center" textRotation="90" wrapText="1"/>
    </xf>
    <xf numFmtId="0" fontId="12" fillId="0" borderId="1" xfId="0" applyFont="1" applyFill="1" applyBorder="1" applyAlignment="1">
      <alignment wrapText="1"/>
    </xf>
    <xf numFmtId="0" fontId="21" fillId="0" borderId="45" xfId="0" applyFont="1" applyFill="1" applyBorder="1" applyAlignment="1">
      <alignment vertical="center" wrapText="1"/>
    </xf>
    <xf numFmtId="0" fontId="12" fillId="0" borderId="15" xfId="0" applyFont="1" applyFill="1" applyBorder="1" applyAlignment="1">
      <alignment vertical="top" wrapText="1"/>
    </xf>
    <xf numFmtId="0" fontId="10" fillId="0" borderId="0" xfId="3" applyFont="1" applyFill="1" applyBorder="1" applyAlignment="1">
      <alignment horizontal="center" vertical="center" wrapText="1"/>
    </xf>
    <xf numFmtId="0" fontId="23" fillId="0" borderId="0" xfId="3" applyFont="1" applyFill="1" applyBorder="1" applyAlignment="1">
      <alignment horizontal="left" vertical="center" wrapText="1" indent="1"/>
    </xf>
    <xf numFmtId="0" fontId="23" fillId="0" borderId="34" xfId="3" applyFont="1" applyFill="1" applyBorder="1" applyAlignment="1">
      <alignment horizontal="left" vertical="center" wrapText="1" indent="1"/>
    </xf>
    <xf numFmtId="0" fontId="21" fillId="0" borderId="34" xfId="0" applyFont="1" applyFill="1" applyBorder="1" applyAlignment="1">
      <alignment vertical="center" wrapText="1"/>
    </xf>
    <xf numFmtId="0" fontId="21" fillId="0" borderId="40" xfId="0" applyFont="1" applyFill="1" applyBorder="1" applyAlignment="1">
      <alignment vertical="center" textRotation="90" wrapText="1"/>
    </xf>
    <xf numFmtId="0" fontId="21" fillId="0" borderId="34" xfId="0" applyFont="1" applyFill="1" applyBorder="1" applyAlignment="1">
      <alignment vertical="center" textRotation="90" wrapText="1"/>
    </xf>
    <xf numFmtId="0" fontId="10" fillId="0" borderId="34" xfId="3" applyFont="1" applyFill="1" applyBorder="1" applyAlignment="1">
      <alignment horizontal="center" vertical="center" wrapText="1"/>
    </xf>
    <xf numFmtId="0" fontId="21" fillId="0" borderId="60" xfId="0" applyFont="1" applyFill="1" applyBorder="1" applyAlignment="1">
      <alignment vertical="center" textRotation="90" wrapText="1"/>
    </xf>
    <xf numFmtId="0" fontId="21" fillId="0" borderId="0" xfId="0" applyFont="1" applyFill="1" applyBorder="1" applyAlignment="1">
      <alignment vertical="center" textRotation="90" wrapText="1"/>
    </xf>
    <xf numFmtId="0" fontId="21" fillId="0" borderId="61" xfId="0" applyFont="1" applyFill="1" applyBorder="1" applyAlignment="1">
      <alignment vertical="center" textRotation="90" wrapText="1"/>
    </xf>
    <xf numFmtId="0" fontId="21" fillId="0" borderId="33" xfId="0" applyFont="1" applyFill="1" applyBorder="1" applyAlignment="1">
      <alignment vertical="center" textRotation="90" wrapText="1"/>
    </xf>
    <xf numFmtId="0" fontId="24" fillId="0" borderId="0" xfId="0" applyFont="1" applyFill="1" applyBorder="1" applyAlignment="1">
      <alignment horizontal="center" vertical="center" wrapText="1"/>
    </xf>
    <xf numFmtId="0" fontId="21" fillId="0" borderId="0" xfId="0" applyFont="1" applyFill="1" applyBorder="1" applyAlignment="1">
      <alignment horizontal="left" vertical="center" wrapText="1" indent="1"/>
    </xf>
    <xf numFmtId="0" fontId="21" fillId="0" borderId="0" xfId="0" applyFont="1" applyFill="1" applyBorder="1" applyAlignment="1">
      <alignment horizontal="left" vertical="center" wrapText="1" indent="3"/>
    </xf>
    <xf numFmtId="0" fontId="21" fillId="0" borderId="0" xfId="0" applyFont="1" applyFill="1" applyBorder="1" applyAlignment="1">
      <alignment horizontal="left" vertical="center" wrapText="1" indent="2"/>
    </xf>
    <xf numFmtId="0" fontId="24" fillId="0" borderId="0" xfId="0" applyFont="1" applyFill="1" applyBorder="1" applyAlignment="1">
      <alignment vertical="center" wrapText="1"/>
    </xf>
    <xf numFmtId="0" fontId="25" fillId="0" borderId="0" xfId="0" applyFont="1" applyFill="1" applyAlignment="1">
      <alignment vertical="center" wrapText="1"/>
    </xf>
    <xf numFmtId="0" fontId="26" fillId="13" borderId="47" xfId="0" applyFont="1" applyFill="1" applyBorder="1" applyAlignment="1">
      <alignment horizontal="center" vertical="center" wrapText="1"/>
    </xf>
    <xf numFmtId="0" fontId="21" fillId="13" borderId="0" xfId="0" applyFont="1" applyFill="1" applyBorder="1"/>
    <xf numFmtId="0" fontId="21" fillId="13" borderId="19" xfId="0" applyFont="1" applyFill="1" applyBorder="1"/>
    <xf numFmtId="0" fontId="26" fillId="13" borderId="40" xfId="0" applyFont="1" applyFill="1" applyBorder="1" applyAlignment="1">
      <alignment horizontal="center" vertical="center" wrapText="1"/>
    </xf>
    <xf numFmtId="0" fontId="21" fillId="13" borderId="34" xfId="0" applyFont="1" applyFill="1" applyBorder="1"/>
    <xf numFmtId="0" fontId="21" fillId="13" borderId="60" xfId="0" applyFont="1" applyFill="1" applyBorder="1"/>
    <xf numFmtId="0" fontId="21" fillId="13" borderId="0" xfId="0" applyFont="1" applyFill="1" applyBorder="1" applyAlignment="1">
      <alignment horizontal="center"/>
    </xf>
    <xf numFmtId="0" fontId="21" fillId="13" borderId="67" xfId="0" applyFont="1" applyFill="1" applyBorder="1" applyAlignment="1">
      <alignment horizontal="center"/>
    </xf>
    <xf numFmtId="0" fontId="21" fillId="13" borderId="66" xfId="0" applyFont="1" applyFill="1" applyBorder="1"/>
    <xf numFmtId="1" fontId="29" fillId="12" borderId="65" xfId="0" applyNumberFormat="1" applyFont="1" applyFill="1" applyBorder="1" applyAlignment="1">
      <alignment horizontal="center"/>
    </xf>
    <xf numFmtId="0" fontId="29" fillId="12" borderId="65" xfId="0" applyFont="1" applyFill="1" applyBorder="1" applyAlignment="1">
      <alignment horizontal="center"/>
    </xf>
    <xf numFmtId="2" fontId="29" fillId="12" borderId="65" xfId="0" applyNumberFormat="1" applyFont="1" applyFill="1" applyBorder="1" applyAlignment="1">
      <alignment horizontal="center"/>
    </xf>
    <xf numFmtId="0" fontId="25" fillId="13" borderId="0" xfId="0" applyFont="1" applyFill="1" applyBorder="1"/>
    <xf numFmtId="0" fontId="30" fillId="13" borderId="67" xfId="0" applyFont="1" applyFill="1" applyBorder="1" applyAlignment="1">
      <alignment horizontal="right"/>
    </xf>
    <xf numFmtId="0" fontId="30" fillId="13" borderId="67" xfId="0" applyFont="1" applyFill="1" applyBorder="1" applyAlignment="1">
      <alignment horizontal="right" indent="1"/>
    </xf>
    <xf numFmtId="0" fontId="31" fillId="13" borderId="0" xfId="0" applyFont="1" applyFill="1" applyBorder="1" applyAlignment="1">
      <alignment horizontal="right" indent="1"/>
    </xf>
    <xf numFmtId="0" fontId="32" fillId="13" borderId="0" xfId="0" applyFont="1" applyFill="1" applyBorder="1" applyAlignment="1">
      <alignment horizontal="right" indent="1"/>
    </xf>
    <xf numFmtId="0" fontId="26" fillId="13" borderId="47" xfId="0" applyFont="1" applyFill="1" applyBorder="1" applyAlignment="1">
      <alignment horizontal="right" vertical="center" wrapText="1" indent="1"/>
    </xf>
    <xf numFmtId="0" fontId="21" fillId="13" borderId="0" xfId="0" applyFont="1" applyFill="1" applyBorder="1" applyAlignment="1">
      <alignment horizontal="left"/>
    </xf>
    <xf numFmtId="0" fontId="28" fillId="10" borderId="30" xfId="1" applyFont="1" applyFill="1" applyBorder="1" applyAlignment="1">
      <alignment horizontal="center" vertical="center" wrapText="1"/>
    </xf>
    <xf numFmtId="0" fontId="28" fillId="10" borderId="68" xfId="1" applyFont="1" applyFill="1" applyBorder="1" applyAlignment="1">
      <alignment horizontal="center" vertical="center" wrapText="1"/>
    </xf>
    <xf numFmtId="0" fontId="28" fillId="10" borderId="47" xfId="1" applyFont="1" applyFill="1" applyBorder="1" applyAlignment="1">
      <alignment horizontal="center" vertical="center" wrapText="1"/>
    </xf>
    <xf numFmtId="0" fontId="28" fillId="10" borderId="32" xfId="1" applyFont="1" applyFill="1" applyBorder="1" applyAlignment="1">
      <alignment horizontal="center" vertical="center" wrapText="1"/>
    </xf>
    <xf numFmtId="0" fontId="28" fillId="10" borderId="39" xfId="1" applyFont="1" applyFill="1" applyBorder="1" applyAlignment="1">
      <alignment horizontal="center" vertical="center" wrapText="1"/>
    </xf>
    <xf numFmtId="0" fontId="35" fillId="0" borderId="1" xfId="0" applyFont="1" applyBorder="1" applyAlignment="1">
      <alignment vertical="center"/>
    </xf>
    <xf numFmtId="0" fontId="35" fillId="15" borderId="1" xfId="0" applyFont="1" applyFill="1" applyBorder="1" applyAlignment="1">
      <alignment vertical="center"/>
    </xf>
    <xf numFmtId="14" fontId="21" fillId="13" borderId="0" xfId="0" applyNumberFormat="1" applyFont="1" applyFill="1" applyBorder="1" applyAlignment="1">
      <alignment horizontal="left"/>
    </xf>
    <xf numFmtId="0" fontId="37" fillId="0" borderId="1" xfId="0" applyFont="1" applyBorder="1"/>
    <xf numFmtId="0" fontId="33" fillId="16" borderId="1" xfId="0" applyFont="1" applyFill="1" applyBorder="1" applyAlignment="1">
      <alignment horizontal="center" vertical="center" wrapText="1"/>
    </xf>
    <xf numFmtId="0" fontId="38" fillId="16" borderId="1" xfId="0" applyFont="1" applyFill="1" applyBorder="1" applyAlignment="1">
      <alignment vertical="center" wrapText="1"/>
    </xf>
    <xf numFmtId="0" fontId="34" fillId="0" borderId="49" xfId="0" applyFont="1" applyBorder="1" applyAlignment="1">
      <alignment horizontal="center" vertical="center" wrapText="1"/>
    </xf>
    <xf numFmtId="0" fontId="34" fillId="0" borderId="64" xfId="0" applyFont="1" applyBorder="1" applyAlignment="1">
      <alignment horizontal="center" vertical="center" wrapText="1"/>
    </xf>
    <xf numFmtId="0" fontId="25" fillId="14" borderId="4" xfId="3" applyFont="1" applyFill="1" applyBorder="1" applyAlignment="1">
      <alignment horizontal="center" vertical="center" wrapText="1"/>
    </xf>
    <xf numFmtId="0" fontId="25" fillId="14" borderId="30" xfId="3" applyFont="1" applyFill="1" applyBorder="1" applyAlignment="1">
      <alignment horizontal="center" vertical="center" wrapText="1"/>
    </xf>
    <xf numFmtId="0" fontId="25" fillId="14" borderId="26" xfId="3" applyFont="1" applyFill="1" applyBorder="1" applyAlignment="1">
      <alignment horizontal="center" vertical="center" wrapText="1"/>
    </xf>
    <xf numFmtId="0" fontId="25" fillId="14" borderId="4" xfId="0" applyFont="1" applyFill="1" applyBorder="1" applyAlignment="1">
      <alignment horizontal="center" vertical="center" wrapText="1"/>
    </xf>
    <xf numFmtId="0" fontId="25" fillId="14" borderId="30" xfId="0" applyFont="1" applyFill="1" applyBorder="1" applyAlignment="1">
      <alignment horizontal="center" vertical="center" wrapText="1"/>
    </xf>
    <xf numFmtId="0" fontId="25" fillId="14" borderId="26" xfId="0" applyFont="1" applyFill="1" applyBorder="1" applyAlignment="1">
      <alignment horizontal="center" vertical="center" wrapText="1"/>
    </xf>
    <xf numFmtId="0" fontId="36" fillId="17" borderId="4" xfId="3" applyFont="1" applyFill="1" applyBorder="1" applyAlignment="1">
      <alignment horizontal="center" vertical="center" wrapText="1"/>
    </xf>
    <xf numFmtId="0" fontId="36" fillId="17" borderId="30" xfId="3" applyFont="1" applyFill="1" applyBorder="1" applyAlignment="1">
      <alignment horizontal="center" vertical="center" wrapText="1"/>
    </xf>
    <xf numFmtId="0" fontId="36" fillId="17" borderId="26" xfId="3" applyFont="1" applyFill="1" applyBorder="1" applyAlignment="1">
      <alignment horizontal="center" vertical="center" wrapText="1"/>
    </xf>
    <xf numFmtId="0" fontId="39" fillId="16" borderId="4" xfId="3" applyFont="1" applyFill="1" applyBorder="1" applyAlignment="1">
      <alignment horizontal="center" vertical="center" wrapText="1"/>
    </xf>
    <xf numFmtId="0" fontId="39" fillId="16" borderId="30" xfId="3" applyFont="1" applyFill="1" applyBorder="1" applyAlignment="1">
      <alignment horizontal="center" vertical="center" wrapText="1"/>
    </xf>
    <xf numFmtId="0" fontId="39" fillId="16" borderId="26" xfId="3" applyFont="1" applyFill="1" applyBorder="1" applyAlignment="1">
      <alignment horizontal="center" vertical="center" wrapText="1"/>
    </xf>
    <xf numFmtId="0" fontId="27" fillId="11" borderId="49" xfId="0" applyFont="1" applyFill="1" applyBorder="1" applyAlignment="1">
      <alignment horizontal="center" vertical="center" wrapText="1"/>
    </xf>
    <xf numFmtId="0" fontId="27" fillId="11" borderId="9" xfId="0" applyFont="1" applyFill="1" applyBorder="1" applyAlignment="1">
      <alignment horizontal="center" vertical="center" wrapText="1"/>
    </xf>
    <xf numFmtId="0" fontId="27" fillId="11" borderId="64" xfId="0" applyFont="1" applyFill="1" applyBorder="1" applyAlignment="1">
      <alignment horizontal="center" vertical="center" wrapText="1"/>
    </xf>
    <xf numFmtId="0" fontId="26" fillId="11" borderId="40" xfId="0" applyFont="1" applyFill="1" applyBorder="1" applyAlignment="1">
      <alignment horizontal="center" vertical="center" wrapText="1"/>
    </xf>
    <xf numFmtId="0" fontId="21" fillId="11" borderId="34" xfId="0" applyFont="1" applyFill="1" applyBorder="1"/>
    <xf numFmtId="0" fontId="21" fillId="11" borderId="60" xfId="0" applyFont="1" applyFill="1" applyBorder="1"/>
    <xf numFmtId="0" fontId="3" fillId="0" borderId="29" xfId="3" applyFont="1" applyFill="1" applyBorder="1" applyAlignment="1">
      <alignment horizontal="center" vertical="center" wrapText="1"/>
    </xf>
    <xf numFmtId="0" fontId="3" fillId="0" borderId="30" xfId="3" applyFont="1" applyFill="1" applyBorder="1" applyAlignment="1">
      <alignment horizontal="center" vertical="center" wrapText="1"/>
    </xf>
    <xf numFmtId="0" fontId="3" fillId="0" borderId="21" xfId="3" applyFont="1" applyFill="1" applyBorder="1" applyAlignment="1">
      <alignment horizontal="center" vertical="center" wrapText="1"/>
    </xf>
    <xf numFmtId="0" fontId="3" fillId="0" borderId="36" xfId="3" applyFont="1" applyFill="1" applyBorder="1" applyAlignment="1">
      <alignment horizontal="center" vertical="center" wrapText="1"/>
    </xf>
    <xf numFmtId="0" fontId="3" fillId="0" borderId="39" xfId="3" applyFont="1" applyFill="1" applyBorder="1" applyAlignment="1">
      <alignment horizontal="center" vertical="center" wrapText="1"/>
    </xf>
    <xf numFmtId="0" fontId="3" fillId="0" borderId="42" xfId="3" applyFont="1" applyFill="1" applyBorder="1" applyAlignment="1">
      <alignment horizontal="center" vertical="center" wrapText="1"/>
    </xf>
    <xf numFmtId="0" fontId="3" fillId="0" borderId="31" xfId="3" applyFont="1" applyFill="1" applyBorder="1" applyAlignment="1">
      <alignment horizontal="center" vertical="center" wrapText="1"/>
    </xf>
    <xf numFmtId="0" fontId="3" fillId="0" borderId="32" xfId="3" applyFont="1" applyFill="1" applyBorder="1" applyAlignment="1">
      <alignment horizontal="center" vertical="center" wrapText="1"/>
    </xf>
    <xf numFmtId="0" fontId="3" fillId="0" borderId="33" xfId="3" applyFont="1" applyFill="1" applyBorder="1" applyAlignment="1">
      <alignment horizontal="center" vertical="center" wrapText="1"/>
    </xf>
    <xf numFmtId="0" fontId="3" fillId="0" borderId="3" xfId="3" applyFont="1" applyFill="1" applyBorder="1" applyAlignment="1">
      <alignment horizontal="center" vertical="center" wrapText="1"/>
    </xf>
    <xf numFmtId="0" fontId="3" fillId="0" borderId="26" xfId="3" applyFont="1" applyFill="1" applyBorder="1" applyAlignment="1">
      <alignment horizontal="center" vertical="center" wrapText="1"/>
    </xf>
    <xf numFmtId="0" fontId="3" fillId="0" borderId="1" xfId="3" applyFont="1" applyFill="1" applyBorder="1" applyAlignment="1">
      <alignment horizontal="center" vertical="center" wrapText="1"/>
    </xf>
    <xf numFmtId="0" fontId="3" fillId="0" borderId="13" xfId="3" applyFont="1" applyFill="1" applyBorder="1" applyAlignment="1">
      <alignment horizontal="center" vertical="center" wrapText="1"/>
    </xf>
    <xf numFmtId="0" fontId="3" fillId="0" borderId="10" xfId="3" applyFont="1" applyFill="1" applyBorder="1" applyAlignment="1">
      <alignment horizontal="center" vertical="center" wrapText="1"/>
    </xf>
    <xf numFmtId="0" fontId="3" fillId="0" borderId="28" xfId="3" applyFont="1" applyFill="1" applyBorder="1" applyAlignment="1">
      <alignment horizontal="center" vertical="center" wrapText="1"/>
    </xf>
    <xf numFmtId="0" fontId="3" fillId="0" borderId="11" xfId="3" applyFont="1" applyFill="1" applyBorder="1" applyAlignment="1">
      <alignment horizontal="center" vertical="center" wrapText="1"/>
    </xf>
    <xf numFmtId="0" fontId="3" fillId="0" borderId="14" xfId="3" applyFont="1" applyFill="1" applyBorder="1" applyAlignment="1">
      <alignment horizontal="center" vertical="center" wrapText="1"/>
    </xf>
    <xf numFmtId="0" fontId="3" fillId="0" borderId="17" xfId="3" applyFont="1" applyFill="1" applyBorder="1" applyAlignment="1">
      <alignment horizontal="center" vertical="center" wrapText="1"/>
    </xf>
    <xf numFmtId="0" fontId="3" fillId="0" borderId="38" xfId="3" applyFont="1" applyFill="1" applyBorder="1" applyAlignment="1">
      <alignment horizontal="center" vertical="center" wrapText="1"/>
    </xf>
    <xf numFmtId="0" fontId="3" fillId="0" borderId="15" xfId="3" applyFont="1" applyFill="1" applyBorder="1" applyAlignment="1">
      <alignment horizontal="center" vertical="center" wrapText="1"/>
    </xf>
    <xf numFmtId="0" fontId="3" fillId="0" borderId="16" xfId="3" applyFont="1" applyFill="1" applyBorder="1" applyAlignment="1">
      <alignment horizontal="center" vertical="center" wrapText="1"/>
    </xf>
    <xf numFmtId="0" fontId="0" fillId="0" borderId="15" xfId="0" applyFill="1" applyBorder="1" applyAlignment="1">
      <alignment horizontal="center" vertical="center"/>
    </xf>
    <xf numFmtId="0" fontId="0" fillId="0" borderId="16" xfId="0" applyFill="1" applyBorder="1" applyAlignment="1">
      <alignment horizontal="center" vertical="center"/>
    </xf>
    <xf numFmtId="0" fontId="3" fillId="0" borderId="49" xfId="3" applyFont="1" applyFill="1" applyBorder="1" applyAlignment="1">
      <alignment horizontal="left" vertical="center" wrapText="1" indent="1"/>
    </xf>
    <xf numFmtId="0" fontId="3" fillId="0" borderId="47" xfId="3" applyFont="1" applyFill="1" applyBorder="1" applyAlignment="1">
      <alignment horizontal="left" vertical="center" wrapText="1" indent="1"/>
    </xf>
    <xf numFmtId="0" fontId="3" fillId="0" borderId="40" xfId="3" applyFont="1" applyFill="1" applyBorder="1" applyAlignment="1">
      <alignment horizontal="left" vertical="center" wrapText="1" indent="1"/>
    </xf>
    <xf numFmtId="0" fontId="3" fillId="0" borderId="50" xfId="3" applyFont="1" applyFill="1" applyBorder="1" applyAlignment="1">
      <alignment horizontal="left" vertical="center" wrapText="1" indent="1"/>
    </xf>
    <xf numFmtId="0" fontId="3" fillId="0" borderId="20" xfId="3" applyFont="1" applyFill="1" applyBorder="1" applyAlignment="1">
      <alignment horizontal="left" vertical="center" wrapText="1" indent="1"/>
    </xf>
    <xf numFmtId="0" fontId="3" fillId="0" borderId="41" xfId="3" applyFont="1" applyFill="1" applyBorder="1" applyAlignment="1">
      <alignment horizontal="left" vertical="center" wrapText="1" indent="1"/>
    </xf>
    <xf numFmtId="0" fontId="10" fillId="0" borderId="9" xfId="1" applyFont="1" applyFill="1" applyBorder="1" applyAlignment="1">
      <alignment horizontal="center" vertical="center" wrapText="1"/>
    </xf>
    <xf numFmtId="0" fontId="10" fillId="0" borderId="34" xfId="1" applyFont="1" applyFill="1" applyBorder="1" applyAlignment="1">
      <alignment horizontal="center" vertical="center" wrapText="1"/>
    </xf>
    <xf numFmtId="0" fontId="3" fillId="0" borderId="53" xfId="3" applyFont="1" applyFill="1" applyBorder="1" applyAlignment="1">
      <alignment horizontal="left" vertical="center" wrapText="1" indent="1"/>
    </xf>
    <xf numFmtId="0" fontId="3" fillId="0" borderId="44" xfId="3" applyFont="1" applyFill="1" applyBorder="1" applyAlignment="1">
      <alignment horizontal="left" vertical="center" wrapText="1" indent="1"/>
    </xf>
    <xf numFmtId="0" fontId="3" fillId="0" borderId="54" xfId="3" applyFont="1" applyFill="1" applyBorder="1" applyAlignment="1">
      <alignment horizontal="left" vertical="center" wrapText="1" indent="1"/>
    </xf>
    <xf numFmtId="0" fontId="3" fillId="0" borderId="55" xfId="3" applyFont="1" applyFill="1" applyBorder="1" applyAlignment="1">
      <alignment horizontal="left" vertical="center" wrapText="1" indent="1"/>
    </xf>
    <xf numFmtId="0" fontId="5" fillId="0" borderId="53" xfId="3" applyFont="1" applyFill="1" applyBorder="1" applyAlignment="1">
      <alignment horizontal="center" vertical="center" wrapText="1"/>
    </xf>
    <xf numFmtId="0" fontId="5" fillId="0" borderId="44" xfId="3" applyFont="1" applyFill="1" applyBorder="1" applyAlignment="1">
      <alignment horizontal="center" vertical="center" wrapText="1"/>
    </xf>
    <xf numFmtId="0" fontId="5" fillId="0" borderId="54" xfId="3" applyFont="1" applyFill="1" applyBorder="1" applyAlignment="1">
      <alignment horizontal="center" vertical="center" wrapText="1"/>
    </xf>
    <xf numFmtId="0" fontId="5" fillId="0" borderId="55" xfId="3" applyFont="1" applyFill="1" applyBorder="1" applyAlignment="1">
      <alignment horizontal="center" vertical="center" wrapText="1"/>
    </xf>
    <xf numFmtId="0" fontId="3" fillId="0" borderId="22" xfId="3" applyFont="1" applyFill="1" applyBorder="1" applyAlignment="1">
      <alignment horizontal="center" vertical="center" wrapText="1"/>
    </xf>
    <xf numFmtId="0" fontId="3" fillId="0" borderId="37" xfId="3" applyFont="1" applyFill="1" applyBorder="1" applyAlignment="1">
      <alignment horizontal="center" vertical="center" wrapText="1"/>
    </xf>
    <xf numFmtId="0" fontId="3" fillId="0" borderId="23" xfId="3" applyFont="1" applyFill="1" applyBorder="1" applyAlignment="1">
      <alignment horizontal="center" vertical="center" wrapText="1"/>
    </xf>
    <xf numFmtId="0" fontId="3" fillId="0" borderId="25" xfId="3" applyFont="1" applyFill="1" applyBorder="1" applyAlignment="1">
      <alignment horizontal="center" vertical="center" wrapText="1"/>
    </xf>
    <xf numFmtId="0" fontId="0" fillId="0" borderId="47" xfId="0" applyFill="1" applyBorder="1" applyAlignment="1">
      <alignment horizontal="center" vertical="center" textRotation="90" wrapText="1"/>
    </xf>
    <xf numFmtId="0" fontId="5" fillId="0" borderId="50" xfId="3" applyFont="1" applyFill="1" applyBorder="1" applyAlignment="1">
      <alignment horizontal="center" vertical="center" wrapText="1"/>
    </xf>
    <xf numFmtId="0" fontId="5" fillId="0" borderId="20" xfId="3" applyFont="1" applyFill="1" applyBorder="1" applyAlignment="1">
      <alignment horizontal="center" vertical="center" wrapText="1"/>
    </xf>
    <xf numFmtId="0" fontId="5" fillId="0" borderId="41" xfId="3" applyFont="1" applyFill="1" applyBorder="1" applyAlignment="1">
      <alignment horizontal="center" vertical="center" wrapText="1"/>
    </xf>
    <xf numFmtId="0" fontId="3" fillId="0" borderId="46" xfId="3" applyFont="1" applyFill="1" applyBorder="1" applyAlignment="1">
      <alignment horizontal="left" vertical="center" wrapText="1" indent="1"/>
    </xf>
    <xf numFmtId="0" fontId="3" fillId="0" borderId="43" xfId="3" applyFont="1" applyFill="1" applyBorder="1" applyAlignment="1">
      <alignment horizontal="left" vertical="center" wrapText="1" indent="1"/>
    </xf>
    <xf numFmtId="0" fontId="3" fillId="0" borderId="51" xfId="3" applyFont="1" applyFill="1" applyBorder="1" applyAlignment="1">
      <alignment horizontal="left" vertical="center" wrapText="1" indent="1"/>
    </xf>
    <xf numFmtId="0" fontId="3" fillId="0" borderId="52" xfId="3" applyFont="1" applyFill="1" applyBorder="1" applyAlignment="1">
      <alignment horizontal="left" vertical="center" wrapText="1" indent="1"/>
    </xf>
    <xf numFmtId="0" fontId="3" fillId="0" borderId="4" xfId="3" applyFont="1" applyFill="1" applyBorder="1" applyAlignment="1">
      <alignment horizontal="center" vertical="center" wrapText="1"/>
    </xf>
    <xf numFmtId="0" fontId="3" fillId="0" borderId="12" xfId="3" applyFont="1" applyFill="1" applyBorder="1" applyAlignment="1">
      <alignment horizontal="center" vertical="center" wrapText="1"/>
    </xf>
    <xf numFmtId="0" fontId="0" fillId="0" borderId="49" xfId="0" applyFill="1" applyBorder="1" applyAlignment="1">
      <alignment horizontal="center" vertical="center" textRotation="90" wrapText="1"/>
    </xf>
    <xf numFmtId="0" fontId="0" fillId="0" borderId="40" xfId="0" applyFill="1" applyBorder="1" applyAlignment="1">
      <alignment horizontal="center" vertical="center" textRotation="90" wrapText="1"/>
    </xf>
    <xf numFmtId="0" fontId="3" fillId="0" borderId="18" xfId="3" applyFont="1" applyFill="1" applyBorder="1" applyAlignment="1">
      <alignment horizontal="center" vertical="center" wrapText="1"/>
    </xf>
    <xf numFmtId="0" fontId="0" fillId="0" borderId="18" xfId="0" applyFill="1" applyBorder="1" applyAlignment="1">
      <alignment horizontal="center" vertical="center"/>
    </xf>
    <xf numFmtId="0" fontId="3" fillId="0" borderId="57" xfId="3" applyFont="1" applyFill="1" applyBorder="1" applyAlignment="1">
      <alignment horizontal="center" vertical="center" wrapText="1"/>
    </xf>
    <xf numFmtId="0" fontId="3" fillId="0" borderId="58" xfId="3" applyFont="1" applyFill="1" applyBorder="1" applyAlignment="1">
      <alignment horizontal="center" vertical="center" wrapText="1"/>
    </xf>
    <xf numFmtId="0" fontId="3" fillId="0" borderId="59" xfId="3" applyFont="1" applyFill="1" applyBorder="1" applyAlignment="1">
      <alignment horizontal="center" vertical="center" wrapText="1"/>
    </xf>
    <xf numFmtId="0" fontId="5" fillId="8" borderId="29" xfId="3" applyFont="1" applyFill="1" applyBorder="1" applyAlignment="1">
      <alignment horizontal="center" vertical="center"/>
    </xf>
    <xf numFmtId="0" fontId="5" fillId="8" borderId="30" xfId="3" applyFont="1" applyFill="1" applyBorder="1" applyAlignment="1">
      <alignment horizontal="center" vertical="center"/>
    </xf>
    <xf numFmtId="0" fontId="5" fillId="8" borderId="21" xfId="3" applyFont="1" applyFill="1" applyBorder="1" applyAlignment="1">
      <alignment horizontal="center" vertical="center"/>
    </xf>
    <xf numFmtId="0" fontId="7" fillId="9" borderId="35" xfId="1" applyFont="1" applyFill="1" applyBorder="1" applyAlignment="1">
      <alignment horizontal="center" vertical="center" wrapText="1"/>
    </xf>
    <xf numFmtId="0" fontId="7" fillId="9" borderId="5" xfId="1" applyFont="1" applyFill="1" applyBorder="1" applyAlignment="1">
      <alignment horizontal="center" vertical="center" wrapText="1"/>
    </xf>
    <xf numFmtId="0" fontId="7" fillId="9" borderId="7" xfId="1" applyFont="1" applyFill="1" applyBorder="1" applyAlignment="1">
      <alignment horizontal="center" vertical="center" wrapText="1"/>
    </xf>
    <xf numFmtId="0" fontId="5" fillId="7" borderId="29" xfId="3" applyFont="1" applyFill="1" applyBorder="1" applyAlignment="1">
      <alignment horizontal="center" vertical="center"/>
    </xf>
    <xf numFmtId="0" fontId="5" fillId="7" borderId="30" xfId="3" applyFont="1" applyFill="1" applyBorder="1" applyAlignment="1">
      <alignment horizontal="center" vertical="center"/>
    </xf>
    <xf numFmtId="0" fontId="5" fillId="7" borderId="21" xfId="3" applyFont="1" applyFill="1" applyBorder="1" applyAlignment="1">
      <alignment horizontal="center" vertical="center"/>
    </xf>
    <xf numFmtId="0" fontId="21" fillId="0" borderId="47" xfId="0" applyFont="1" applyFill="1" applyBorder="1" applyAlignment="1">
      <alignment horizontal="center" vertical="center" textRotation="90" wrapText="1"/>
    </xf>
    <xf numFmtId="0" fontId="10" fillId="0" borderId="53" xfId="3" applyFont="1" applyFill="1" applyBorder="1" applyAlignment="1">
      <alignment horizontal="center" vertical="center" wrapText="1"/>
    </xf>
    <xf numFmtId="0" fontId="10" fillId="0" borderId="44" xfId="3" applyFont="1" applyFill="1" applyBorder="1" applyAlignment="1">
      <alignment horizontal="center" vertical="center" wrapText="1"/>
    </xf>
    <xf numFmtId="0" fontId="10" fillId="0" borderId="54" xfId="3" applyFont="1" applyFill="1" applyBorder="1" applyAlignment="1">
      <alignment horizontal="center" vertical="center" wrapText="1"/>
    </xf>
    <xf numFmtId="0" fontId="10" fillId="0" borderId="62" xfId="3" applyFont="1" applyFill="1" applyBorder="1" applyAlignment="1">
      <alignment horizontal="center" vertical="center" wrapText="1"/>
    </xf>
    <xf numFmtId="0" fontId="4" fillId="0" borderId="50" xfId="3" applyFont="1" applyFill="1" applyBorder="1" applyAlignment="1">
      <alignment horizontal="left" vertical="top" wrapText="1" indent="1"/>
    </xf>
    <xf numFmtId="0" fontId="4" fillId="0" borderId="20" xfId="3" applyFont="1" applyFill="1" applyBorder="1" applyAlignment="1">
      <alignment horizontal="left" vertical="top" wrapText="1" indent="1"/>
    </xf>
    <xf numFmtId="0" fontId="23" fillId="0" borderId="22" xfId="3" applyFont="1" applyFill="1" applyBorder="1" applyAlignment="1">
      <alignment horizontal="center" vertical="center" wrapText="1"/>
    </xf>
    <xf numFmtId="0" fontId="23" fillId="0" borderId="37" xfId="3" applyFont="1" applyFill="1" applyBorder="1" applyAlignment="1">
      <alignment horizontal="center" vertical="center" wrapText="1"/>
    </xf>
    <xf numFmtId="0" fontId="23" fillId="0" borderId="23" xfId="3" applyFont="1" applyFill="1" applyBorder="1" applyAlignment="1">
      <alignment horizontal="center" vertical="center" wrapText="1"/>
    </xf>
    <xf numFmtId="0" fontId="23" fillId="0" borderId="24" xfId="3" applyFont="1" applyFill="1" applyBorder="1" applyAlignment="1">
      <alignment horizontal="center" vertical="center" wrapText="1"/>
    </xf>
    <xf numFmtId="0" fontId="23" fillId="0" borderId="10" xfId="3" applyFont="1" applyFill="1" applyBorder="1" applyAlignment="1">
      <alignment horizontal="center" vertical="center" wrapText="1"/>
    </xf>
    <xf numFmtId="0" fontId="23" fillId="0" borderId="28" xfId="3" applyFont="1" applyFill="1" applyBorder="1" applyAlignment="1">
      <alignment horizontal="center" vertical="center" wrapText="1"/>
    </xf>
    <xf numFmtId="0" fontId="23" fillId="0" borderId="11" xfId="3" applyFont="1" applyFill="1" applyBorder="1" applyAlignment="1">
      <alignment horizontal="center" vertical="center" wrapText="1"/>
    </xf>
    <xf numFmtId="0" fontId="23" fillId="0" borderId="12" xfId="3" applyFont="1" applyFill="1" applyBorder="1" applyAlignment="1">
      <alignment horizontal="center" vertical="center" wrapText="1"/>
    </xf>
    <xf numFmtId="0" fontId="23" fillId="0" borderId="17" xfId="3" applyFont="1" applyFill="1" applyBorder="1" applyAlignment="1">
      <alignment horizontal="center" vertical="center" wrapText="1"/>
    </xf>
    <xf numFmtId="0" fontId="23" fillId="0" borderId="38" xfId="3" applyFont="1" applyFill="1" applyBorder="1" applyAlignment="1">
      <alignment horizontal="center" vertical="center" wrapText="1"/>
    </xf>
    <xf numFmtId="0" fontId="21" fillId="0" borderId="15" xfId="0" applyFont="1" applyFill="1" applyBorder="1" applyAlignment="1">
      <alignment horizontal="center" vertical="center"/>
    </xf>
    <xf numFmtId="0" fontId="21" fillId="0" borderId="18" xfId="0" applyFont="1" applyFill="1" applyBorder="1" applyAlignment="1">
      <alignment horizontal="center" vertical="center"/>
    </xf>
    <xf numFmtId="0" fontId="23" fillId="0" borderId="29" xfId="3" applyFont="1" applyFill="1" applyBorder="1" applyAlignment="1">
      <alignment horizontal="center" vertical="center" wrapText="1"/>
    </xf>
    <xf numFmtId="0" fontId="23" fillId="0" borderId="30" xfId="3" applyFont="1" applyFill="1" applyBorder="1" applyAlignment="1">
      <alignment horizontal="center" vertical="center" wrapText="1"/>
    </xf>
    <xf numFmtId="0" fontId="23" fillId="0" borderId="3" xfId="3" applyFont="1" applyFill="1" applyBorder="1" applyAlignment="1">
      <alignment horizontal="center" vertical="center" wrapText="1"/>
    </xf>
    <xf numFmtId="0" fontId="23" fillId="0" borderId="26" xfId="3" applyFont="1" applyFill="1" applyBorder="1" applyAlignment="1">
      <alignment horizontal="center" vertical="center" wrapText="1"/>
    </xf>
    <xf numFmtId="0" fontId="23" fillId="0" borderId="1" xfId="3" applyFont="1" applyFill="1" applyBorder="1" applyAlignment="1">
      <alignment horizontal="center" vertical="center" wrapText="1"/>
    </xf>
    <xf numFmtId="0" fontId="23" fillId="0" borderId="4" xfId="3" applyFont="1" applyFill="1" applyBorder="1" applyAlignment="1">
      <alignment horizontal="center" vertical="center" wrapText="1"/>
    </xf>
    <xf numFmtId="0" fontId="23" fillId="0" borderId="21" xfId="3" applyFont="1" applyFill="1" applyBorder="1" applyAlignment="1">
      <alignment horizontal="center" vertical="center" wrapText="1"/>
    </xf>
    <xf numFmtId="0" fontId="23" fillId="0" borderId="36" xfId="3" applyFont="1" applyFill="1" applyBorder="1" applyAlignment="1">
      <alignment horizontal="center" vertical="center" wrapText="1"/>
    </xf>
    <xf numFmtId="0" fontId="23" fillId="0" borderId="39" xfId="3" applyFont="1" applyFill="1" applyBorder="1" applyAlignment="1">
      <alignment horizontal="center" vertical="center" wrapText="1"/>
    </xf>
    <xf numFmtId="0" fontId="23" fillId="0" borderId="42" xfId="3" applyFont="1" applyFill="1" applyBorder="1" applyAlignment="1">
      <alignment horizontal="center" vertical="center" wrapText="1"/>
    </xf>
    <xf numFmtId="0" fontId="10" fillId="0" borderId="50" xfId="3" applyFont="1" applyFill="1" applyBorder="1" applyAlignment="1">
      <alignment horizontal="center" vertical="center" wrapText="1"/>
    </xf>
    <xf numFmtId="0" fontId="10" fillId="0" borderId="20" xfId="3" applyFont="1" applyFill="1" applyBorder="1" applyAlignment="1">
      <alignment horizontal="center" vertical="center" wrapText="1"/>
    </xf>
    <xf numFmtId="0" fontId="10" fillId="0" borderId="41" xfId="3" applyFont="1" applyFill="1" applyBorder="1" applyAlignment="1">
      <alignment horizontal="center" vertical="center" wrapText="1"/>
    </xf>
    <xf numFmtId="0" fontId="12" fillId="0" borderId="50" xfId="3" applyFont="1" applyFill="1" applyBorder="1" applyAlignment="1">
      <alignment horizontal="left" vertical="top" wrapText="1" indent="1"/>
    </xf>
    <xf numFmtId="0" fontId="23" fillId="0" borderId="31" xfId="3" applyFont="1" applyFill="1" applyBorder="1" applyAlignment="1">
      <alignment horizontal="center" vertical="center" wrapText="1"/>
    </xf>
    <xf numFmtId="0" fontId="23" fillId="0" borderId="32" xfId="3" applyFont="1" applyFill="1" applyBorder="1" applyAlignment="1">
      <alignment horizontal="center" vertical="center" wrapText="1"/>
    </xf>
    <xf numFmtId="0" fontId="23" fillId="0" borderId="33" xfId="3" applyFont="1" applyFill="1" applyBorder="1" applyAlignment="1">
      <alignment horizontal="center" vertical="center" wrapText="1"/>
    </xf>
    <xf numFmtId="0" fontId="10" fillId="0" borderId="4" xfId="3" applyFont="1" applyFill="1" applyBorder="1" applyAlignment="1">
      <alignment horizontal="center" vertical="center" wrapText="1"/>
    </xf>
    <xf numFmtId="0" fontId="10" fillId="0" borderId="30" xfId="3" applyFont="1" applyFill="1" applyBorder="1" applyAlignment="1">
      <alignment horizontal="center" vertical="center" wrapText="1"/>
    </xf>
    <xf numFmtId="0" fontId="10" fillId="0" borderId="26" xfId="3" applyFont="1" applyFill="1" applyBorder="1" applyAlignment="1">
      <alignment horizontal="center" vertical="center" wrapText="1"/>
    </xf>
    <xf numFmtId="0" fontId="12" fillId="0" borderId="4" xfId="3" applyFont="1" applyFill="1" applyBorder="1" applyAlignment="1">
      <alignment horizontal="left" vertical="top" wrapText="1" indent="1"/>
    </xf>
    <xf numFmtId="0" fontId="12" fillId="0" borderId="30" xfId="3" applyFont="1" applyFill="1" applyBorder="1" applyAlignment="1">
      <alignment horizontal="left" vertical="top" wrapText="1" indent="1"/>
    </xf>
    <xf numFmtId="0" fontId="12" fillId="0" borderId="26" xfId="3" applyFont="1" applyFill="1" applyBorder="1" applyAlignment="1">
      <alignment horizontal="left" vertical="top" wrapText="1" indent="1"/>
    </xf>
    <xf numFmtId="0" fontId="12" fillId="0" borderId="20" xfId="3" applyFont="1" applyFill="1" applyBorder="1" applyAlignment="1">
      <alignment horizontal="left" vertical="top" wrapText="1" indent="1"/>
    </xf>
    <xf numFmtId="0" fontId="10" fillId="0" borderId="0" xfId="3" applyFont="1" applyFill="1" applyBorder="1" applyAlignment="1">
      <alignment horizontal="center" vertical="center" wrapText="1"/>
    </xf>
    <xf numFmtId="0" fontId="23" fillId="0" borderId="0" xfId="3" applyFont="1" applyFill="1" applyBorder="1" applyAlignment="1">
      <alignment horizontal="left" vertical="center" wrapText="1" indent="1"/>
    </xf>
    <xf numFmtId="0" fontId="23" fillId="0" borderId="0" xfId="3" applyFont="1" applyFill="1" applyBorder="1" applyAlignment="1">
      <alignment horizontal="center" vertical="center" wrapText="1"/>
    </xf>
    <xf numFmtId="0" fontId="23" fillId="0" borderId="34" xfId="3" applyFont="1" applyFill="1" applyBorder="1" applyAlignment="1">
      <alignment horizontal="center" vertical="center" wrapText="1"/>
    </xf>
    <xf numFmtId="0" fontId="21" fillId="0" borderId="40" xfId="0" applyFont="1" applyFill="1" applyBorder="1" applyAlignment="1">
      <alignment horizontal="center" vertical="center" textRotation="90" wrapText="1"/>
    </xf>
    <xf numFmtId="0" fontId="10" fillId="0" borderId="34" xfId="3" applyFont="1" applyFill="1" applyBorder="1" applyAlignment="1">
      <alignment horizontal="center" vertical="center" wrapText="1"/>
    </xf>
    <xf numFmtId="0" fontId="5" fillId="0" borderId="62" xfId="3" applyFont="1" applyFill="1" applyBorder="1" applyAlignment="1">
      <alignment horizontal="center" vertical="center" wrapText="1"/>
    </xf>
    <xf numFmtId="0" fontId="3" fillId="0" borderId="63" xfId="3" applyFont="1" applyFill="1" applyBorder="1" applyAlignment="1">
      <alignment horizontal="left" vertical="center" wrapText="1" indent="1"/>
    </xf>
    <xf numFmtId="0" fontId="3" fillId="0" borderId="50" xfId="3" applyFont="1" applyFill="1" applyBorder="1" applyAlignment="1">
      <alignment horizontal="left" vertical="center" wrapText="1"/>
    </xf>
    <xf numFmtId="0" fontId="3" fillId="0" borderId="20" xfId="3" applyFont="1" applyFill="1" applyBorder="1" applyAlignment="1">
      <alignment horizontal="left" vertical="center" wrapText="1"/>
    </xf>
    <xf numFmtId="0" fontId="5" fillId="0" borderId="31" xfId="3" applyFont="1" applyFill="1" applyBorder="1" applyAlignment="1">
      <alignment horizontal="center" vertical="center" wrapText="1"/>
    </xf>
    <xf numFmtId="0" fontId="5" fillId="0" borderId="32" xfId="3" applyFont="1" applyFill="1" applyBorder="1" applyAlignment="1">
      <alignment horizontal="center" vertical="center" wrapText="1"/>
    </xf>
    <xf numFmtId="0" fontId="3" fillId="0" borderId="29" xfId="3" applyFont="1" applyFill="1" applyBorder="1" applyAlignment="1">
      <alignment horizontal="left" vertical="center" wrapText="1"/>
    </xf>
    <xf numFmtId="0" fontId="3" fillId="0" borderId="30" xfId="3" applyFont="1" applyFill="1" applyBorder="1" applyAlignment="1">
      <alignment horizontal="left" vertical="center" wrapText="1"/>
    </xf>
  </cellXfs>
  <cellStyles count="4">
    <cellStyle name="Normal" xfId="0" builtinId="0"/>
    <cellStyle name="Normal 2" xfId="1"/>
    <cellStyle name="Normal 4" xfId="2"/>
    <cellStyle name="Normal_Sheet1 2" xfId="3"/>
  </cellStyles>
  <dxfs count="0"/>
  <tableStyles count="0" defaultTableStyle="TableStyleMedium9" defaultPivotStyle="PivotStyleLight16"/>
  <colors>
    <mruColors>
      <color rgb="FFD5BF3B"/>
      <color rgb="FFF8F8F8"/>
      <color rgb="FFAB9525"/>
      <color rgb="FF7A0000"/>
      <color rgb="FF920000"/>
      <color rgb="FF5C0000"/>
      <color rgb="FFDFCB6B"/>
      <color rgb="FFA18C23"/>
      <color rgb="FF8FFE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B4" sqref="B4"/>
    </sheetView>
  </sheetViews>
  <sheetFormatPr defaultRowHeight="15"/>
  <cols>
    <col min="2" max="2" width="97.85546875" bestFit="1" customWidth="1"/>
  </cols>
  <sheetData>
    <row r="1" spans="1:5" ht="15.75" thickBot="1"/>
    <row r="2" spans="1:5" ht="34.5" customHeight="1">
      <c r="A2" s="191"/>
      <c r="B2" s="192"/>
    </row>
    <row r="3" spans="1:5" ht="20.100000000000001" customHeight="1">
      <c r="A3" s="186" t="s">
        <v>267</v>
      </c>
      <c r="B3" s="185"/>
    </row>
    <row r="4" spans="1:5" ht="20.100000000000001" customHeight="1">
      <c r="A4" s="186" t="s">
        <v>268</v>
      </c>
      <c r="B4" s="185"/>
    </row>
    <row r="5" spans="1:5" ht="20.100000000000001" customHeight="1">
      <c r="A5" s="186" t="s">
        <v>269</v>
      </c>
      <c r="B5" s="185"/>
    </row>
    <row r="6" spans="1:5" ht="20.100000000000001" customHeight="1">
      <c r="A6" s="186" t="s">
        <v>270</v>
      </c>
      <c r="B6" s="185"/>
    </row>
    <row r="7" spans="1:5" ht="20.100000000000001" customHeight="1">
      <c r="A7" s="186" t="s">
        <v>271</v>
      </c>
      <c r="B7" s="185"/>
    </row>
    <row r="8" spans="1:5" ht="20.100000000000001" customHeight="1">
      <c r="A8" s="186" t="s">
        <v>272</v>
      </c>
      <c r="B8" s="185"/>
    </row>
    <row r="9" spans="1:5" ht="20.100000000000001" customHeight="1">
      <c r="A9" s="186" t="s">
        <v>273</v>
      </c>
      <c r="B9" s="185"/>
    </row>
    <row r="10" spans="1:5" ht="20.100000000000001" customHeight="1">
      <c r="A10" s="186" t="s">
        <v>274</v>
      </c>
      <c r="B10" s="185"/>
    </row>
    <row r="11" spans="1:5" ht="20.100000000000001" customHeight="1">
      <c r="A11" s="186" t="s">
        <v>275</v>
      </c>
      <c r="B11" s="185"/>
    </row>
    <row r="12" spans="1:5" ht="20.100000000000001" customHeight="1">
      <c r="A12" s="186" t="s">
        <v>276</v>
      </c>
      <c r="B12" s="185"/>
    </row>
    <row r="13" spans="1:5" ht="20.100000000000001" customHeight="1">
      <c r="A13" s="186" t="s">
        <v>277</v>
      </c>
      <c r="B13" s="185"/>
    </row>
    <row r="14" spans="1:5" ht="20.100000000000001" customHeight="1">
      <c r="A14" s="186" t="s">
        <v>278</v>
      </c>
      <c r="B14" s="185"/>
      <c r="E14" t="s">
        <v>285</v>
      </c>
    </row>
    <row r="15" spans="1:5" ht="15.75">
      <c r="A15" s="186" t="s">
        <v>282</v>
      </c>
      <c r="B15" s="188"/>
    </row>
    <row r="16" spans="1:5" ht="15.75">
      <c r="A16" s="186" t="s">
        <v>283</v>
      </c>
      <c r="B16" s="188"/>
    </row>
    <row r="17" spans="1:2" ht="15.75">
      <c r="A17" s="186" t="s">
        <v>284</v>
      </c>
      <c r="B17" s="188"/>
    </row>
  </sheetData>
  <mergeCells count="1">
    <mergeCell ref="A2:B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4"/>
  <sheetViews>
    <sheetView tabSelected="1" topLeftCell="A15" zoomScale="60" zoomScaleNormal="60" zoomScaleSheetLayoutView="80" workbookViewId="0">
      <selection activeCell="C9" sqref="A9:XFD14"/>
    </sheetView>
  </sheetViews>
  <sheetFormatPr defaultColWidth="30.42578125" defaultRowHeight="50.1" customHeight="1"/>
  <cols>
    <col min="4" max="4" width="31.85546875" customWidth="1"/>
    <col min="5" max="5" width="34.85546875" customWidth="1"/>
  </cols>
  <sheetData>
    <row r="1" spans="1:18" ht="50.1" customHeight="1">
      <c r="A1" s="205" t="s">
        <v>261</v>
      </c>
      <c r="B1" s="206"/>
      <c r="C1" s="206"/>
      <c r="D1" s="206"/>
      <c r="E1" s="206"/>
      <c r="F1" s="206"/>
      <c r="G1" s="206"/>
      <c r="H1" s="206"/>
      <c r="I1" s="206"/>
      <c r="J1" s="206"/>
      <c r="K1" s="206"/>
      <c r="L1" s="206"/>
      <c r="M1" s="206"/>
      <c r="N1" s="206"/>
      <c r="O1" s="206"/>
      <c r="P1" s="206"/>
      <c r="Q1" s="207"/>
      <c r="R1" s="160"/>
    </row>
    <row r="2" spans="1:18" ht="50.1" customHeight="1" thickBot="1">
      <c r="A2" s="208" t="s">
        <v>286</v>
      </c>
      <c r="B2" s="209"/>
      <c r="C2" s="209"/>
      <c r="D2" s="209"/>
      <c r="E2" s="209"/>
      <c r="F2" s="209"/>
      <c r="G2" s="209"/>
      <c r="H2" s="209"/>
      <c r="I2" s="209"/>
      <c r="J2" s="209"/>
      <c r="K2" s="209"/>
      <c r="L2" s="209"/>
      <c r="M2" s="209"/>
      <c r="N2" s="209"/>
      <c r="O2" s="209"/>
      <c r="P2" s="209"/>
      <c r="Q2" s="210"/>
      <c r="R2" s="160"/>
    </row>
    <row r="3" spans="1:18" ht="50.1" customHeight="1" thickBot="1">
      <c r="A3" s="161"/>
      <c r="B3" s="162"/>
      <c r="C3" s="162"/>
      <c r="D3" s="162"/>
      <c r="E3" s="162"/>
      <c r="F3" s="168"/>
      <c r="G3" s="167"/>
      <c r="H3" s="167"/>
      <c r="I3" s="167"/>
      <c r="J3" s="167"/>
      <c r="K3" s="167"/>
      <c r="L3" s="162"/>
      <c r="M3" s="162"/>
      <c r="N3" s="162"/>
      <c r="O3" s="162"/>
      <c r="P3" s="162"/>
      <c r="Q3" s="163"/>
      <c r="R3" s="163"/>
    </row>
    <row r="4" spans="1:18" ht="50.1" customHeight="1" thickBot="1">
      <c r="A4" s="178" t="s">
        <v>259</v>
      </c>
      <c r="B4" s="179"/>
      <c r="C4" s="162"/>
      <c r="D4" s="162"/>
      <c r="E4" s="162"/>
      <c r="F4" s="174" t="s">
        <v>256</v>
      </c>
      <c r="G4" s="177" t="s">
        <v>253</v>
      </c>
      <c r="H4" s="170" t="e">
        <f>COUNTIF(#REF!,"3-High")</f>
        <v>#REF!</v>
      </c>
      <c r="I4" s="177" t="s">
        <v>251</v>
      </c>
      <c r="J4" s="171" t="e">
        <f>COUNTIF(#REF!,"2-Medium")</f>
        <v>#REF!</v>
      </c>
      <c r="K4" s="177" t="s">
        <v>252</v>
      </c>
      <c r="L4" s="171" t="e">
        <f>COUNTIF(#REF!,"1-Low")</f>
        <v>#REF!</v>
      </c>
      <c r="M4" s="176" t="s">
        <v>254</v>
      </c>
      <c r="N4" s="170" t="e">
        <f>SUM(H4,J4,L4)</f>
        <v>#REF!</v>
      </c>
      <c r="O4" s="176" t="s">
        <v>255</v>
      </c>
      <c r="P4" s="172" t="e">
        <f>SUM(#REF!)</f>
        <v>#REF!</v>
      </c>
      <c r="Q4" s="163"/>
      <c r="R4" s="163"/>
    </row>
    <row r="5" spans="1:18" ht="50.1" customHeight="1" thickBot="1">
      <c r="A5" s="161"/>
      <c r="B5" s="162"/>
      <c r="C5" s="162"/>
      <c r="D5" s="162"/>
      <c r="E5" s="162"/>
      <c r="F5" s="175"/>
      <c r="G5" s="177"/>
      <c r="H5" s="162"/>
      <c r="I5" s="177"/>
      <c r="J5" s="162"/>
      <c r="K5" s="177"/>
      <c r="L5" s="162"/>
      <c r="M5" s="173"/>
      <c r="N5" s="162"/>
      <c r="O5" s="173"/>
      <c r="P5" s="162"/>
      <c r="Q5" s="163"/>
      <c r="R5" s="163"/>
    </row>
    <row r="6" spans="1:18" ht="50.1" customHeight="1" thickBot="1">
      <c r="A6" s="178" t="s">
        <v>260</v>
      </c>
      <c r="B6" s="187">
        <v>41953</v>
      </c>
      <c r="C6" s="162"/>
      <c r="D6" s="162"/>
      <c r="E6" s="162"/>
      <c r="F6" s="174" t="s">
        <v>257</v>
      </c>
      <c r="G6" s="177" t="s">
        <v>253</v>
      </c>
      <c r="H6" s="171" t="e">
        <f>SUMIFS(#REF!,#REF!,"3-High")</f>
        <v>#REF!</v>
      </c>
      <c r="I6" s="177" t="s">
        <v>251</v>
      </c>
      <c r="J6" s="171" t="e">
        <f>SUMIFS(#REF!,#REF!,"2-Medium")</f>
        <v>#REF!</v>
      </c>
      <c r="K6" s="177" t="s">
        <v>252</v>
      </c>
      <c r="L6" s="171" t="e">
        <f>SUMIFS(#REF!,#REF!,"1-Low")</f>
        <v>#REF!</v>
      </c>
      <c r="M6" s="176" t="s">
        <v>254</v>
      </c>
      <c r="N6" s="171" t="e">
        <f>SUM(H6,J6,L6)</f>
        <v>#REF!</v>
      </c>
      <c r="O6" s="176" t="s">
        <v>258</v>
      </c>
      <c r="P6" s="172" t="e">
        <f>SUM(N6,P4)</f>
        <v>#REF!</v>
      </c>
      <c r="Q6" s="163"/>
      <c r="R6" s="163"/>
    </row>
    <row r="7" spans="1:18" ht="50.1" customHeight="1" thickBot="1">
      <c r="A7" s="164"/>
      <c r="B7" s="165"/>
      <c r="C7" s="165"/>
      <c r="D7" s="165"/>
      <c r="E7" s="165"/>
      <c r="F7" s="169"/>
      <c r="G7" s="165"/>
      <c r="H7" s="165"/>
      <c r="I7" s="165"/>
      <c r="J7" s="165"/>
      <c r="K7" s="165"/>
      <c r="L7" s="165"/>
      <c r="M7" s="165"/>
      <c r="N7" s="165"/>
      <c r="O7" s="165"/>
      <c r="P7" s="165"/>
      <c r="Q7" s="166"/>
      <c r="R7" s="166"/>
    </row>
    <row r="8" spans="1:18" ht="50.1" customHeight="1">
      <c r="A8" s="182" t="s">
        <v>2</v>
      </c>
      <c r="B8" s="183" t="s">
        <v>3</v>
      </c>
      <c r="C8" s="180" t="s">
        <v>11</v>
      </c>
      <c r="D8" s="180" t="s">
        <v>49</v>
      </c>
      <c r="E8" s="181" t="s">
        <v>13</v>
      </c>
      <c r="F8" s="183" t="s">
        <v>9</v>
      </c>
      <c r="G8" s="184" t="s">
        <v>45</v>
      </c>
      <c r="H8" s="183" t="s">
        <v>250</v>
      </c>
      <c r="I8" s="180" t="s">
        <v>249</v>
      </c>
      <c r="J8" s="180" t="s">
        <v>248</v>
      </c>
      <c r="K8" s="180" t="s">
        <v>1</v>
      </c>
      <c r="L8" s="180" t="s">
        <v>247</v>
      </c>
      <c r="M8" s="180" t="s">
        <v>8</v>
      </c>
      <c r="N8" s="184" t="s">
        <v>246</v>
      </c>
      <c r="O8" s="183" t="s">
        <v>266</v>
      </c>
      <c r="P8" s="180" t="s">
        <v>245</v>
      </c>
      <c r="Q8" s="184" t="s">
        <v>244</v>
      </c>
      <c r="R8" s="184" t="s">
        <v>279</v>
      </c>
    </row>
    <row r="9" spans="1:18" ht="50.1" customHeight="1">
      <c r="A9" s="200"/>
      <c r="B9" s="203"/>
      <c r="C9" s="189">
        <v>7</v>
      </c>
      <c r="D9" s="190" t="s">
        <v>300</v>
      </c>
      <c r="E9" s="190" t="s">
        <v>301</v>
      </c>
      <c r="F9" s="194"/>
      <c r="G9" s="194"/>
      <c r="H9" s="194"/>
      <c r="I9" s="197"/>
      <c r="J9" s="194"/>
      <c r="K9" s="194"/>
      <c r="L9" s="194"/>
      <c r="M9" s="194"/>
      <c r="N9" s="194"/>
      <c r="O9" s="194"/>
      <c r="P9" s="194"/>
      <c r="Q9" s="194"/>
      <c r="R9" s="194"/>
    </row>
    <row r="10" spans="1:18" ht="50.1" customHeight="1">
      <c r="A10" s="200"/>
      <c r="B10" s="203"/>
      <c r="C10" s="189">
        <v>8</v>
      </c>
      <c r="D10" s="190" t="s">
        <v>302</v>
      </c>
      <c r="E10" s="190" t="s">
        <v>299</v>
      </c>
      <c r="F10" s="194"/>
      <c r="G10" s="194"/>
      <c r="H10" s="194"/>
      <c r="I10" s="197"/>
      <c r="J10" s="194"/>
      <c r="K10" s="194"/>
      <c r="L10" s="194"/>
      <c r="M10" s="194"/>
      <c r="N10" s="194"/>
      <c r="O10" s="194"/>
      <c r="P10" s="194"/>
      <c r="Q10" s="194"/>
      <c r="R10" s="194"/>
    </row>
    <row r="11" spans="1:18" ht="50.1" customHeight="1">
      <c r="A11" s="200"/>
      <c r="B11" s="203"/>
      <c r="C11" s="189">
        <v>9</v>
      </c>
      <c r="D11" s="190" t="s">
        <v>300</v>
      </c>
      <c r="E11" s="190" t="s">
        <v>303</v>
      </c>
      <c r="F11" s="194"/>
      <c r="G11" s="194"/>
      <c r="H11" s="194"/>
      <c r="I11" s="197"/>
      <c r="J11" s="194"/>
      <c r="K11" s="194"/>
      <c r="L11" s="194"/>
      <c r="M11" s="194"/>
      <c r="N11" s="194"/>
      <c r="O11" s="194"/>
      <c r="P11" s="194"/>
      <c r="Q11" s="194"/>
      <c r="R11" s="194"/>
    </row>
    <row r="12" spans="1:18" ht="50.1" customHeight="1">
      <c r="A12" s="200"/>
      <c r="B12" s="203"/>
      <c r="C12" s="189">
        <v>10</v>
      </c>
      <c r="D12" s="190" t="s">
        <v>304</v>
      </c>
      <c r="E12" s="190" t="s">
        <v>305</v>
      </c>
      <c r="F12" s="194"/>
      <c r="G12" s="194"/>
      <c r="H12" s="194"/>
      <c r="I12" s="197"/>
      <c r="J12" s="194"/>
      <c r="K12" s="194"/>
      <c r="L12" s="194"/>
      <c r="M12" s="194"/>
      <c r="N12" s="194"/>
      <c r="O12" s="194"/>
      <c r="P12" s="194"/>
      <c r="Q12" s="194"/>
      <c r="R12" s="194"/>
    </row>
    <row r="13" spans="1:18" ht="50.1" customHeight="1">
      <c r="A13" s="201"/>
      <c r="B13" s="204"/>
      <c r="C13" s="189">
        <v>11</v>
      </c>
      <c r="D13" s="190" t="s">
        <v>306</v>
      </c>
      <c r="E13" s="190" t="s">
        <v>307</v>
      </c>
      <c r="F13" s="195"/>
      <c r="G13" s="195"/>
      <c r="H13" s="195"/>
      <c r="I13" s="198"/>
      <c r="J13" s="195"/>
      <c r="K13" s="195"/>
      <c r="L13" s="195"/>
      <c r="M13" s="195"/>
      <c r="N13" s="195"/>
      <c r="O13" s="195"/>
      <c r="P13" s="195"/>
      <c r="Q13" s="195"/>
      <c r="R13" s="195"/>
    </row>
    <row r="14" spans="1:18" ht="50.1" customHeight="1">
      <c r="A14" s="199" t="s">
        <v>308</v>
      </c>
      <c r="B14" s="202" t="s">
        <v>309</v>
      </c>
      <c r="C14" s="189">
        <v>1</v>
      </c>
      <c r="D14" s="190" t="s">
        <v>288</v>
      </c>
      <c r="E14" s="190" t="s">
        <v>289</v>
      </c>
      <c r="F14" s="193" t="s">
        <v>265</v>
      </c>
      <c r="G14" s="193" t="s">
        <v>281</v>
      </c>
      <c r="H14" s="193" t="s">
        <v>336</v>
      </c>
      <c r="I14" s="196" t="s">
        <v>287</v>
      </c>
      <c r="J14" s="193" t="s">
        <v>263</v>
      </c>
      <c r="K14" s="193" t="s">
        <v>262</v>
      </c>
      <c r="L14" s="193" t="s">
        <v>34</v>
      </c>
      <c r="M14" s="193" t="s">
        <v>264</v>
      </c>
      <c r="N14" s="193" t="s">
        <v>44</v>
      </c>
      <c r="O14" s="193">
        <v>35</v>
      </c>
      <c r="P14" s="193">
        <v>0.57999999999999996</v>
      </c>
      <c r="Q14" s="193">
        <v>0</v>
      </c>
      <c r="R14" s="193" t="s">
        <v>280</v>
      </c>
    </row>
    <row r="15" spans="1:18" ht="50.1" customHeight="1">
      <c r="A15" s="200"/>
      <c r="B15" s="203"/>
      <c r="C15" s="189">
        <v>2</v>
      </c>
      <c r="D15" s="190" t="s">
        <v>290</v>
      </c>
      <c r="E15" s="190" t="s">
        <v>291</v>
      </c>
      <c r="F15" s="194"/>
      <c r="G15" s="194"/>
      <c r="H15" s="194"/>
      <c r="I15" s="197"/>
      <c r="J15" s="194"/>
      <c r="K15" s="194"/>
      <c r="L15" s="194"/>
      <c r="M15" s="194"/>
      <c r="N15" s="194"/>
      <c r="O15" s="194"/>
      <c r="P15" s="194"/>
      <c r="Q15" s="194"/>
      <c r="R15" s="194"/>
    </row>
    <row r="16" spans="1:18" ht="50.1" customHeight="1">
      <c r="A16" s="200"/>
      <c r="B16" s="203"/>
      <c r="C16" s="189">
        <v>3</v>
      </c>
      <c r="D16" s="190" t="s">
        <v>292</v>
      </c>
      <c r="E16" s="190" t="s">
        <v>293</v>
      </c>
      <c r="F16" s="194"/>
      <c r="G16" s="194"/>
      <c r="H16" s="194"/>
      <c r="I16" s="197"/>
      <c r="J16" s="194"/>
      <c r="K16" s="194"/>
      <c r="L16" s="194"/>
      <c r="M16" s="194"/>
      <c r="N16" s="194"/>
      <c r="O16" s="194"/>
      <c r="P16" s="194"/>
      <c r="Q16" s="194"/>
      <c r="R16" s="194"/>
    </row>
    <row r="17" spans="1:18" ht="50.1" customHeight="1">
      <c r="A17" s="200"/>
      <c r="B17" s="203"/>
      <c r="C17" s="189">
        <v>4</v>
      </c>
      <c r="D17" s="190" t="s">
        <v>294</v>
      </c>
      <c r="E17" s="190" t="s">
        <v>295</v>
      </c>
      <c r="F17" s="194"/>
      <c r="G17" s="194"/>
      <c r="H17" s="194"/>
      <c r="I17" s="197"/>
      <c r="J17" s="194"/>
      <c r="K17" s="194"/>
      <c r="L17" s="194"/>
      <c r="M17" s="194"/>
      <c r="N17" s="194"/>
      <c r="O17" s="194"/>
      <c r="P17" s="194"/>
      <c r="Q17" s="194"/>
      <c r="R17" s="194"/>
    </row>
    <row r="18" spans="1:18" ht="50.1" customHeight="1">
      <c r="A18" s="200"/>
      <c r="B18" s="203"/>
      <c r="C18" s="189">
        <v>5</v>
      </c>
      <c r="D18" s="190" t="s">
        <v>296</v>
      </c>
      <c r="E18" s="190" t="s">
        <v>297</v>
      </c>
      <c r="F18" s="194"/>
      <c r="G18" s="194"/>
      <c r="H18" s="194"/>
      <c r="I18" s="197"/>
      <c r="J18" s="194"/>
      <c r="K18" s="194"/>
      <c r="L18" s="194"/>
      <c r="M18" s="194"/>
      <c r="N18" s="194"/>
      <c r="O18" s="194"/>
      <c r="P18" s="194"/>
      <c r="Q18" s="194"/>
      <c r="R18" s="194"/>
    </row>
    <row r="19" spans="1:18" ht="50.1" customHeight="1">
      <c r="A19" s="200"/>
      <c r="B19" s="203"/>
      <c r="C19" s="189">
        <v>6</v>
      </c>
      <c r="D19" s="190" t="s">
        <v>312</v>
      </c>
      <c r="E19" s="190" t="s">
        <v>299</v>
      </c>
      <c r="F19" s="194"/>
      <c r="G19" s="194"/>
      <c r="H19" s="194"/>
      <c r="I19" s="197"/>
      <c r="J19" s="194"/>
      <c r="K19" s="194"/>
      <c r="L19" s="194"/>
      <c r="M19" s="194"/>
      <c r="N19" s="194"/>
      <c r="O19" s="194"/>
      <c r="P19" s="194"/>
      <c r="Q19" s="194"/>
      <c r="R19" s="194"/>
    </row>
    <row r="20" spans="1:18" ht="50.1" customHeight="1">
      <c r="A20" s="200"/>
      <c r="B20" s="203"/>
      <c r="C20" s="189">
        <v>7</v>
      </c>
      <c r="D20" s="190" t="s">
        <v>300</v>
      </c>
      <c r="E20" s="190" t="s">
        <v>313</v>
      </c>
      <c r="F20" s="194"/>
      <c r="G20" s="194"/>
      <c r="H20" s="194"/>
      <c r="I20" s="197"/>
      <c r="J20" s="194"/>
      <c r="K20" s="194"/>
      <c r="L20" s="194"/>
      <c r="M20" s="194"/>
      <c r="N20" s="194"/>
      <c r="O20" s="194"/>
      <c r="P20" s="194"/>
      <c r="Q20" s="194"/>
      <c r="R20" s="194"/>
    </row>
    <row r="21" spans="1:18" ht="50.1" customHeight="1">
      <c r="A21" s="200"/>
      <c r="B21" s="203"/>
      <c r="C21" s="189">
        <v>8</v>
      </c>
      <c r="D21" s="190" t="s">
        <v>314</v>
      </c>
      <c r="E21" s="190" t="s">
        <v>299</v>
      </c>
      <c r="F21" s="194"/>
      <c r="G21" s="194"/>
      <c r="H21" s="194"/>
      <c r="I21" s="197"/>
      <c r="J21" s="194"/>
      <c r="K21" s="194"/>
      <c r="L21" s="194"/>
      <c r="M21" s="194"/>
      <c r="N21" s="194"/>
      <c r="O21" s="194"/>
      <c r="P21" s="194"/>
      <c r="Q21" s="194"/>
      <c r="R21" s="194"/>
    </row>
    <row r="22" spans="1:18" ht="50.1" customHeight="1">
      <c r="A22" s="200"/>
      <c r="B22" s="203"/>
      <c r="C22" s="189">
        <v>9</v>
      </c>
      <c r="D22" s="190" t="s">
        <v>300</v>
      </c>
      <c r="E22" s="190" t="s">
        <v>315</v>
      </c>
      <c r="F22" s="194"/>
      <c r="G22" s="194"/>
      <c r="H22" s="194"/>
      <c r="I22" s="197"/>
      <c r="J22" s="194"/>
      <c r="K22" s="194"/>
      <c r="L22" s="194"/>
      <c r="M22" s="194"/>
      <c r="N22" s="194"/>
      <c r="O22" s="194"/>
      <c r="P22" s="194"/>
      <c r="Q22" s="194"/>
      <c r="R22" s="194"/>
    </row>
    <row r="23" spans="1:18" ht="50.1" customHeight="1">
      <c r="A23" s="200"/>
      <c r="B23" s="203"/>
      <c r="C23" s="189">
        <v>10</v>
      </c>
      <c r="D23" s="190" t="s">
        <v>316</v>
      </c>
      <c r="E23" s="190" t="s">
        <v>299</v>
      </c>
      <c r="F23" s="194"/>
      <c r="G23" s="194"/>
      <c r="H23" s="194"/>
      <c r="I23" s="197"/>
      <c r="J23" s="194"/>
      <c r="K23" s="194"/>
      <c r="L23" s="194"/>
      <c r="M23" s="194"/>
      <c r="N23" s="194"/>
      <c r="O23" s="194"/>
      <c r="P23" s="194"/>
      <c r="Q23" s="194"/>
      <c r="R23" s="194"/>
    </row>
    <row r="24" spans="1:18" ht="50.1" customHeight="1">
      <c r="A24" s="200"/>
      <c r="B24" s="203"/>
      <c r="C24" s="189">
        <v>11</v>
      </c>
      <c r="D24" s="190" t="s">
        <v>306</v>
      </c>
      <c r="E24" s="190" t="s">
        <v>317</v>
      </c>
      <c r="F24" s="194"/>
      <c r="G24" s="194"/>
      <c r="H24" s="194"/>
      <c r="I24" s="197"/>
      <c r="J24" s="194"/>
      <c r="K24" s="194"/>
      <c r="L24" s="194"/>
      <c r="M24" s="194"/>
      <c r="N24" s="194"/>
      <c r="O24" s="194"/>
      <c r="P24" s="194"/>
      <c r="Q24" s="194"/>
      <c r="R24" s="194"/>
    </row>
    <row r="25" spans="1:18" ht="50.1" customHeight="1">
      <c r="A25" s="200"/>
      <c r="B25" s="203"/>
      <c r="C25" s="189">
        <v>11</v>
      </c>
      <c r="D25" s="190" t="s">
        <v>304</v>
      </c>
      <c r="E25" s="190" t="s">
        <v>305</v>
      </c>
      <c r="F25" s="194"/>
      <c r="G25" s="194"/>
      <c r="H25" s="194"/>
      <c r="I25" s="197"/>
      <c r="J25" s="194"/>
      <c r="K25" s="194"/>
      <c r="L25" s="194"/>
      <c r="M25" s="194"/>
      <c r="N25" s="194"/>
      <c r="O25" s="194"/>
      <c r="P25" s="194"/>
      <c r="Q25" s="194"/>
      <c r="R25" s="194"/>
    </row>
    <row r="26" spans="1:18" ht="50.1" customHeight="1">
      <c r="A26" s="201"/>
      <c r="B26" s="204"/>
      <c r="C26" s="189">
        <v>12</v>
      </c>
      <c r="D26" s="190" t="s">
        <v>306</v>
      </c>
      <c r="E26" s="190" t="s">
        <v>307</v>
      </c>
      <c r="F26" s="195"/>
      <c r="G26" s="195"/>
      <c r="H26" s="195"/>
      <c r="I26" s="198"/>
      <c r="J26" s="195"/>
      <c r="K26" s="195"/>
      <c r="L26" s="195"/>
      <c r="M26" s="195"/>
      <c r="N26" s="195"/>
      <c r="O26" s="195"/>
      <c r="P26" s="195"/>
      <c r="Q26" s="195"/>
      <c r="R26" s="195"/>
    </row>
    <row r="27" spans="1:18" ht="50.1" customHeight="1">
      <c r="A27" s="199" t="s">
        <v>310</v>
      </c>
      <c r="B27" s="202" t="s">
        <v>309</v>
      </c>
      <c r="C27" s="189">
        <v>1</v>
      </c>
      <c r="D27" s="190" t="s">
        <v>288</v>
      </c>
      <c r="E27" s="190"/>
      <c r="F27" s="193" t="s">
        <v>265</v>
      </c>
      <c r="G27" s="193" t="s">
        <v>281</v>
      </c>
      <c r="H27" s="193" t="s">
        <v>336</v>
      </c>
      <c r="I27" s="196" t="s">
        <v>287</v>
      </c>
      <c r="J27" s="193" t="s">
        <v>263</v>
      </c>
      <c r="K27" s="193" t="s">
        <v>262</v>
      </c>
      <c r="L27" s="193" t="s">
        <v>34</v>
      </c>
      <c r="M27" s="193" t="s">
        <v>264</v>
      </c>
      <c r="N27" s="193" t="s">
        <v>44</v>
      </c>
      <c r="O27" s="193">
        <v>35</v>
      </c>
      <c r="P27" s="193">
        <v>0.57999999999999996</v>
      </c>
      <c r="Q27" s="193">
        <v>0</v>
      </c>
      <c r="R27" s="193" t="s">
        <v>280</v>
      </c>
    </row>
    <row r="28" spans="1:18" ht="50.1" customHeight="1">
      <c r="A28" s="200"/>
      <c r="B28" s="203"/>
      <c r="C28" s="189">
        <v>2</v>
      </c>
      <c r="D28" s="190" t="s">
        <v>290</v>
      </c>
      <c r="E28" s="190" t="s">
        <v>291</v>
      </c>
      <c r="F28" s="194"/>
      <c r="G28" s="194"/>
      <c r="H28" s="194"/>
      <c r="I28" s="197"/>
      <c r="J28" s="194"/>
      <c r="K28" s="194"/>
      <c r="L28" s="194"/>
      <c r="M28" s="194"/>
      <c r="N28" s="194"/>
      <c r="O28" s="194"/>
      <c r="P28" s="194"/>
      <c r="Q28" s="194"/>
      <c r="R28" s="194"/>
    </row>
    <row r="29" spans="1:18" ht="50.1" customHeight="1">
      <c r="A29" s="200"/>
      <c r="B29" s="203"/>
      <c r="C29" s="189">
        <v>3</v>
      </c>
      <c r="D29" s="190" t="s">
        <v>292</v>
      </c>
      <c r="E29" s="190" t="s">
        <v>293</v>
      </c>
      <c r="F29" s="194"/>
      <c r="G29" s="194"/>
      <c r="H29" s="194"/>
      <c r="I29" s="197"/>
      <c r="J29" s="194"/>
      <c r="K29" s="194"/>
      <c r="L29" s="194"/>
      <c r="M29" s="194"/>
      <c r="N29" s="194"/>
      <c r="O29" s="194"/>
      <c r="P29" s="194"/>
      <c r="Q29" s="194"/>
      <c r="R29" s="194"/>
    </row>
    <row r="30" spans="1:18" ht="50.1" customHeight="1">
      <c r="A30" s="200"/>
      <c r="B30" s="203"/>
      <c r="C30" s="189">
        <v>4</v>
      </c>
      <c r="D30" s="190" t="s">
        <v>294</v>
      </c>
      <c r="E30" s="190" t="s">
        <v>295</v>
      </c>
      <c r="F30" s="194"/>
      <c r="G30" s="194"/>
      <c r="H30" s="194"/>
      <c r="I30" s="197"/>
      <c r="J30" s="194"/>
      <c r="K30" s="194"/>
      <c r="L30" s="194"/>
      <c r="M30" s="194"/>
      <c r="N30" s="194"/>
      <c r="O30" s="194"/>
      <c r="P30" s="194"/>
      <c r="Q30" s="194"/>
      <c r="R30" s="194"/>
    </row>
    <row r="31" spans="1:18" ht="50.1" customHeight="1">
      <c r="A31" s="200"/>
      <c r="B31" s="203"/>
      <c r="C31" s="189">
        <v>5</v>
      </c>
      <c r="D31" s="190" t="s">
        <v>296</v>
      </c>
      <c r="E31" s="190" t="s">
        <v>297</v>
      </c>
      <c r="F31" s="194"/>
      <c r="G31" s="194"/>
      <c r="H31" s="194"/>
      <c r="I31" s="197"/>
      <c r="J31" s="194"/>
      <c r="K31" s="194"/>
      <c r="L31" s="194"/>
      <c r="M31" s="194"/>
      <c r="N31" s="194"/>
      <c r="O31" s="194"/>
      <c r="P31" s="194"/>
      <c r="Q31" s="194"/>
      <c r="R31" s="194"/>
    </row>
    <row r="32" spans="1:18" ht="50.1" customHeight="1">
      <c r="A32" s="200"/>
      <c r="B32" s="203"/>
      <c r="C32" s="189">
        <v>6</v>
      </c>
      <c r="D32" s="190" t="s">
        <v>298</v>
      </c>
      <c r="E32" s="190" t="s">
        <v>299</v>
      </c>
      <c r="F32" s="194"/>
      <c r="G32" s="194"/>
      <c r="H32" s="194"/>
      <c r="I32" s="197"/>
      <c r="J32" s="194"/>
      <c r="K32" s="194"/>
      <c r="L32" s="194"/>
      <c r="M32" s="194"/>
      <c r="N32" s="194"/>
      <c r="O32" s="194"/>
      <c r="P32" s="194"/>
      <c r="Q32" s="194"/>
      <c r="R32" s="194"/>
    </row>
    <row r="33" spans="1:18" ht="50.1" customHeight="1">
      <c r="A33" s="200"/>
      <c r="B33" s="203"/>
      <c r="C33" s="189">
        <v>7</v>
      </c>
      <c r="D33" s="190" t="s">
        <v>300</v>
      </c>
      <c r="E33" s="190" t="s">
        <v>301</v>
      </c>
      <c r="F33" s="194"/>
      <c r="G33" s="194"/>
      <c r="H33" s="194"/>
      <c r="I33" s="197"/>
      <c r="J33" s="194"/>
      <c r="K33" s="194"/>
      <c r="L33" s="194"/>
      <c r="M33" s="194"/>
      <c r="N33" s="194"/>
      <c r="O33" s="194"/>
      <c r="P33" s="194"/>
      <c r="Q33" s="194"/>
      <c r="R33" s="194"/>
    </row>
    <row r="34" spans="1:18" ht="50.1" customHeight="1">
      <c r="A34" s="200"/>
      <c r="B34" s="203"/>
      <c r="C34" s="189">
        <v>8</v>
      </c>
      <c r="D34" s="190" t="s">
        <v>302</v>
      </c>
      <c r="E34" s="190" t="s">
        <v>299</v>
      </c>
      <c r="F34" s="194"/>
      <c r="G34" s="194"/>
      <c r="H34" s="194"/>
      <c r="I34" s="197"/>
      <c r="J34" s="194"/>
      <c r="K34" s="194"/>
      <c r="L34" s="194"/>
      <c r="M34" s="194"/>
      <c r="N34" s="194"/>
      <c r="O34" s="194"/>
      <c r="P34" s="194"/>
      <c r="Q34" s="194"/>
      <c r="R34" s="194"/>
    </row>
    <row r="35" spans="1:18" ht="50.1" customHeight="1">
      <c r="A35" s="200"/>
      <c r="B35" s="203"/>
      <c r="C35" s="189">
        <v>9</v>
      </c>
      <c r="D35" s="190" t="s">
        <v>300</v>
      </c>
      <c r="E35" s="190" t="s">
        <v>303</v>
      </c>
      <c r="F35" s="194"/>
      <c r="G35" s="194"/>
      <c r="H35" s="194"/>
      <c r="I35" s="197"/>
      <c r="J35" s="194"/>
      <c r="K35" s="194"/>
      <c r="L35" s="194"/>
      <c r="M35" s="194"/>
      <c r="N35" s="194"/>
      <c r="O35" s="194"/>
      <c r="P35" s="194"/>
      <c r="Q35" s="194"/>
      <c r="R35" s="194"/>
    </row>
    <row r="36" spans="1:18" ht="50.1" customHeight="1">
      <c r="A36" s="200"/>
      <c r="B36" s="203"/>
      <c r="C36" s="189">
        <v>10</v>
      </c>
      <c r="D36" s="190" t="s">
        <v>304</v>
      </c>
      <c r="E36" s="190" t="s">
        <v>305</v>
      </c>
      <c r="F36" s="194"/>
      <c r="G36" s="194"/>
      <c r="H36" s="194"/>
      <c r="I36" s="197"/>
      <c r="J36" s="194"/>
      <c r="K36" s="194"/>
      <c r="L36" s="194"/>
      <c r="M36" s="194"/>
      <c r="N36" s="194"/>
      <c r="O36" s="194"/>
      <c r="P36" s="194"/>
      <c r="Q36" s="194"/>
      <c r="R36" s="194"/>
    </row>
    <row r="37" spans="1:18" ht="50.1" customHeight="1">
      <c r="A37" s="201"/>
      <c r="B37" s="204"/>
      <c r="C37" s="189">
        <v>11</v>
      </c>
      <c r="D37" s="190" t="s">
        <v>306</v>
      </c>
      <c r="E37" s="190" t="s">
        <v>307</v>
      </c>
      <c r="F37" s="195"/>
      <c r="G37" s="195"/>
      <c r="H37" s="195"/>
      <c r="I37" s="198"/>
      <c r="J37" s="195"/>
      <c r="K37" s="195"/>
      <c r="L37" s="195"/>
      <c r="M37" s="195"/>
      <c r="N37" s="195"/>
      <c r="O37" s="195"/>
      <c r="P37" s="195"/>
      <c r="Q37" s="195"/>
      <c r="R37" s="195"/>
    </row>
    <row r="38" spans="1:18" ht="50.1" customHeight="1">
      <c r="A38" s="199" t="s">
        <v>311</v>
      </c>
      <c r="B38" s="202" t="s">
        <v>309</v>
      </c>
      <c r="C38" s="189">
        <v>1</v>
      </c>
      <c r="D38" s="190" t="s">
        <v>288</v>
      </c>
      <c r="E38" s="190" t="s">
        <v>289</v>
      </c>
      <c r="F38" s="193" t="s">
        <v>265</v>
      </c>
      <c r="G38" s="193" t="s">
        <v>281</v>
      </c>
      <c r="H38" s="193" t="s">
        <v>336</v>
      </c>
      <c r="I38" s="196" t="s">
        <v>287</v>
      </c>
      <c r="J38" s="193" t="s">
        <v>263</v>
      </c>
      <c r="K38" s="193" t="s">
        <v>262</v>
      </c>
      <c r="L38" s="193" t="s">
        <v>34</v>
      </c>
      <c r="M38" s="193" t="s">
        <v>264</v>
      </c>
      <c r="N38" s="193" t="s">
        <v>44</v>
      </c>
      <c r="O38" s="193">
        <v>35</v>
      </c>
      <c r="P38" s="193">
        <v>0.57999999999999996</v>
      </c>
      <c r="Q38" s="193">
        <v>0</v>
      </c>
      <c r="R38" s="193" t="s">
        <v>280</v>
      </c>
    </row>
    <row r="39" spans="1:18" ht="50.1" customHeight="1">
      <c r="A39" s="200"/>
      <c r="B39" s="203"/>
      <c r="C39" s="189">
        <v>2</v>
      </c>
      <c r="D39" s="190" t="s">
        <v>290</v>
      </c>
      <c r="E39" s="190" t="s">
        <v>291</v>
      </c>
      <c r="F39" s="194"/>
      <c r="G39" s="194"/>
      <c r="H39" s="194"/>
      <c r="I39" s="197"/>
      <c r="J39" s="194"/>
      <c r="K39" s="194"/>
      <c r="L39" s="194"/>
      <c r="M39" s="194"/>
      <c r="N39" s="194"/>
      <c r="O39" s="194"/>
      <c r="P39" s="194"/>
      <c r="Q39" s="194"/>
      <c r="R39" s="194"/>
    </row>
    <row r="40" spans="1:18" ht="50.1" customHeight="1">
      <c r="A40" s="200"/>
      <c r="B40" s="203"/>
      <c r="C40" s="189">
        <v>3</v>
      </c>
      <c r="D40" s="190" t="s">
        <v>292</v>
      </c>
      <c r="E40" s="190" t="s">
        <v>293</v>
      </c>
      <c r="F40" s="194"/>
      <c r="G40" s="194"/>
      <c r="H40" s="194"/>
      <c r="I40" s="197"/>
      <c r="J40" s="194"/>
      <c r="K40" s="194"/>
      <c r="L40" s="194"/>
      <c r="M40" s="194"/>
      <c r="N40" s="194"/>
      <c r="O40" s="194"/>
      <c r="P40" s="194"/>
      <c r="Q40" s="194"/>
      <c r="R40" s="194"/>
    </row>
    <row r="41" spans="1:18" ht="50.1" customHeight="1">
      <c r="A41" s="200"/>
      <c r="B41" s="203"/>
      <c r="C41" s="189">
        <v>4</v>
      </c>
      <c r="D41" s="190" t="s">
        <v>294</v>
      </c>
      <c r="E41" s="190" t="s">
        <v>295</v>
      </c>
      <c r="F41" s="194"/>
      <c r="G41" s="194"/>
      <c r="H41" s="194"/>
      <c r="I41" s="197"/>
      <c r="J41" s="194"/>
      <c r="K41" s="194"/>
      <c r="L41" s="194"/>
      <c r="M41" s="194"/>
      <c r="N41" s="194"/>
      <c r="O41" s="194"/>
      <c r="P41" s="194"/>
      <c r="Q41" s="194"/>
      <c r="R41" s="194"/>
    </row>
    <row r="42" spans="1:18" ht="50.1" customHeight="1">
      <c r="A42" s="200"/>
      <c r="B42" s="203"/>
      <c r="C42" s="189">
        <v>5</v>
      </c>
      <c r="D42" s="190" t="s">
        <v>296</v>
      </c>
      <c r="E42" s="190" t="s">
        <v>297</v>
      </c>
      <c r="F42" s="194"/>
      <c r="G42" s="194"/>
      <c r="H42" s="194"/>
      <c r="I42" s="197"/>
      <c r="J42" s="194"/>
      <c r="K42" s="194"/>
      <c r="L42" s="194"/>
      <c r="M42" s="194"/>
      <c r="N42" s="194"/>
      <c r="O42" s="194"/>
      <c r="P42" s="194"/>
      <c r="Q42" s="194"/>
      <c r="R42" s="194"/>
    </row>
    <row r="43" spans="1:18" ht="50.1" customHeight="1">
      <c r="A43" s="200"/>
      <c r="B43" s="203"/>
      <c r="C43" s="189">
        <v>6</v>
      </c>
      <c r="D43" s="190" t="s">
        <v>318</v>
      </c>
      <c r="E43" s="190" t="s">
        <v>299</v>
      </c>
      <c r="F43" s="194"/>
      <c r="G43" s="194"/>
      <c r="H43" s="194"/>
      <c r="I43" s="197"/>
      <c r="J43" s="194"/>
      <c r="K43" s="194"/>
      <c r="L43" s="194"/>
      <c r="M43" s="194"/>
      <c r="N43" s="194"/>
      <c r="O43" s="194"/>
      <c r="P43" s="194"/>
      <c r="Q43" s="194"/>
      <c r="R43" s="194"/>
    </row>
    <row r="44" spans="1:18" ht="50.1" customHeight="1">
      <c r="A44" s="200"/>
      <c r="B44" s="203"/>
      <c r="C44" s="189">
        <v>7</v>
      </c>
      <c r="D44" s="190" t="s">
        <v>300</v>
      </c>
      <c r="E44" s="190" t="s">
        <v>319</v>
      </c>
      <c r="F44" s="194"/>
      <c r="G44" s="194"/>
      <c r="H44" s="194"/>
      <c r="I44" s="197"/>
      <c r="J44" s="194"/>
      <c r="K44" s="194"/>
      <c r="L44" s="194"/>
      <c r="M44" s="194"/>
      <c r="N44" s="194"/>
      <c r="O44" s="194"/>
      <c r="P44" s="194"/>
      <c r="Q44" s="194"/>
      <c r="R44" s="194"/>
    </row>
    <row r="45" spans="1:18" ht="50.1" customHeight="1">
      <c r="A45" s="200"/>
      <c r="B45" s="203"/>
      <c r="C45" s="189">
        <v>8</v>
      </c>
      <c r="D45" s="190" t="s">
        <v>320</v>
      </c>
      <c r="E45" s="190" t="s">
        <v>299</v>
      </c>
      <c r="F45" s="194"/>
      <c r="G45" s="194"/>
      <c r="H45" s="194"/>
      <c r="I45" s="197"/>
      <c r="J45" s="194"/>
      <c r="K45" s="194"/>
      <c r="L45" s="194"/>
      <c r="M45" s="194"/>
      <c r="N45" s="194"/>
      <c r="O45" s="194"/>
      <c r="P45" s="194"/>
      <c r="Q45" s="194"/>
      <c r="R45" s="194"/>
    </row>
    <row r="46" spans="1:18" ht="50.1" customHeight="1">
      <c r="A46" s="200"/>
      <c r="B46" s="203"/>
      <c r="C46" s="189">
        <v>9</v>
      </c>
      <c r="D46" s="190" t="s">
        <v>300</v>
      </c>
      <c r="E46" s="190" t="s">
        <v>321</v>
      </c>
      <c r="F46" s="194"/>
      <c r="G46" s="194"/>
      <c r="H46" s="194"/>
      <c r="I46" s="197"/>
      <c r="J46" s="194"/>
      <c r="K46" s="194"/>
      <c r="L46" s="194"/>
      <c r="M46" s="194"/>
      <c r="N46" s="194"/>
      <c r="O46" s="194"/>
      <c r="P46" s="194"/>
      <c r="Q46" s="194"/>
      <c r="R46" s="194"/>
    </row>
    <row r="47" spans="1:18" ht="50.1" customHeight="1">
      <c r="A47" s="200"/>
      <c r="B47" s="203"/>
      <c r="C47" s="189">
        <v>10</v>
      </c>
      <c r="D47" s="190" t="s">
        <v>304</v>
      </c>
      <c r="E47" s="190" t="s">
        <v>305</v>
      </c>
      <c r="F47" s="194"/>
      <c r="G47" s="194"/>
      <c r="H47" s="194"/>
      <c r="I47" s="197"/>
      <c r="J47" s="194"/>
      <c r="K47" s="194"/>
      <c r="L47" s="194"/>
      <c r="M47" s="194"/>
      <c r="N47" s="194"/>
      <c r="O47" s="194"/>
      <c r="P47" s="194"/>
      <c r="Q47" s="194"/>
      <c r="R47" s="194"/>
    </row>
    <row r="48" spans="1:18" ht="50.1" customHeight="1">
      <c r="A48" s="201"/>
      <c r="B48" s="204"/>
      <c r="C48" s="189">
        <v>11</v>
      </c>
      <c r="D48" s="190" t="s">
        <v>306</v>
      </c>
      <c r="E48" s="190" t="s">
        <v>307</v>
      </c>
      <c r="F48" s="195"/>
      <c r="G48" s="195"/>
      <c r="H48" s="195"/>
      <c r="I48" s="198"/>
      <c r="J48" s="195"/>
      <c r="K48" s="195"/>
      <c r="L48" s="195"/>
      <c r="M48" s="195"/>
      <c r="N48" s="195"/>
      <c r="O48" s="195"/>
      <c r="P48" s="195"/>
      <c r="Q48" s="195"/>
      <c r="R48" s="195"/>
    </row>
    <row r="49" spans="1:18" ht="50.1" customHeight="1">
      <c r="A49" s="199" t="s">
        <v>322</v>
      </c>
      <c r="B49" s="202" t="s">
        <v>309</v>
      </c>
      <c r="C49" s="189">
        <v>1</v>
      </c>
      <c r="D49" s="190" t="s">
        <v>288</v>
      </c>
      <c r="E49" s="190" t="s">
        <v>289</v>
      </c>
      <c r="F49" s="193" t="s">
        <v>265</v>
      </c>
      <c r="G49" s="193" t="s">
        <v>281</v>
      </c>
      <c r="H49" s="193" t="s">
        <v>336</v>
      </c>
      <c r="I49" s="196" t="s">
        <v>287</v>
      </c>
      <c r="J49" s="193" t="s">
        <v>263</v>
      </c>
      <c r="K49" s="193" t="s">
        <v>262</v>
      </c>
      <c r="L49" s="193" t="s">
        <v>34</v>
      </c>
      <c r="M49" s="193" t="s">
        <v>264</v>
      </c>
      <c r="N49" s="193" t="s">
        <v>44</v>
      </c>
      <c r="O49" s="193">
        <v>35</v>
      </c>
      <c r="P49" s="193">
        <v>0.57999999999999996</v>
      </c>
      <c r="Q49" s="193">
        <v>0</v>
      </c>
      <c r="R49" s="193" t="s">
        <v>280</v>
      </c>
    </row>
    <row r="50" spans="1:18" ht="50.1" customHeight="1">
      <c r="A50" s="200"/>
      <c r="B50" s="203"/>
      <c r="C50" s="189">
        <v>2</v>
      </c>
      <c r="D50" s="190" t="s">
        <v>290</v>
      </c>
      <c r="E50" s="190" t="s">
        <v>291</v>
      </c>
      <c r="F50" s="194"/>
      <c r="G50" s="194"/>
      <c r="H50" s="194"/>
      <c r="I50" s="197"/>
      <c r="J50" s="194"/>
      <c r="K50" s="194"/>
      <c r="L50" s="194"/>
      <c r="M50" s="194"/>
      <c r="N50" s="194"/>
      <c r="O50" s="194"/>
      <c r="P50" s="194"/>
      <c r="Q50" s="194"/>
      <c r="R50" s="194"/>
    </row>
    <row r="51" spans="1:18" ht="50.1" customHeight="1">
      <c r="A51" s="200"/>
      <c r="B51" s="203"/>
      <c r="C51" s="189">
        <v>3</v>
      </c>
      <c r="D51" s="190" t="s">
        <v>292</v>
      </c>
      <c r="E51" s="190" t="s">
        <v>293</v>
      </c>
      <c r="F51" s="194"/>
      <c r="G51" s="194"/>
      <c r="H51" s="194"/>
      <c r="I51" s="197"/>
      <c r="J51" s="194"/>
      <c r="K51" s="194"/>
      <c r="L51" s="194"/>
      <c r="M51" s="194"/>
      <c r="N51" s="194"/>
      <c r="O51" s="194"/>
      <c r="P51" s="194"/>
      <c r="Q51" s="194"/>
      <c r="R51" s="194"/>
    </row>
    <row r="52" spans="1:18" ht="50.1" customHeight="1">
      <c r="A52" s="200"/>
      <c r="B52" s="203"/>
      <c r="C52" s="189">
        <v>4</v>
      </c>
      <c r="D52" s="190" t="s">
        <v>294</v>
      </c>
      <c r="E52" s="190" t="s">
        <v>295</v>
      </c>
      <c r="F52" s="194"/>
      <c r="G52" s="194"/>
      <c r="H52" s="194"/>
      <c r="I52" s="197"/>
      <c r="J52" s="194"/>
      <c r="K52" s="194"/>
      <c r="L52" s="194"/>
      <c r="M52" s="194"/>
      <c r="N52" s="194"/>
      <c r="O52" s="194"/>
      <c r="P52" s="194"/>
      <c r="Q52" s="194"/>
      <c r="R52" s="194"/>
    </row>
    <row r="53" spans="1:18" ht="50.1" customHeight="1">
      <c r="A53" s="200"/>
      <c r="B53" s="203"/>
      <c r="C53" s="189">
        <v>5</v>
      </c>
      <c r="D53" s="190" t="s">
        <v>296</v>
      </c>
      <c r="E53" s="190" t="s">
        <v>297</v>
      </c>
      <c r="F53" s="194"/>
      <c r="G53" s="194"/>
      <c r="H53" s="194"/>
      <c r="I53" s="197"/>
      <c r="J53" s="194"/>
      <c r="K53" s="194"/>
      <c r="L53" s="194"/>
      <c r="M53" s="194"/>
      <c r="N53" s="194"/>
      <c r="O53" s="194"/>
      <c r="P53" s="194"/>
      <c r="Q53" s="194"/>
      <c r="R53" s="194"/>
    </row>
    <row r="54" spans="1:18" ht="50.1" customHeight="1">
      <c r="A54" s="200"/>
      <c r="B54" s="203"/>
      <c r="C54" s="189">
        <v>6</v>
      </c>
      <c r="D54" s="190" t="s">
        <v>325</v>
      </c>
      <c r="E54" s="190" t="s">
        <v>299</v>
      </c>
      <c r="F54" s="194"/>
      <c r="G54" s="194"/>
      <c r="H54" s="194"/>
      <c r="I54" s="197"/>
      <c r="J54" s="194"/>
      <c r="K54" s="194"/>
      <c r="L54" s="194"/>
      <c r="M54" s="194"/>
      <c r="N54" s="194"/>
      <c r="O54" s="194"/>
      <c r="P54" s="194"/>
      <c r="Q54" s="194"/>
      <c r="R54" s="194"/>
    </row>
    <row r="55" spans="1:18" ht="50.1" customHeight="1">
      <c r="A55" s="200"/>
      <c r="B55" s="203"/>
      <c r="C55" s="189">
        <v>7</v>
      </c>
      <c r="D55" s="190" t="s">
        <v>300</v>
      </c>
      <c r="E55" s="190" t="s">
        <v>326</v>
      </c>
      <c r="F55" s="194"/>
      <c r="G55" s="194"/>
      <c r="H55" s="194"/>
      <c r="I55" s="197"/>
      <c r="J55" s="194"/>
      <c r="K55" s="194"/>
      <c r="L55" s="194"/>
      <c r="M55" s="194"/>
      <c r="N55" s="194"/>
      <c r="O55" s="194"/>
      <c r="P55" s="194"/>
      <c r="Q55" s="194"/>
      <c r="R55" s="194"/>
    </row>
    <row r="56" spans="1:18" ht="50.1" customHeight="1">
      <c r="A56" s="200"/>
      <c r="B56" s="203"/>
      <c r="C56" s="189">
        <v>8</v>
      </c>
      <c r="D56" s="190" t="s">
        <v>327</v>
      </c>
      <c r="E56" s="190" t="s">
        <v>299</v>
      </c>
      <c r="F56" s="194"/>
      <c r="G56" s="194"/>
      <c r="H56" s="194"/>
      <c r="I56" s="197"/>
      <c r="J56" s="194"/>
      <c r="K56" s="194"/>
      <c r="L56" s="194"/>
      <c r="M56" s="194"/>
      <c r="N56" s="194"/>
      <c r="O56" s="194"/>
      <c r="P56" s="194"/>
      <c r="Q56" s="194"/>
      <c r="R56" s="194"/>
    </row>
    <row r="57" spans="1:18" ht="50.1" customHeight="1">
      <c r="A57" s="200"/>
      <c r="B57" s="203"/>
      <c r="C57" s="189">
        <v>9</v>
      </c>
      <c r="D57" s="190" t="s">
        <v>300</v>
      </c>
      <c r="E57" s="190" t="s">
        <v>328</v>
      </c>
      <c r="F57" s="194"/>
      <c r="G57" s="194"/>
      <c r="H57" s="194"/>
      <c r="I57" s="197"/>
      <c r="J57" s="194"/>
      <c r="K57" s="194"/>
      <c r="L57" s="194"/>
      <c r="M57" s="194"/>
      <c r="N57" s="194"/>
      <c r="O57" s="194"/>
      <c r="P57" s="194"/>
      <c r="Q57" s="194"/>
      <c r="R57" s="194"/>
    </row>
    <row r="58" spans="1:18" ht="50.1" customHeight="1">
      <c r="A58" s="200"/>
      <c r="B58" s="203"/>
      <c r="C58" s="189">
        <v>10</v>
      </c>
      <c r="D58" s="190" t="s">
        <v>304</v>
      </c>
      <c r="E58" s="190" t="s">
        <v>305</v>
      </c>
      <c r="F58" s="194"/>
      <c r="G58" s="194"/>
      <c r="H58" s="194"/>
      <c r="I58" s="197"/>
      <c r="J58" s="194"/>
      <c r="K58" s="194"/>
      <c r="L58" s="194"/>
      <c r="M58" s="194"/>
      <c r="N58" s="194"/>
      <c r="O58" s="194"/>
      <c r="P58" s="194"/>
      <c r="Q58" s="194"/>
      <c r="R58" s="194"/>
    </row>
    <row r="59" spans="1:18" ht="50.1" customHeight="1">
      <c r="A59" s="201"/>
      <c r="B59" s="204"/>
      <c r="C59" s="189">
        <v>11</v>
      </c>
      <c r="D59" s="190" t="s">
        <v>306</v>
      </c>
      <c r="E59" s="190" t="s">
        <v>307</v>
      </c>
      <c r="F59" s="195"/>
      <c r="G59" s="195"/>
      <c r="H59" s="195"/>
      <c r="I59" s="198"/>
      <c r="J59" s="195"/>
      <c r="K59" s="195"/>
      <c r="L59" s="195"/>
      <c r="M59" s="195"/>
      <c r="N59" s="195"/>
      <c r="O59" s="195"/>
      <c r="P59" s="195"/>
      <c r="Q59" s="195"/>
      <c r="R59" s="195"/>
    </row>
    <row r="60" spans="1:18" ht="50.1" customHeight="1">
      <c r="A60" s="199" t="s">
        <v>323</v>
      </c>
      <c r="B60" s="202" t="s">
        <v>309</v>
      </c>
      <c r="C60" s="189">
        <v>1</v>
      </c>
      <c r="D60" s="190" t="s">
        <v>288</v>
      </c>
      <c r="E60" s="190" t="s">
        <v>289</v>
      </c>
      <c r="F60" s="193" t="s">
        <v>265</v>
      </c>
      <c r="G60" s="193" t="s">
        <v>281</v>
      </c>
      <c r="H60" s="193" t="s">
        <v>336</v>
      </c>
      <c r="I60" s="196" t="s">
        <v>287</v>
      </c>
      <c r="J60" s="193" t="s">
        <v>263</v>
      </c>
      <c r="K60" s="193" t="s">
        <v>262</v>
      </c>
      <c r="L60" s="193" t="s">
        <v>34</v>
      </c>
      <c r="M60" s="193" t="s">
        <v>264</v>
      </c>
      <c r="N60" s="193" t="s">
        <v>44</v>
      </c>
      <c r="O60" s="193">
        <v>35</v>
      </c>
      <c r="P60" s="193">
        <v>0.57999999999999996</v>
      </c>
      <c r="Q60" s="193">
        <v>0</v>
      </c>
      <c r="R60" s="193" t="s">
        <v>280</v>
      </c>
    </row>
    <row r="61" spans="1:18" ht="50.1" customHeight="1">
      <c r="A61" s="200"/>
      <c r="B61" s="203"/>
      <c r="C61" s="189">
        <v>2</v>
      </c>
      <c r="D61" s="190" t="s">
        <v>290</v>
      </c>
      <c r="E61" s="190" t="s">
        <v>291</v>
      </c>
      <c r="F61" s="194"/>
      <c r="G61" s="194"/>
      <c r="H61" s="194"/>
      <c r="I61" s="197"/>
      <c r="J61" s="194"/>
      <c r="K61" s="194"/>
      <c r="L61" s="194"/>
      <c r="M61" s="194"/>
      <c r="N61" s="194"/>
      <c r="O61" s="194"/>
      <c r="P61" s="194"/>
      <c r="Q61" s="194"/>
      <c r="R61" s="194"/>
    </row>
    <row r="62" spans="1:18" ht="50.1" customHeight="1">
      <c r="A62" s="200"/>
      <c r="B62" s="203"/>
      <c r="C62" s="189">
        <v>3</v>
      </c>
      <c r="D62" s="190" t="s">
        <v>292</v>
      </c>
      <c r="E62" s="190" t="s">
        <v>293</v>
      </c>
      <c r="F62" s="194"/>
      <c r="G62" s="194"/>
      <c r="H62" s="194"/>
      <c r="I62" s="197"/>
      <c r="J62" s="194"/>
      <c r="K62" s="194"/>
      <c r="L62" s="194"/>
      <c r="M62" s="194"/>
      <c r="N62" s="194"/>
      <c r="O62" s="194"/>
      <c r="P62" s="194"/>
      <c r="Q62" s="194"/>
      <c r="R62" s="194"/>
    </row>
    <row r="63" spans="1:18" ht="50.1" customHeight="1">
      <c r="A63" s="200"/>
      <c r="B63" s="203"/>
      <c r="C63" s="189">
        <v>4</v>
      </c>
      <c r="D63" s="190" t="s">
        <v>294</v>
      </c>
      <c r="E63" s="190" t="s">
        <v>295</v>
      </c>
      <c r="F63" s="194"/>
      <c r="G63" s="194"/>
      <c r="H63" s="194"/>
      <c r="I63" s="197"/>
      <c r="J63" s="194"/>
      <c r="K63" s="194"/>
      <c r="L63" s="194"/>
      <c r="M63" s="194"/>
      <c r="N63" s="194"/>
      <c r="O63" s="194"/>
      <c r="P63" s="194"/>
      <c r="Q63" s="194"/>
      <c r="R63" s="194"/>
    </row>
    <row r="64" spans="1:18" ht="50.1" customHeight="1">
      <c r="A64" s="200"/>
      <c r="B64" s="203"/>
      <c r="C64" s="189">
        <v>5</v>
      </c>
      <c r="D64" s="190" t="s">
        <v>296</v>
      </c>
      <c r="E64" s="190" t="s">
        <v>297</v>
      </c>
      <c r="F64" s="194"/>
      <c r="G64" s="194"/>
      <c r="H64" s="194"/>
      <c r="I64" s="197"/>
      <c r="J64" s="194"/>
      <c r="K64" s="194"/>
      <c r="L64" s="194"/>
      <c r="M64" s="194"/>
      <c r="N64" s="194"/>
      <c r="O64" s="194"/>
      <c r="P64" s="194"/>
      <c r="Q64" s="194"/>
      <c r="R64" s="194"/>
    </row>
    <row r="65" spans="1:18" ht="50.1" customHeight="1">
      <c r="A65" s="200"/>
      <c r="B65" s="203"/>
      <c r="C65" s="189">
        <v>6</v>
      </c>
      <c r="D65" s="190" t="s">
        <v>329</v>
      </c>
      <c r="E65" s="190" t="s">
        <v>299</v>
      </c>
      <c r="F65" s="194"/>
      <c r="G65" s="194"/>
      <c r="H65" s="194"/>
      <c r="I65" s="197"/>
      <c r="J65" s="194"/>
      <c r="K65" s="194"/>
      <c r="L65" s="194"/>
      <c r="M65" s="194"/>
      <c r="N65" s="194"/>
      <c r="O65" s="194"/>
      <c r="P65" s="194"/>
      <c r="Q65" s="194"/>
      <c r="R65" s="194"/>
    </row>
    <row r="66" spans="1:18" ht="50.1" customHeight="1">
      <c r="A66" s="200"/>
      <c r="B66" s="203"/>
      <c r="C66" s="189">
        <v>7</v>
      </c>
      <c r="D66" s="190" t="s">
        <v>300</v>
      </c>
      <c r="E66" s="190" t="s">
        <v>303</v>
      </c>
      <c r="F66" s="194"/>
      <c r="G66" s="194"/>
      <c r="H66" s="194"/>
      <c r="I66" s="197"/>
      <c r="J66" s="194"/>
      <c r="K66" s="194"/>
      <c r="L66" s="194"/>
      <c r="M66" s="194"/>
      <c r="N66" s="194"/>
      <c r="O66" s="194"/>
      <c r="P66" s="194"/>
      <c r="Q66" s="194"/>
      <c r="R66" s="194"/>
    </row>
    <row r="67" spans="1:18" ht="50.1" customHeight="1">
      <c r="A67" s="200"/>
      <c r="B67" s="203"/>
      <c r="C67" s="189">
        <v>8</v>
      </c>
      <c r="D67" s="190" t="s">
        <v>330</v>
      </c>
      <c r="E67" s="190" t="s">
        <v>299</v>
      </c>
      <c r="F67" s="194"/>
      <c r="G67" s="194"/>
      <c r="H67" s="194"/>
      <c r="I67" s="197"/>
      <c r="J67" s="194"/>
      <c r="K67" s="194"/>
      <c r="L67" s="194"/>
      <c r="M67" s="194"/>
      <c r="N67" s="194"/>
      <c r="O67" s="194"/>
      <c r="P67" s="194"/>
      <c r="Q67" s="194"/>
      <c r="R67" s="194"/>
    </row>
    <row r="68" spans="1:18" ht="50.1" customHeight="1">
      <c r="A68" s="200"/>
      <c r="B68" s="203"/>
      <c r="C68" s="189">
        <v>9</v>
      </c>
      <c r="D68" s="190" t="s">
        <v>300</v>
      </c>
      <c r="E68" s="190" t="s">
        <v>331</v>
      </c>
      <c r="F68" s="194"/>
      <c r="G68" s="194"/>
      <c r="H68" s="194"/>
      <c r="I68" s="197"/>
      <c r="J68" s="194"/>
      <c r="K68" s="194"/>
      <c r="L68" s="194"/>
      <c r="M68" s="194"/>
      <c r="N68" s="194"/>
      <c r="O68" s="194"/>
      <c r="P68" s="194"/>
      <c r="Q68" s="194"/>
      <c r="R68" s="194"/>
    </row>
    <row r="69" spans="1:18" ht="50.1" customHeight="1">
      <c r="A69" s="200"/>
      <c r="B69" s="203"/>
      <c r="C69" s="189">
        <v>10</v>
      </c>
      <c r="D69" s="190" t="s">
        <v>304</v>
      </c>
      <c r="E69" s="190" t="s">
        <v>305</v>
      </c>
      <c r="F69" s="194"/>
      <c r="G69" s="194"/>
      <c r="H69" s="194"/>
      <c r="I69" s="197"/>
      <c r="J69" s="194"/>
      <c r="K69" s="194"/>
      <c r="L69" s="194"/>
      <c r="M69" s="194"/>
      <c r="N69" s="194"/>
      <c r="O69" s="194"/>
      <c r="P69" s="194"/>
      <c r="Q69" s="194"/>
      <c r="R69" s="194"/>
    </row>
    <row r="70" spans="1:18" ht="50.1" customHeight="1">
      <c r="A70" s="201"/>
      <c r="B70" s="204"/>
      <c r="C70" s="189">
        <v>11</v>
      </c>
      <c r="D70" s="190" t="s">
        <v>306</v>
      </c>
      <c r="E70" s="190" t="s">
        <v>307</v>
      </c>
      <c r="F70" s="195"/>
      <c r="G70" s="195"/>
      <c r="H70" s="195"/>
      <c r="I70" s="198"/>
      <c r="J70" s="195"/>
      <c r="K70" s="195"/>
      <c r="L70" s="195"/>
      <c r="M70" s="195"/>
      <c r="N70" s="195"/>
      <c r="O70" s="195"/>
      <c r="P70" s="195"/>
      <c r="Q70" s="195"/>
      <c r="R70" s="195"/>
    </row>
    <row r="71" spans="1:18" ht="50.1" customHeight="1">
      <c r="A71" s="199" t="s">
        <v>324</v>
      </c>
      <c r="B71" s="202" t="s">
        <v>309</v>
      </c>
      <c r="C71" s="189">
        <v>1</v>
      </c>
      <c r="D71" s="190" t="s">
        <v>288</v>
      </c>
      <c r="E71" s="190" t="s">
        <v>289</v>
      </c>
      <c r="F71" s="193" t="s">
        <v>265</v>
      </c>
      <c r="G71" s="193" t="s">
        <v>281</v>
      </c>
      <c r="H71" s="193" t="s">
        <v>336</v>
      </c>
      <c r="I71" s="196" t="s">
        <v>287</v>
      </c>
      <c r="J71" s="193" t="s">
        <v>263</v>
      </c>
      <c r="K71" s="193" t="s">
        <v>262</v>
      </c>
      <c r="L71" s="193" t="s">
        <v>34</v>
      </c>
      <c r="M71" s="193" t="s">
        <v>264</v>
      </c>
      <c r="N71" s="193" t="s">
        <v>44</v>
      </c>
      <c r="O71" s="193">
        <v>35</v>
      </c>
      <c r="P71" s="193">
        <v>0.57999999999999996</v>
      </c>
      <c r="Q71" s="193">
        <v>0</v>
      </c>
      <c r="R71" s="193" t="s">
        <v>280</v>
      </c>
    </row>
    <row r="72" spans="1:18" ht="50.1" customHeight="1">
      <c r="A72" s="200"/>
      <c r="B72" s="203"/>
      <c r="C72" s="189">
        <v>2</v>
      </c>
      <c r="D72" s="190" t="s">
        <v>290</v>
      </c>
      <c r="E72" s="190" t="s">
        <v>291</v>
      </c>
      <c r="F72" s="194"/>
      <c r="G72" s="194"/>
      <c r="H72" s="194"/>
      <c r="I72" s="197"/>
      <c r="J72" s="194"/>
      <c r="K72" s="194"/>
      <c r="L72" s="194"/>
      <c r="M72" s="194"/>
      <c r="N72" s="194"/>
      <c r="O72" s="194"/>
      <c r="P72" s="194"/>
      <c r="Q72" s="194"/>
      <c r="R72" s="194"/>
    </row>
    <row r="73" spans="1:18" ht="50.1" customHeight="1">
      <c r="A73" s="200"/>
      <c r="B73" s="203"/>
      <c r="C73" s="189">
        <v>3</v>
      </c>
      <c r="D73" s="190" t="s">
        <v>292</v>
      </c>
      <c r="E73" s="190" t="s">
        <v>293</v>
      </c>
      <c r="F73" s="194"/>
      <c r="G73" s="194"/>
      <c r="H73" s="194"/>
      <c r="I73" s="197"/>
      <c r="J73" s="194"/>
      <c r="K73" s="194"/>
      <c r="L73" s="194"/>
      <c r="M73" s="194"/>
      <c r="N73" s="194"/>
      <c r="O73" s="194"/>
      <c r="P73" s="194"/>
      <c r="Q73" s="194"/>
      <c r="R73" s="194"/>
    </row>
    <row r="74" spans="1:18" ht="50.1" customHeight="1">
      <c r="A74" s="200"/>
      <c r="B74" s="203"/>
      <c r="C74" s="189">
        <v>4</v>
      </c>
      <c r="D74" s="190" t="s">
        <v>294</v>
      </c>
      <c r="E74" s="190" t="s">
        <v>295</v>
      </c>
      <c r="F74" s="194"/>
      <c r="G74" s="194"/>
      <c r="H74" s="194"/>
      <c r="I74" s="197"/>
      <c r="J74" s="194"/>
      <c r="K74" s="194"/>
      <c r="L74" s="194"/>
      <c r="M74" s="194"/>
      <c r="N74" s="194"/>
      <c r="O74" s="194"/>
      <c r="P74" s="194"/>
      <c r="Q74" s="194"/>
      <c r="R74" s="194"/>
    </row>
    <row r="75" spans="1:18" ht="133.5" customHeight="1">
      <c r="A75" s="200"/>
      <c r="B75" s="203"/>
      <c r="C75" s="189">
        <v>5</v>
      </c>
      <c r="D75" s="190" t="s">
        <v>296</v>
      </c>
      <c r="E75" s="190" t="s">
        <v>297</v>
      </c>
      <c r="F75" s="194"/>
      <c r="G75" s="194"/>
      <c r="H75" s="194"/>
      <c r="I75" s="197"/>
      <c r="J75" s="194"/>
      <c r="K75" s="194"/>
      <c r="L75" s="194"/>
      <c r="M75" s="194"/>
      <c r="N75" s="194"/>
      <c r="O75" s="194"/>
      <c r="P75" s="194"/>
      <c r="Q75" s="194"/>
      <c r="R75" s="194"/>
    </row>
    <row r="76" spans="1:18" ht="50.1" customHeight="1">
      <c r="A76" s="200"/>
      <c r="B76" s="203"/>
      <c r="C76" s="189">
        <v>6</v>
      </c>
      <c r="D76" s="190" t="s">
        <v>332</v>
      </c>
      <c r="E76" s="190" t="s">
        <v>299</v>
      </c>
      <c r="F76" s="194"/>
      <c r="G76" s="194"/>
      <c r="H76" s="194"/>
      <c r="I76" s="197"/>
      <c r="J76" s="194"/>
      <c r="K76" s="194"/>
      <c r="L76" s="194"/>
      <c r="M76" s="194"/>
      <c r="N76" s="194"/>
      <c r="O76" s="194"/>
      <c r="P76" s="194"/>
      <c r="Q76" s="194"/>
      <c r="R76" s="194"/>
    </row>
    <row r="77" spans="1:18" ht="50.1" customHeight="1">
      <c r="A77" s="200"/>
      <c r="B77" s="203"/>
      <c r="C77" s="189">
        <v>7</v>
      </c>
      <c r="D77" s="190" t="s">
        <v>300</v>
      </c>
      <c r="E77" s="190" t="s">
        <v>333</v>
      </c>
      <c r="F77" s="194"/>
      <c r="G77" s="194"/>
      <c r="H77" s="194"/>
      <c r="I77" s="197"/>
      <c r="J77" s="194"/>
      <c r="K77" s="194"/>
      <c r="L77" s="194"/>
      <c r="M77" s="194"/>
      <c r="N77" s="194"/>
      <c r="O77" s="194"/>
      <c r="P77" s="194"/>
      <c r="Q77" s="194"/>
      <c r="R77" s="194"/>
    </row>
    <row r="78" spans="1:18" ht="50.1" customHeight="1">
      <c r="A78" s="200"/>
      <c r="B78" s="203"/>
      <c r="C78" s="189">
        <v>8</v>
      </c>
      <c r="D78" s="190" t="s">
        <v>334</v>
      </c>
      <c r="E78" s="190" t="s">
        <v>299</v>
      </c>
      <c r="F78" s="194"/>
      <c r="G78" s="194"/>
      <c r="H78" s="194"/>
      <c r="I78" s="197"/>
      <c r="J78" s="194"/>
      <c r="K78" s="194"/>
      <c r="L78" s="194"/>
      <c r="M78" s="194"/>
      <c r="N78" s="194"/>
      <c r="O78" s="194"/>
      <c r="P78" s="194"/>
      <c r="Q78" s="194"/>
      <c r="R78" s="194"/>
    </row>
    <row r="79" spans="1:18" ht="50.1" customHeight="1">
      <c r="A79" s="200"/>
      <c r="B79" s="203"/>
      <c r="C79" s="189">
        <v>9</v>
      </c>
      <c r="D79" s="190" t="s">
        <v>300</v>
      </c>
      <c r="E79" s="190" t="s">
        <v>335</v>
      </c>
      <c r="F79" s="194"/>
      <c r="G79" s="194"/>
      <c r="H79" s="194"/>
      <c r="I79" s="197"/>
      <c r="J79" s="194"/>
      <c r="K79" s="194"/>
      <c r="L79" s="194"/>
      <c r="M79" s="194"/>
      <c r="N79" s="194"/>
      <c r="O79" s="194"/>
      <c r="P79" s="194"/>
      <c r="Q79" s="194"/>
      <c r="R79" s="194"/>
    </row>
    <row r="80" spans="1:18" ht="50.1" customHeight="1">
      <c r="A80" s="200"/>
      <c r="B80" s="203"/>
      <c r="C80" s="189">
        <v>10</v>
      </c>
      <c r="D80" s="190" t="s">
        <v>304</v>
      </c>
      <c r="E80" s="190" t="s">
        <v>305</v>
      </c>
      <c r="F80" s="194"/>
      <c r="G80" s="194"/>
      <c r="H80" s="194"/>
      <c r="I80" s="197"/>
      <c r="J80" s="194"/>
      <c r="K80" s="194"/>
      <c r="L80" s="194"/>
      <c r="M80" s="194"/>
      <c r="N80" s="194"/>
      <c r="O80" s="194"/>
      <c r="P80" s="194"/>
      <c r="Q80" s="194"/>
      <c r="R80" s="194"/>
    </row>
    <row r="81" spans="1:18" ht="50.1" customHeight="1">
      <c r="A81" s="200"/>
      <c r="B81" s="203"/>
      <c r="C81" s="189">
        <v>11</v>
      </c>
      <c r="D81" s="190" t="s">
        <v>334</v>
      </c>
      <c r="E81" s="190" t="s">
        <v>299</v>
      </c>
      <c r="F81" s="194"/>
      <c r="G81" s="194"/>
      <c r="H81" s="194"/>
      <c r="I81" s="197"/>
      <c r="J81" s="194"/>
      <c r="K81" s="194"/>
      <c r="L81" s="194"/>
      <c r="M81" s="194"/>
      <c r="N81" s="194"/>
      <c r="O81" s="194"/>
      <c r="P81" s="194"/>
      <c r="Q81" s="194"/>
      <c r="R81" s="194"/>
    </row>
    <row r="82" spans="1:18" ht="50.1" customHeight="1">
      <c r="A82" s="200"/>
      <c r="B82" s="203"/>
      <c r="C82" s="189">
        <v>12</v>
      </c>
      <c r="D82" s="190" t="s">
        <v>300</v>
      </c>
      <c r="E82" s="190" t="s">
        <v>335</v>
      </c>
      <c r="F82" s="194"/>
      <c r="G82" s="194"/>
      <c r="H82" s="194"/>
      <c r="I82" s="197"/>
      <c r="J82" s="194"/>
      <c r="K82" s="194"/>
      <c r="L82" s="194"/>
      <c r="M82" s="194"/>
      <c r="N82" s="194"/>
      <c r="O82" s="194"/>
      <c r="P82" s="194"/>
      <c r="Q82" s="194"/>
      <c r="R82" s="194"/>
    </row>
    <row r="83" spans="1:18" ht="50.1" customHeight="1">
      <c r="A83" s="200"/>
      <c r="B83" s="203"/>
      <c r="C83" s="189">
        <v>13</v>
      </c>
      <c r="D83" s="190" t="s">
        <v>304</v>
      </c>
      <c r="E83" s="190" t="s">
        <v>305</v>
      </c>
      <c r="F83" s="194"/>
      <c r="G83" s="194"/>
      <c r="H83" s="194"/>
      <c r="I83" s="197"/>
      <c r="J83" s="194"/>
      <c r="K83" s="194"/>
      <c r="L83" s="194"/>
      <c r="M83" s="194"/>
      <c r="N83" s="194"/>
      <c r="O83" s="194"/>
      <c r="P83" s="194"/>
      <c r="Q83" s="194"/>
      <c r="R83" s="194"/>
    </row>
    <row r="84" spans="1:18" ht="50.1" customHeight="1">
      <c r="A84" s="201"/>
      <c r="B84" s="204"/>
      <c r="C84" s="189">
        <v>14</v>
      </c>
      <c r="D84" s="190" t="s">
        <v>306</v>
      </c>
      <c r="E84" s="190" t="s">
        <v>307</v>
      </c>
      <c r="F84" s="195"/>
      <c r="G84" s="195"/>
      <c r="H84" s="195"/>
      <c r="I84" s="198"/>
      <c r="J84" s="195"/>
      <c r="K84" s="195"/>
      <c r="L84" s="195"/>
      <c r="M84" s="195"/>
      <c r="N84" s="195"/>
      <c r="O84" s="195"/>
      <c r="P84" s="195"/>
      <c r="Q84" s="195"/>
      <c r="R84" s="195"/>
    </row>
  </sheetData>
  <mergeCells count="107">
    <mergeCell ref="R9:R13"/>
    <mergeCell ref="I9:I13"/>
    <mergeCell ref="J9:J13"/>
    <mergeCell ref="K9:K13"/>
    <mergeCell ref="L9:L13"/>
    <mergeCell ref="M9:M13"/>
    <mergeCell ref="A9:A13"/>
    <mergeCell ref="B9:B13"/>
    <mergeCell ref="F9:F13"/>
    <mergeCell ref="G9:G13"/>
    <mergeCell ref="H9:H13"/>
    <mergeCell ref="A1:Q1"/>
    <mergeCell ref="A2:Q2"/>
    <mergeCell ref="A14:A26"/>
    <mergeCell ref="B14:B26"/>
    <mergeCell ref="F14:F26"/>
    <mergeCell ref="G14:G26"/>
    <mergeCell ref="H14:H26"/>
    <mergeCell ref="I14:I26"/>
    <mergeCell ref="J14:J26"/>
    <mergeCell ref="K14:K26"/>
    <mergeCell ref="L14:L26"/>
    <mergeCell ref="M14:M26"/>
    <mergeCell ref="N14:N26"/>
    <mergeCell ref="O14:O26"/>
    <mergeCell ref="P14:P26"/>
    <mergeCell ref="Q14:Q26"/>
    <mergeCell ref="N9:N13"/>
    <mergeCell ref="O9:O13"/>
    <mergeCell ref="P9:P13"/>
    <mergeCell ref="Q9:Q13"/>
    <mergeCell ref="R14:R26"/>
    <mergeCell ref="A27:A37"/>
    <mergeCell ref="B27:B37"/>
    <mergeCell ref="F27:F37"/>
    <mergeCell ref="G27:G37"/>
    <mergeCell ref="H27:H37"/>
    <mergeCell ref="I27:I37"/>
    <mergeCell ref="J27:J37"/>
    <mergeCell ref="K27:K37"/>
    <mergeCell ref="L27:L37"/>
    <mergeCell ref="M27:M37"/>
    <mergeCell ref="N27:N37"/>
    <mergeCell ref="O27:O37"/>
    <mergeCell ref="P27:P37"/>
    <mergeCell ref="Q27:Q37"/>
    <mergeCell ref="R27:R37"/>
    <mergeCell ref="R38:R48"/>
    <mergeCell ref="I38:I48"/>
    <mergeCell ref="J38:J48"/>
    <mergeCell ref="K38:K48"/>
    <mergeCell ref="L38:L48"/>
    <mergeCell ref="M38:M48"/>
    <mergeCell ref="A38:A48"/>
    <mergeCell ref="B38:B48"/>
    <mergeCell ref="F38:F48"/>
    <mergeCell ref="G38:G48"/>
    <mergeCell ref="H38:H48"/>
    <mergeCell ref="A49:A59"/>
    <mergeCell ref="B49:B59"/>
    <mergeCell ref="F49:F59"/>
    <mergeCell ref="G49:G59"/>
    <mergeCell ref="H49:H59"/>
    <mergeCell ref="N38:N48"/>
    <mergeCell ref="O38:O48"/>
    <mergeCell ref="P38:P48"/>
    <mergeCell ref="Q38:Q48"/>
    <mergeCell ref="N49:N59"/>
    <mergeCell ref="O49:O59"/>
    <mergeCell ref="P49:P59"/>
    <mergeCell ref="Q49:Q59"/>
    <mergeCell ref="R49:R59"/>
    <mergeCell ref="I49:I59"/>
    <mergeCell ref="J49:J59"/>
    <mergeCell ref="K49:K59"/>
    <mergeCell ref="L49:L59"/>
    <mergeCell ref="M49:M59"/>
    <mergeCell ref="R60:R70"/>
    <mergeCell ref="I60:I70"/>
    <mergeCell ref="J60:J70"/>
    <mergeCell ref="K60:K70"/>
    <mergeCell ref="L60:L70"/>
    <mergeCell ref="M60:M70"/>
    <mergeCell ref="A60:A70"/>
    <mergeCell ref="B60:B70"/>
    <mergeCell ref="F60:F70"/>
    <mergeCell ref="G60:G70"/>
    <mergeCell ref="H60:H70"/>
    <mergeCell ref="A71:A84"/>
    <mergeCell ref="B71:B84"/>
    <mergeCell ref="F71:F84"/>
    <mergeCell ref="G71:G84"/>
    <mergeCell ref="H71:H84"/>
    <mergeCell ref="N60:N70"/>
    <mergeCell ref="O60:O70"/>
    <mergeCell ref="P60:P70"/>
    <mergeCell ref="Q60:Q70"/>
    <mergeCell ref="N71:N84"/>
    <mergeCell ref="O71:O84"/>
    <mergeCell ref="P71:P84"/>
    <mergeCell ref="Q71:Q84"/>
    <mergeCell ref="R71:R84"/>
    <mergeCell ref="I71:I84"/>
    <mergeCell ref="J71:J84"/>
    <mergeCell ref="K71:K84"/>
    <mergeCell ref="L71:L84"/>
    <mergeCell ref="M71:M8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43"/>
  <sheetViews>
    <sheetView topLeftCell="A205" zoomScaleNormal="100" workbookViewId="0"/>
  </sheetViews>
  <sheetFormatPr defaultColWidth="0" defaultRowHeight="15" zeroHeight="1"/>
  <cols>
    <col min="1" max="1" width="3.7109375" style="56" customWidth="1"/>
    <col min="2" max="2" width="21.28515625" style="88" customWidth="1"/>
    <col min="3" max="3" width="43.85546875" style="89" customWidth="1"/>
    <col min="4" max="4" width="8.85546875" style="90" customWidth="1"/>
    <col min="5" max="5" width="39.42578125" style="91" customWidth="1"/>
    <col min="6" max="6" width="48.7109375" style="92" customWidth="1"/>
    <col min="7" max="8" width="9.7109375" style="56" customWidth="1"/>
    <col min="9" max="9" width="11.42578125" style="56" customWidth="1"/>
    <col min="10" max="11" width="9.140625" style="56" customWidth="1"/>
    <col min="12" max="12" width="11.42578125" style="56" bestFit="1" customWidth="1"/>
    <col min="13" max="17" width="9.140625" style="56" customWidth="1"/>
    <col min="18" max="18" width="9.28515625" style="56" bestFit="1" customWidth="1"/>
    <col min="19" max="19" width="3.42578125" style="56" customWidth="1"/>
    <col min="20" max="16384" width="0" style="56" hidden="1"/>
  </cols>
  <sheetData>
    <row r="1" spans="1:19" s="57" customFormat="1">
      <c r="A1" s="55"/>
      <c r="B1" s="240" t="s">
        <v>48</v>
      </c>
      <c r="C1" s="240"/>
      <c r="D1" s="240"/>
      <c r="E1" s="240"/>
      <c r="F1" s="240"/>
      <c r="G1" s="240"/>
      <c r="H1" s="240"/>
      <c r="I1" s="240"/>
      <c r="J1" s="240"/>
      <c r="K1" s="240"/>
      <c r="L1" s="240"/>
      <c r="M1" s="240"/>
      <c r="N1" s="240"/>
      <c r="O1" s="240"/>
      <c r="P1" s="240"/>
      <c r="Q1" s="240"/>
      <c r="R1" s="240"/>
      <c r="S1" s="56"/>
    </row>
    <row r="2" spans="1:19" s="57" customFormat="1" ht="15.75" thickBot="1">
      <c r="A2" s="55"/>
      <c r="B2" s="241" t="s">
        <v>145</v>
      </c>
      <c r="C2" s="241"/>
      <c r="D2" s="241"/>
      <c r="E2" s="241"/>
      <c r="F2" s="241"/>
      <c r="G2" s="241"/>
      <c r="H2" s="241"/>
      <c r="I2" s="241"/>
      <c r="J2" s="241"/>
      <c r="K2" s="241"/>
      <c r="L2" s="241"/>
      <c r="M2" s="241"/>
      <c r="N2" s="241"/>
      <c r="O2" s="241"/>
      <c r="P2" s="241"/>
      <c r="Q2" s="241"/>
      <c r="R2" s="241"/>
      <c r="S2" s="56"/>
    </row>
    <row r="3" spans="1:19" s="57" customFormat="1" ht="21.75" thickBot="1">
      <c r="A3" s="55"/>
      <c r="B3" s="93" t="s">
        <v>2</v>
      </c>
      <c r="C3" s="94" t="s">
        <v>3</v>
      </c>
      <c r="D3" s="95" t="s">
        <v>11</v>
      </c>
      <c r="E3" s="94" t="s">
        <v>49</v>
      </c>
      <c r="F3" s="94" t="s">
        <v>13</v>
      </c>
      <c r="G3" s="95" t="s">
        <v>9</v>
      </c>
      <c r="H3" s="96" t="s">
        <v>45</v>
      </c>
      <c r="I3" s="93" t="s">
        <v>0</v>
      </c>
      <c r="J3" s="95" t="s">
        <v>73</v>
      </c>
      <c r="K3" s="95" t="s">
        <v>74</v>
      </c>
      <c r="L3" s="94" t="s">
        <v>1</v>
      </c>
      <c r="M3" s="95" t="s">
        <v>7</v>
      </c>
      <c r="N3" s="95" t="s">
        <v>8</v>
      </c>
      <c r="O3" s="95" t="s">
        <v>14</v>
      </c>
      <c r="P3" s="97" t="s">
        <v>76</v>
      </c>
      <c r="Q3" s="97" t="s">
        <v>46</v>
      </c>
      <c r="R3" s="97" t="s">
        <v>47</v>
      </c>
      <c r="S3" s="56"/>
    </row>
    <row r="4" spans="1:19" s="57" customFormat="1">
      <c r="A4" s="254"/>
      <c r="B4" s="246" t="s">
        <v>80</v>
      </c>
      <c r="C4" s="242" t="s">
        <v>81</v>
      </c>
      <c r="D4" s="100">
        <v>1</v>
      </c>
      <c r="E4" s="99" t="s">
        <v>82</v>
      </c>
      <c r="F4" s="99" t="s">
        <v>83</v>
      </c>
      <c r="G4" s="250" t="s">
        <v>78</v>
      </c>
      <c r="H4" s="224" t="s">
        <v>77</v>
      </c>
      <c r="I4" s="228"/>
      <c r="J4" s="211" t="s">
        <v>92</v>
      </c>
      <c r="K4" s="211" t="s">
        <v>75</v>
      </c>
      <c r="L4" s="220" t="s">
        <v>39</v>
      </c>
      <c r="M4" s="220" t="s">
        <v>34</v>
      </c>
      <c r="N4" s="220"/>
      <c r="O4" s="220" t="s">
        <v>44</v>
      </c>
      <c r="P4" s="220">
        <v>60</v>
      </c>
      <c r="Q4" s="220">
        <v>1</v>
      </c>
      <c r="R4" s="224"/>
      <c r="S4" s="56"/>
    </row>
    <row r="5" spans="1:19" s="57" customFormat="1">
      <c r="A5" s="254"/>
      <c r="B5" s="247"/>
      <c r="C5" s="243"/>
      <c r="D5" s="100">
        <v>2</v>
      </c>
      <c r="E5" s="98" t="s">
        <v>84</v>
      </c>
      <c r="F5" s="98" t="s">
        <v>85</v>
      </c>
      <c r="G5" s="251"/>
      <c r="H5" s="225"/>
      <c r="I5" s="229"/>
      <c r="J5" s="212"/>
      <c r="K5" s="212"/>
      <c r="L5" s="221"/>
      <c r="M5" s="221"/>
      <c r="N5" s="221"/>
      <c r="O5" s="221"/>
      <c r="P5" s="221"/>
      <c r="Q5" s="221"/>
      <c r="R5" s="225"/>
      <c r="S5" s="56"/>
    </row>
    <row r="6" spans="1:19" s="57" customFormat="1">
      <c r="A6" s="254"/>
      <c r="B6" s="248"/>
      <c r="C6" s="244"/>
      <c r="D6" s="100">
        <v>3</v>
      </c>
      <c r="E6" s="98" t="s">
        <v>86</v>
      </c>
      <c r="F6" s="98" t="s">
        <v>79</v>
      </c>
      <c r="G6" s="252"/>
      <c r="H6" s="226"/>
      <c r="I6" s="232"/>
      <c r="J6" s="212"/>
      <c r="K6" s="212"/>
      <c r="L6" s="222"/>
      <c r="M6" s="222"/>
      <c r="N6" s="222"/>
      <c r="O6" s="222"/>
      <c r="P6" s="222"/>
      <c r="Q6" s="222"/>
      <c r="R6" s="226"/>
      <c r="S6" s="56"/>
    </row>
    <row r="7" spans="1:19" s="57" customFormat="1" ht="30">
      <c r="A7" s="254"/>
      <c r="B7" s="248"/>
      <c r="C7" s="244"/>
      <c r="D7" s="100">
        <v>4</v>
      </c>
      <c r="E7" s="98" t="s">
        <v>87</v>
      </c>
      <c r="F7" s="98" t="s">
        <v>17</v>
      </c>
      <c r="G7" s="252"/>
      <c r="H7" s="226"/>
      <c r="I7" s="232"/>
      <c r="J7" s="212"/>
      <c r="K7" s="212"/>
      <c r="L7" s="222"/>
      <c r="M7" s="222"/>
      <c r="N7" s="222"/>
      <c r="O7" s="222"/>
      <c r="P7" s="222"/>
      <c r="Q7" s="222"/>
      <c r="R7" s="226"/>
      <c r="S7" s="56"/>
    </row>
    <row r="8" spans="1:19" s="57" customFormat="1" ht="30">
      <c r="A8" s="254"/>
      <c r="B8" s="248"/>
      <c r="C8" s="244"/>
      <c r="D8" s="100">
        <v>5</v>
      </c>
      <c r="E8" s="98" t="s">
        <v>88</v>
      </c>
      <c r="F8" s="98" t="s">
        <v>18</v>
      </c>
      <c r="G8" s="252"/>
      <c r="H8" s="226"/>
      <c r="I8" s="232"/>
      <c r="J8" s="212"/>
      <c r="K8" s="212"/>
      <c r="L8" s="222"/>
      <c r="M8" s="222"/>
      <c r="N8" s="222"/>
      <c r="O8" s="222"/>
      <c r="P8" s="222"/>
      <c r="Q8" s="222"/>
      <c r="R8" s="226"/>
      <c r="S8" s="56"/>
    </row>
    <row r="9" spans="1:19" s="57" customFormat="1" ht="108.75" customHeight="1">
      <c r="A9" s="254"/>
      <c r="B9" s="248"/>
      <c r="C9" s="244"/>
      <c r="D9" s="100">
        <v>6</v>
      </c>
      <c r="E9" s="98" t="s">
        <v>89</v>
      </c>
      <c r="F9" s="98" t="s">
        <v>90</v>
      </c>
      <c r="G9" s="252"/>
      <c r="H9" s="226"/>
      <c r="I9" s="232"/>
      <c r="J9" s="212"/>
      <c r="K9" s="212"/>
      <c r="L9" s="222"/>
      <c r="M9" s="222"/>
      <c r="N9" s="222"/>
      <c r="O9" s="222"/>
      <c r="P9" s="222"/>
      <c r="Q9" s="222"/>
      <c r="R9" s="226"/>
      <c r="S9" s="56"/>
    </row>
    <row r="10" spans="1:19" s="57" customFormat="1" ht="51" customHeight="1" thickBot="1">
      <c r="A10" s="254"/>
      <c r="B10" s="249"/>
      <c r="C10" s="245"/>
      <c r="D10" s="100">
        <v>7</v>
      </c>
      <c r="E10" s="98" t="s">
        <v>91</v>
      </c>
      <c r="F10" s="98" t="s">
        <v>129</v>
      </c>
      <c r="G10" s="253"/>
      <c r="H10" s="227"/>
      <c r="I10" s="233"/>
      <c r="J10" s="213"/>
      <c r="K10" s="213"/>
      <c r="L10" s="223"/>
      <c r="M10" s="223"/>
      <c r="N10" s="223"/>
      <c r="O10" s="223"/>
      <c r="P10" s="223"/>
      <c r="Q10" s="223"/>
      <c r="R10" s="227"/>
      <c r="S10" s="56"/>
    </row>
    <row r="11" spans="1:19" s="57" customFormat="1" ht="15.75" thickBot="1">
      <c r="A11" s="67"/>
      <c r="B11" s="255" t="s">
        <v>93</v>
      </c>
      <c r="C11" s="258" t="s">
        <v>94</v>
      </c>
      <c r="D11" s="68">
        <v>1</v>
      </c>
      <c r="E11" s="98" t="s">
        <v>82</v>
      </c>
      <c r="F11" s="98" t="s">
        <v>83</v>
      </c>
      <c r="G11" s="217" t="s">
        <v>78</v>
      </c>
      <c r="H11" s="214" t="s">
        <v>77</v>
      </c>
      <c r="I11" s="217"/>
      <c r="J11" s="211"/>
      <c r="K11" s="211" t="s">
        <v>75</v>
      </c>
      <c r="L11" s="211" t="s">
        <v>39</v>
      </c>
      <c r="M11" s="211" t="s">
        <v>34</v>
      </c>
      <c r="N11" s="211"/>
      <c r="O11" s="211" t="s">
        <v>44</v>
      </c>
      <c r="P11" s="211">
        <v>60</v>
      </c>
      <c r="Q11" s="211">
        <v>1</v>
      </c>
      <c r="R11" s="214"/>
      <c r="S11" s="56"/>
    </row>
    <row r="12" spans="1:19" s="70" customFormat="1">
      <c r="A12" s="254"/>
      <c r="B12" s="256"/>
      <c r="C12" s="259"/>
      <c r="D12" s="69">
        <v>2</v>
      </c>
      <c r="E12" s="98" t="s">
        <v>84</v>
      </c>
      <c r="F12" s="98" t="s">
        <v>85</v>
      </c>
      <c r="G12" s="218"/>
      <c r="H12" s="215"/>
      <c r="I12" s="218"/>
      <c r="J12" s="212"/>
      <c r="K12" s="212"/>
      <c r="L12" s="212"/>
      <c r="M12" s="212"/>
      <c r="N12" s="212"/>
      <c r="O12" s="212"/>
      <c r="P12" s="212"/>
      <c r="Q12" s="212"/>
      <c r="R12" s="215"/>
      <c r="S12" s="56"/>
    </row>
    <row r="13" spans="1:19" s="57" customFormat="1">
      <c r="A13" s="254"/>
      <c r="B13" s="256"/>
      <c r="C13" s="260"/>
      <c r="D13" s="69">
        <v>3</v>
      </c>
      <c r="E13" s="98" t="s">
        <v>86</v>
      </c>
      <c r="F13" s="98" t="s">
        <v>79</v>
      </c>
      <c r="G13" s="218"/>
      <c r="H13" s="215"/>
      <c r="I13" s="218"/>
      <c r="J13" s="212"/>
      <c r="K13" s="212"/>
      <c r="L13" s="212"/>
      <c r="M13" s="212"/>
      <c r="N13" s="212"/>
      <c r="O13" s="212"/>
      <c r="P13" s="212"/>
      <c r="Q13" s="212"/>
      <c r="R13" s="215"/>
      <c r="S13" s="56"/>
    </row>
    <row r="14" spans="1:19" s="57" customFormat="1" ht="30">
      <c r="A14" s="254"/>
      <c r="B14" s="256"/>
      <c r="C14" s="260"/>
      <c r="D14" s="69">
        <v>4</v>
      </c>
      <c r="E14" s="98" t="s">
        <v>87</v>
      </c>
      <c r="F14" s="98" t="s">
        <v>17</v>
      </c>
      <c r="G14" s="218"/>
      <c r="H14" s="215"/>
      <c r="I14" s="218"/>
      <c r="J14" s="212"/>
      <c r="K14" s="212"/>
      <c r="L14" s="212"/>
      <c r="M14" s="212"/>
      <c r="N14" s="212"/>
      <c r="O14" s="212"/>
      <c r="P14" s="212"/>
      <c r="Q14" s="212"/>
      <c r="R14" s="215"/>
      <c r="S14" s="56"/>
    </row>
    <row r="15" spans="1:19" s="57" customFormat="1" ht="30">
      <c r="A15" s="254"/>
      <c r="B15" s="256"/>
      <c r="C15" s="260"/>
      <c r="D15" s="69">
        <v>5</v>
      </c>
      <c r="E15" s="98" t="s">
        <v>88</v>
      </c>
      <c r="F15" s="98" t="s">
        <v>18</v>
      </c>
      <c r="G15" s="218"/>
      <c r="H15" s="215"/>
      <c r="I15" s="218"/>
      <c r="J15" s="212"/>
      <c r="K15" s="212"/>
      <c r="L15" s="212"/>
      <c r="M15" s="212"/>
      <c r="N15" s="212"/>
      <c r="O15" s="212"/>
      <c r="P15" s="212"/>
      <c r="Q15" s="212"/>
      <c r="R15" s="215"/>
      <c r="S15" s="56"/>
    </row>
    <row r="16" spans="1:19" s="57" customFormat="1" ht="120">
      <c r="A16" s="254"/>
      <c r="B16" s="256"/>
      <c r="C16" s="260"/>
      <c r="D16" s="69">
        <v>6</v>
      </c>
      <c r="E16" s="98" t="s">
        <v>95</v>
      </c>
      <c r="F16" s="98" t="s">
        <v>90</v>
      </c>
      <c r="G16" s="218"/>
      <c r="H16" s="215"/>
      <c r="I16" s="218"/>
      <c r="J16" s="212"/>
      <c r="K16" s="212"/>
      <c r="L16" s="212"/>
      <c r="M16" s="212"/>
      <c r="N16" s="212"/>
      <c r="O16" s="212"/>
      <c r="P16" s="212"/>
      <c r="Q16" s="212"/>
      <c r="R16" s="215"/>
      <c r="S16" s="56"/>
    </row>
    <row r="17" spans="1:19" s="57" customFormat="1" ht="30.75" thickBot="1">
      <c r="A17" s="254"/>
      <c r="B17" s="257"/>
      <c r="C17" s="261"/>
      <c r="D17" s="71">
        <v>7</v>
      </c>
      <c r="E17" s="98" t="s">
        <v>91</v>
      </c>
      <c r="F17" s="98" t="s">
        <v>129</v>
      </c>
      <c r="G17" s="219"/>
      <c r="H17" s="216"/>
      <c r="I17" s="219"/>
      <c r="J17" s="213"/>
      <c r="K17" s="213"/>
      <c r="L17" s="213"/>
      <c r="M17" s="213"/>
      <c r="N17" s="213"/>
      <c r="O17" s="213"/>
      <c r="P17" s="213"/>
      <c r="Q17" s="213"/>
      <c r="R17" s="216"/>
      <c r="S17" s="56"/>
    </row>
    <row r="18" spans="1:19" s="75" customFormat="1">
      <c r="A18" s="74"/>
      <c r="B18" s="255" t="s">
        <v>96</v>
      </c>
      <c r="C18" s="242" t="s">
        <v>97</v>
      </c>
      <c r="D18" s="61">
        <v>1</v>
      </c>
      <c r="E18" s="98" t="s">
        <v>82</v>
      </c>
      <c r="F18" s="98" t="s">
        <v>83</v>
      </c>
      <c r="G18" s="217" t="s">
        <v>78</v>
      </c>
      <c r="H18" s="214" t="s">
        <v>77</v>
      </c>
      <c r="I18" s="217"/>
      <c r="J18" s="211"/>
      <c r="K18" s="211" t="s">
        <v>75</v>
      </c>
      <c r="L18" s="211" t="s">
        <v>39</v>
      </c>
      <c r="M18" s="211" t="s">
        <v>34</v>
      </c>
      <c r="N18" s="211"/>
      <c r="O18" s="211" t="s">
        <v>44</v>
      </c>
      <c r="P18" s="211">
        <v>60</v>
      </c>
      <c r="Q18" s="211">
        <v>1</v>
      </c>
      <c r="R18" s="214"/>
      <c r="S18" s="56"/>
    </row>
    <row r="19" spans="1:19">
      <c r="A19" s="254"/>
      <c r="B19" s="256"/>
      <c r="C19" s="243"/>
      <c r="D19" s="61">
        <v>2</v>
      </c>
      <c r="E19" s="98" t="s">
        <v>84</v>
      </c>
      <c r="F19" s="98" t="s">
        <v>85</v>
      </c>
      <c r="G19" s="218"/>
      <c r="H19" s="215"/>
      <c r="I19" s="218"/>
      <c r="J19" s="212"/>
      <c r="K19" s="212"/>
      <c r="L19" s="212"/>
      <c r="M19" s="212"/>
      <c r="N19" s="212"/>
      <c r="O19" s="212"/>
      <c r="P19" s="212"/>
      <c r="Q19" s="212"/>
      <c r="R19" s="215"/>
    </row>
    <row r="20" spans="1:19">
      <c r="A20" s="254"/>
      <c r="B20" s="256"/>
      <c r="C20" s="243"/>
      <c r="D20" s="61">
        <v>3</v>
      </c>
      <c r="E20" s="98" t="s">
        <v>86</v>
      </c>
      <c r="F20" s="98" t="s">
        <v>79</v>
      </c>
      <c r="G20" s="218"/>
      <c r="H20" s="215"/>
      <c r="I20" s="218"/>
      <c r="J20" s="212"/>
      <c r="K20" s="212"/>
      <c r="L20" s="212"/>
      <c r="M20" s="212"/>
      <c r="N20" s="212"/>
      <c r="O20" s="212"/>
      <c r="P20" s="212"/>
      <c r="Q20" s="212"/>
      <c r="R20" s="215"/>
    </row>
    <row r="21" spans="1:19" s="57" customFormat="1" ht="30">
      <c r="A21" s="254"/>
      <c r="B21" s="256"/>
      <c r="C21" s="244"/>
      <c r="D21" s="62">
        <v>4</v>
      </c>
      <c r="E21" s="98" t="s">
        <v>87</v>
      </c>
      <c r="F21" s="98" t="s">
        <v>17</v>
      </c>
      <c r="G21" s="218"/>
      <c r="H21" s="215"/>
      <c r="I21" s="218"/>
      <c r="J21" s="212"/>
      <c r="K21" s="212"/>
      <c r="L21" s="212"/>
      <c r="M21" s="212"/>
      <c r="N21" s="212"/>
      <c r="O21" s="212"/>
      <c r="P21" s="212"/>
      <c r="Q21" s="212"/>
      <c r="R21" s="215"/>
      <c r="S21" s="56"/>
    </row>
    <row r="22" spans="1:19" s="57" customFormat="1" ht="30">
      <c r="A22" s="254"/>
      <c r="B22" s="256"/>
      <c r="C22" s="244"/>
      <c r="D22" s="65">
        <v>5</v>
      </c>
      <c r="E22" s="98" t="s">
        <v>88</v>
      </c>
      <c r="F22" s="98" t="s">
        <v>18</v>
      </c>
      <c r="G22" s="218"/>
      <c r="H22" s="215"/>
      <c r="I22" s="218"/>
      <c r="J22" s="212"/>
      <c r="K22" s="212"/>
      <c r="L22" s="212"/>
      <c r="M22" s="212"/>
      <c r="N22" s="212"/>
      <c r="O22" s="212"/>
      <c r="P22" s="212"/>
      <c r="Q22" s="212"/>
      <c r="R22" s="215"/>
      <c r="S22" s="56"/>
    </row>
    <row r="23" spans="1:19" s="57" customFormat="1" ht="120">
      <c r="A23" s="254"/>
      <c r="B23" s="256"/>
      <c r="C23" s="244"/>
      <c r="D23" s="65">
        <v>6</v>
      </c>
      <c r="E23" s="98" t="s">
        <v>98</v>
      </c>
      <c r="F23" s="98" t="s">
        <v>90</v>
      </c>
      <c r="G23" s="218"/>
      <c r="H23" s="215"/>
      <c r="I23" s="218"/>
      <c r="J23" s="212"/>
      <c r="K23" s="212"/>
      <c r="L23" s="212"/>
      <c r="M23" s="212"/>
      <c r="N23" s="212"/>
      <c r="O23" s="212"/>
      <c r="P23" s="212"/>
      <c r="Q23" s="212"/>
      <c r="R23" s="215"/>
      <c r="S23" s="56"/>
    </row>
    <row r="24" spans="1:19" s="57" customFormat="1" ht="45.75" thickBot="1">
      <c r="A24" s="254"/>
      <c r="B24" s="257"/>
      <c r="C24" s="245"/>
      <c r="D24" s="65">
        <v>7</v>
      </c>
      <c r="E24" s="98" t="s">
        <v>91</v>
      </c>
      <c r="F24" s="98" t="s">
        <v>126</v>
      </c>
      <c r="G24" s="219"/>
      <c r="H24" s="216"/>
      <c r="I24" s="219"/>
      <c r="J24" s="213"/>
      <c r="K24" s="213"/>
      <c r="L24" s="213"/>
      <c r="M24" s="213"/>
      <c r="N24" s="213"/>
      <c r="O24" s="213"/>
      <c r="P24" s="213"/>
      <c r="Q24" s="213"/>
      <c r="R24" s="216"/>
      <c r="S24" s="56"/>
    </row>
    <row r="25" spans="1:19" s="75" customFormat="1">
      <c r="A25" s="76"/>
      <c r="B25" s="255" t="s">
        <v>99</v>
      </c>
      <c r="C25" s="242" t="s">
        <v>100</v>
      </c>
      <c r="D25" s="58">
        <v>1</v>
      </c>
      <c r="E25" s="98" t="s">
        <v>82</v>
      </c>
      <c r="F25" s="98" t="s">
        <v>83</v>
      </c>
      <c r="G25" s="217" t="s">
        <v>78</v>
      </c>
      <c r="H25" s="214" t="s">
        <v>77</v>
      </c>
      <c r="I25" s="217"/>
      <c r="J25" s="211"/>
      <c r="K25" s="211" t="s">
        <v>75</v>
      </c>
      <c r="L25" s="211" t="s">
        <v>39</v>
      </c>
      <c r="M25" s="211" t="s">
        <v>34</v>
      </c>
      <c r="N25" s="211"/>
      <c r="O25" s="211" t="s">
        <v>44</v>
      </c>
      <c r="P25" s="211">
        <v>60</v>
      </c>
      <c r="Q25" s="211">
        <v>1</v>
      </c>
      <c r="R25" s="214"/>
      <c r="S25" s="56"/>
    </row>
    <row r="26" spans="1:19">
      <c r="A26" s="254"/>
      <c r="B26" s="256"/>
      <c r="C26" s="243"/>
      <c r="D26" s="61">
        <v>2</v>
      </c>
      <c r="E26" s="98" t="s">
        <v>84</v>
      </c>
      <c r="F26" s="98" t="s">
        <v>85</v>
      </c>
      <c r="G26" s="218"/>
      <c r="H26" s="215"/>
      <c r="I26" s="218"/>
      <c r="J26" s="212"/>
      <c r="K26" s="212"/>
      <c r="L26" s="212"/>
      <c r="M26" s="212"/>
      <c r="N26" s="212"/>
      <c r="O26" s="212"/>
      <c r="P26" s="212"/>
      <c r="Q26" s="212"/>
      <c r="R26" s="215"/>
    </row>
    <row r="27" spans="1:19">
      <c r="A27" s="254"/>
      <c r="B27" s="256"/>
      <c r="C27" s="243"/>
      <c r="D27" s="61">
        <v>3</v>
      </c>
      <c r="E27" s="98" t="s">
        <v>86</v>
      </c>
      <c r="F27" s="98" t="s">
        <v>79</v>
      </c>
      <c r="G27" s="218"/>
      <c r="H27" s="215"/>
      <c r="I27" s="218"/>
      <c r="J27" s="212"/>
      <c r="K27" s="212"/>
      <c r="L27" s="212"/>
      <c r="M27" s="212"/>
      <c r="N27" s="212"/>
      <c r="O27" s="212"/>
      <c r="P27" s="212"/>
      <c r="Q27" s="212"/>
      <c r="R27" s="215"/>
    </row>
    <row r="28" spans="1:19" s="57" customFormat="1" ht="30">
      <c r="A28" s="254"/>
      <c r="B28" s="256"/>
      <c r="C28" s="244"/>
      <c r="D28" s="62">
        <v>4</v>
      </c>
      <c r="E28" s="98" t="s">
        <v>87</v>
      </c>
      <c r="F28" s="98" t="s">
        <v>17</v>
      </c>
      <c r="G28" s="218"/>
      <c r="H28" s="215"/>
      <c r="I28" s="218"/>
      <c r="J28" s="212"/>
      <c r="K28" s="212"/>
      <c r="L28" s="212"/>
      <c r="M28" s="212"/>
      <c r="N28" s="212"/>
      <c r="O28" s="212"/>
      <c r="P28" s="212"/>
      <c r="Q28" s="212"/>
      <c r="R28" s="215"/>
      <c r="S28" s="56"/>
    </row>
    <row r="29" spans="1:19" s="57" customFormat="1" ht="30">
      <c r="A29" s="254"/>
      <c r="B29" s="256"/>
      <c r="C29" s="244"/>
      <c r="D29" s="65">
        <v>5</v>
      </c>
      <c r="E29" s="98" t="s">
        <v>88</v>
      </c>
      <c r="F29" s="98" t="s">
        <v>18</v>
      </c>
      <c r="G29" s="218"/>
      <c r="H29" s="215"/>
      <c r="I29" s="218"/>
      <c r="J29" s="212"/>
      <c r="K29" s="212"/>
      <c r="L29" s="212"/>
      <c r="M29" s="212"/>
      <c r="N29" s="212"/>
      <c r="O29" s="212"/>
      <c r="P29" s="212"/>
      <c r="Q29" s="212"/>
      <c r="R29" s="215"/>
      <c r="S29" s="56"/>
    </row>
    <row r="30" spans="1:19" s="57" customFormat="1" ht="120">
      <c r="A30" s="254"/>
      <c r="B30" s="256"/>
      <c r="C30" s="244"/>
      <c r="D30" s="65">
        <v>6</v>
      </c>
      <c r="E30" s="98" t="s">
        <v>101</v>
      </c>
      <c r="F30" s="98" t="s">
        <v>90</v>
      </c>
      <c r="G30" s="218"/>
      <c r="H30" s="215"/>
      <c r="I30" s="218"/>
      <c r="J30" s="212"/>
      <c r="K30" s="212"/>
      <c r="L30" s="212"/>
      <c r="M30" s="212"/>
      <c r="N30" s="212"/>
      <c r="O30" s="212"/>
      <c r="P30" s="212"/>
      <c r="Q30" s="212"/>
      <c r="R30" s="215"/>
      <c r="S30" s="56"/>
    </row>
    <row r="31" spans="1:19" s="57" customFormat="1" ht="45.75" thickBot="1">
      <c r="A31" s="254"/>
      <c r="B31" s="257"/>
      <c r="C31" s="245"/>
      <c r="D31" s="71">
        <v>7</v>
      </c>
      <c r="E31" s="98" t="s">
        <v>91</v>
      </c>
      <c r="F31" s="98" t="s">
        <v>126</v>
      </c>
      <c r="G31" s="219"/>
      <c r="H31" s="216"/>
      <c r="I31" s="219"/>
      <c r="J31" s="213"/>
      <c r="K31" s="213"/>
      <c r="L31" s="213"/>
      <c r="M31" s="213"/>
      <c r="N31" s="213"/>
      <c r="O31" s="213"/>
      <c r="P31" s="213"/>
      <c r="Q31" s="213"/>
      <c r="R31" s="216"/>
      <c r="S31" s="56"/>
    </row>
    <row r="32" spans="1:19">
      <c r="A32" s="254"/>
      <c r="B32" s="255" t="s">
        <v>102</v>
      </c>
      <c r="C32" s="234" t="s">
        <v>103</v>
      </c>
      <c r="D32" s="77">
        <v>1</v>
      </c>
      <c r="E32" s="98" t="s">
        <v>82</v>
      </c>
      <c r="F32" s="98" t="s">
        <v>83</v>
      </c>
      <c r="G32" s="228" t="s">
        <v>78</v>
      </c>
      <c r="H32" s="224" t="s">
        <v>77</v>
      </c>
      <c r="I32" s="228"/>
      <c r="J32" s="211"/>
      <c r="K32" s="211" t="s">
        <v>75</v>
      </c>
      <c r="L32" s="220" t="s">
        <v>39</v>
      </c>
      <c r="M32" s="220" t="s">
        <v>34</v>
      </c>
      <c r="N32" s="220"/>
      <c r="O32" s="220" t="s">
        <v>44</v>
      </c>
      <c r="P32" s="220">
        <v>60</v>
      </c>
      <c r="Q32" s="220">
        <v>1</v>
      </c>
      <c r="R32" s="224"/>
    </row>
    <row r="33" spans="1:19">
      <c r="A33" s="254"/>
      <c r="B33" s="256"/>
      <c r="C33" s="235"/>
      <c r="D33" s="77">
        <v>2</v>
      </c>
      <c r="E33" s="98" t="s">
        <v>84</v>
      </c>
      <c r="F33" s="98" t="s">
        <v>85</v>
      </c>
      <c r="G33" s="229"/>
      <c r="H33" s="225"/>
      <c r="I33" s="229"/>
      <c r="J33" s="212"/>
      <c r="K33" s="212"/>
      <c r="L33" s="221"/>
      <c r="M33" s="221"/>
      <c r="N33" s="221"/>
      <c r="O33" s="221"/>
      <c r="P33" s="221"/>
      <c r="Q33" s="221"/>
      <c r="R33" s="225"/>
    </row>
    <row r="34" spans="1:19">
      <c r="A34" s="254"/>
      <c r="B34" s="256"/>
      <c r="C34" s="235"/>
      <c r="D34" s="69">
        <v>3</v>
      </c>
      <c r="E34" s="98" t="s">
        <v>86</v>
      </c>
      <c r="F34" s="98" t="s">
        <v>79</v>
      </c>
      <c r="G34" s="229"/>
      <c r="H34" s="225"/>
      <c r="I34" s="229"/>
      <c r="J34" s="212"/>
      <c r="K34" s="212"/>
      <c r="L34" s="221"/>
      <c r="M34" s="221"/>
      <c r="N34" s="221"/>
      <c r="O34" s="221"/>
      <c r="P34" s="221"/>
      <c r="Q34" s="221"/>
      <c r="R34" s="225"/>
    </row>
    <row r="35" spans="1:19" s="57" customFormat="1" ht="30">
      <c r="A35" s="254"/>
      <c r="B35" s="256"/>
      <c r="C35" s="235"/>
      <c r="D35" s="69">
        <v>4</v>
      </c>
      <c r="E35" s="98" t="s">
        <v>87</v>
      </c>
      <c r="F35" s="98" t="s">
        <v>17</v>
      </c>
      <c r="G35" s="230"/>
      <c r="H35" s="226"/>
      <c r="I35" s="232"/>
      <c r="J35" s="212"/>
      <c r="K35" s="212"/>
      <c r="L35" s="222"/>
      <c r="M35" s="222"/>
      <c r="N35" s="222"/>
      <c r="O35" s="222"/>
      <c r="P35" s="222"/>
      <c r="Q35" s="222"/>
      <c r="R35" s="226"/>
      <c r="S35" s="56"/>
    </row>
    <row r="36" spans="1:19" s="57" customFormat="1" ht="30">
      <c r="A36" s="254"/>
      <c r="B36" s="256"/>
      <c r="C36" s="235"/>
      <c r="D36" s="69">
        <v>5</v>
      </c>
      <c r="E36" s="98" t="s">
        <v>88</v>
      </c>
      <c r="F36" s="98" t="s">
        <v>18</v>
      </c>
      <c r="G36" s="230"/>
      <c r="H36" s="226"/>
      <c r="I36" s="232"/>
      <c r="J36" s="212"/>
      <c r="K36" s="212"/>
      <c r="L36" s="222"/>
      <c r="M36" s="222"/>
      <c r="N36" s="222"/>
      <c r="O36" s="222"/>
      <c r="P36" s="222"/>
      <c r="Q36" s="222"/>
      <c r="R36" s="226"/>
      <c r="S36" s="56"/>
    </row>
    <row r="37" spans="1:19" s="57" customFormat="1" ht="120">
      <c r="A37" s="254"/>
      <c r="B37" s="256"/>
      <c r="C37" s="235"/>
      <c r="D37" s="69">
        <v>6</v>
      </c>
      <c r="E37" s="98" t="s">
        <v>104</v>
      </c>
      <c r="F37" s="98" t="s">
        <v>90</v>
      </c>
      <c r="G37" s="230"/>
      <c r="H37" s="226"/>
      <c r="I37" s="232"/>
      <c r="J37" s="212"/>
      <c r="K37" s="212"/>
      <c r="L37" s="222"/>
      <c r="M37" s="222"/>
      <c r="N37" s="222"/>
      <c r="O37" s="222"/>
      <c r="P37" s="222"/>
      <c r="Q37" s="222"/>
      <c r="R37" s="226"/>
      <c r="S37" s="56"/>
    </row>
    <row r="38" spans="1:19" s="57" customFormat="1" ht="60.75" thickBot="1">
      <c r="A38" s="254"/>
      <c r="B38" s="257"/>
      <c r="C38" s="236"/>
      <c r="D38" s="71">
        <v>7</v>
      </c>
      <c r="E38" s="98" t="s">
        <v>91</v>
      </c>
      <c r="F38" s="98" t="s">
        <v>105</v>
      </c>
      <c r="G38" s="231"/>
      <c r="H38" s="227"/>
      <c r="I38" s="233"/>
      <c r="J38" s="213"/>
      <c r="K38" s="213"/>
      <c r="L38" s="223"/>
      <c r="M38" s="223"/>
      <c r="N38" s="223"/>
      <c r="O38" s="223"/>
      <c r="P38" s="223"/>
      <c r="Q38" s="223"/>
      <c r="R38" s="227"/>
      <c r="S38" s="56"/>
    </row>
    <row r="39" spans="1:19" s="70" customFormat="1">
      <c r="A39" s="254"/>
      <c r="B39" s="255" t="s">
        <v>106</v>
      </c>
      <c r="C39" s="234" t="s">
        <v>107</v>
      </c>
      <c r="D39" s="68">
        <v>1</v>
      </c>
      <c r="E39" s="98" t="s">
        <v>82</v>
      </c>
      <c r="F39" s="98" t="s">
        <v>83</v>
      </c>
      <c r="G39" s="228" t="s">
        <v>78</v>
      </c>
      <c r="H39" s="224" t="s">
        <v>77</v>
      </c>
      <c r="I39" s="228"/>
      <c r="J39" s="211"/>
      <c r="K39" s="211" t="s">
        <v>75</v>
      </c>
      <c r="L39" s="220" t="s">
        <v>39</v>
      </c>
      <c r="M39" s="220" t="s">
        <v>34</v>
      </c>
      <c r="N39" s="220"/>
      <c r="O39" s="220" t="s">
        <v>44</v>
      </c>
      <c r="P39" s="220">
        <v>60</v>
      </c>
      <c r="Q39" s="220">
        <v>1</v>
      </c>
      <c r="R39" s="224"/>
      <c r="S39" s="56"/>
    </row>
    <row r="40" spans="1:19">
      <c r="A40" s="254"/>
      <c r="B40" s="256"/>
      <c r="C40" s="235"/>
      <c r="D40" s="69">
        <v>2</v>
      </c>
      <c r="E40" s="98" t="s">
        <v>84</v>
      </c>
      <c r="F40" s="98" t="s">
        <v>85</v>
      </c>
      <c r="G40" s="229"/>
      <c r="H40" s="225"/>
      <c r="I40" s="229"/>
      <c r="J40" s="212"/>
      <c r="K40" s="212"/>
      <c r="L40" s="221"/>
      <c r="M40" s="221"/>
      <c r="N40" s="221"/>
      <c r="O40" s="221"/>
      <c r="P40" s="221"/>
      <c r="Q40" s="221"/>
      <c r="R40" s="225"/>
    </row>
    <row r="41" spans="1:19" s="57" customFormat="1">
      <c r="A41" s="254"/>
      <c r="B41" s="256"/>
      <c r="C41" s="235"/>
      <c r="D41" s="69">
        <v>3</v>
      </c>
      <c r="E41" s="98" t="s">
        <v>86</v>
      </c>
      <c r="F41" s="98" t="s">
        <v>79</v>
      </c>
      <c r="G41" s="230"/>
      <c r="H41" s="226"/>
      <c r="I41" s="232"/>
      <c r="J41" s="212"/>
      <c r="K41" s="212"/>
      <c r="L41" s="222"/>
      <c r="M41" s="222"/>
      <c r="N41" s="222"/>
      <c r="O41" s="222"/>
      <c r="P41" s="222"/>
      <c r="Q41" s="222"/>
      <c r="R41" s="226"/>
      <c r="S41" s="56"/>
    </row>
    <row r="42" spans="1:19" s="57" customFormat="1" ht="30">
      <c r="A42" s="254"/>
      <c r="B42" s="256"/>
      <c r="C42" s="235"/>
      <c r="D42" s="69">
        <v>4</v>
      </c>
      <c r="E42" s="98" t="s">
        <v>87</v>
      </c>
      <c r="F42" s="98" t="s">
        <v>17</v>
      </c>
      <c r="G42" s="230"/>
      <c r="H42" s="226"/>
      <c r="I42" s="232"/>
      <c r="J42" s="212"/>
      <c r="K42" s="212"/>
      <c r="L42" s="222"/>
      <c r="M42" s="222"/>
      <c r="N42" s="222"/>
      <c r="O42" s="222"/>
      <c r="P42" s="222"/>
      <c r="Q42" s="222"/>
      <c r="R42" s="226"/>
      <c r="S42" s="56"/>
    </row>
    <row r="43" spans="1:19" s="57" customFormat="1" ht="30">
      <c r="A43" s="254"/>
      <c r="B43" s="256"/>
      <c r="C43" s="235"/>
      <c r="D43" s="69">
        <v>5</v>
      </c>
      <c r="E43" s="98" t="s">
        <v>88</v>
      </c>
      <c r="F43" s="98" t="s">
        <v>18</v>
      </c>
      <c r="G43" s="230"/>
      <c r="H43" s="226"/>
      <c r="I43" s="232"/>
      <c r="J43" s="212"/>
      <c r="K43" s="212"/>
      <c r="L43" s="222"/>
      <c r="M43" s="222"/>
      <c r="N43" s="222"/>
      <c r="O43" s="222"/>
      <c r="P43" s="222"/>
      <c r="Q43" s="222"/>
      <c r="R43" s="226"/>
      <c r="S43" s="56"/>
    </row>
    <row r="44" spans="1:19" s="57" customFormat="1" ht="120">
      <c r="A44" s="254"/>
      <c r="B44" s="256"/>
      <c r="C44" s="235"/>
      <c r="D44" s="69">
        <v>6</v>
      </c>
      <c r="E44" s="98" t="s">
        <v>108</v>
      </c>
      <c r="F44" s="98" t="s">
        <v>90</v>
      </c>
      <c r="G44" s="230"/>
      <c r="H44" s="226"/>
      <c r="I44" s="232"/>
      <c r="J44" s="212"/>
      <c r="K44" s="212"/>
      <c r="L44" s="222"/>
      <c r="M44" s="222"/>
      <c r="N44" s="222"/>
      <c r="O44" s="222"/>
      <c r="P44" s="222"/>
      <c r="Q44" s="222"/>
      <c r="R44" s="226"/>
      <c r="S44" s="56"/>
    </row>
    <row r="45" spans="1:19" s="57" customFormat="1" ht="60.75" thickBot="1">
      <c r="A45" s="254"/>
      <c r="B45" s="257"/>
      <c r="C45" s="236"/>
      <c r="D45" s="71">
        <v>7</v>
      </c>
      <c r="E45" s="98" t="s">
        <v>91</v>
      </c>
      <c r="F45" s="98" t="s">
        <v>105</v>
      </c>
      <c r="G45" s="231"/>
      <c r="H45" s="227"/>
      <c r="I45" s="233"/>
      <c r="J45" s="213"/>
      <c r="K45" s="213"/>
      <c r="L45" s="223"/>
      <c r="M45" s="223"/>
      <c r="N45" s="223"/>
      <c r="O45" s="223"/>
      <c r="P45" s="223"/>
      <c r="Q45" s="223"/>
      <c r="R45" s="227"/>
      <c r="S45" s="56"/>
    </row>
    <row r="46" spans="1:19" s="70" customFormat="1">
      <c r="A46" s="254"/>
      <c r="B46" s="255" t="s">
        <v>109</v>
      </c>
      <c r="C46" s="234" t="s">
        <v>110</v>
      </c>
      <c r="D46" s="68">
        <v>1</v>
      </c>
      <c r="E46" s="98" t="s">
        <v>82</v>
      </c>
      <c r="F46" s="98" t="s">
        <v>83</v>
      </c>
      <c r="G46" s="228" t="s">
        <v>78</v>
      </c>
      <c r="H46" s="224" t="s">
        <v>77</v>
      </c>
      <c r="I46" s="228"/>
      <c r="J46" s="211"/>
      <c r="K46" s="211" t="s">
        <v>75</v>
      </c>
      <c r="L46" s="220" t="s">
        <v>39</v>
      </c>
      <c r="M46" s="220" t="s">
        <v>34</v>
      </c>
      <c r="N46" s="220"/>
      <c r="O46" s="220" t="s">
        <v>44</v>
      </c>
      <c r="P46" s="220">
        <v>60</v>
      </c>
      <c r="Q46" s="220">
        <v>1</v>
      </c>
      <c r="R46" s="224"/>
      <c r="S46" s="56"/>
    </row>
    <row r="47" spans="1:19">
      <c r="A47" s="254"/>
      <c r="B47" s="256"/>
      <c r="C47" s="235"/>
      <c r="D47" s="69">
        <v>2</v>
      </c>
      <c r="E47" s="98" t="s">
        <v>84</v>
      </c>
      <c r="F47" s="98" t="s">
        <v>85</v>
      </c>
      <c r="G47" s="229"/>
      <c r="H47" s="225"/>
      <c r="I47" s="229"/>
      <c r="J47" s="212"/>
      <c r="K47" s="212"/>
      <c r="L47" s="221"/>
      <c r="M47" s="221"/>
      <c r="N47" s="221"/>
      <c r="O47" s="221"/>
      <c r="P47" s="221"/>
      <c r="Q47" s="221"/>
      <c r="R47" s="225"/>
    </row>
    <row r="48" spans="1:19">
      <c r="A48" s="254"/>
      <c r="B48" s="256"/>
      <c r="C48" s="235"/>
      <c r="D48" s="69">
        <v>3</v>
      </c>
      <c r="E48" s="98" t="s">
        <v>86</v>
      </c>
      <c r="F48" s="98" t="s">
        <v>79</v>
      </c>
      <c r="G48" s="229"/>
      <c r="H48" s="225"/>
      <c r="I48" s="229"/>
      <c r="J48" s="212"/>
      <c r="K48" s="212"/>
      <c r="L48" s="221"/>
      <c r="M48" s="221"/>
      <c r="N48" s="221"/>
      <c r="O48" s="221"/>
      <c r="P48" s="221"/>
      <c r="Q48" s="221"/>
      <c r="R48" s="225"/>
    </row>
    <row r="49" spans="1:19" s="57" customFormat="1" ht="30">
      <c r="A49" s="254"/>
      <c r="B49" s="256"/>
      <c r="C49" s="235"/>
      <c r="D49" s="69">
        <v>4</v>
      </c>
      <c r="E49" s="98" t="s">
        <v>87</v>
      </c>
      <c r="F49" s="98" t="s">
        <v>17</v>
      </c>
      <c r="G49" s="230"/>
      <c r="H49" s="226"/>
      <c r="I49" s="232"/>
      <c r="J49" s="212"/>
      <c r="K49" s="212"/>
      <c r="L49" s="222"/>
      <c r="M49" s="222"/>
      <c r="N49" s="222"/>
      <c r="O49" s="222"/>
      <c r="P49" s="222"/>
      <c r="Q49" s="222"/>
      <c r="R49" s="226"/>
      <c r="S49" s="56"/>
    </row>
    <row r="50" spans="1:19" s="57" customFormat="1" ht="30">
      <c r="A50" s="254"/>
      <c r="B50" s="256"/>
      <c r="C50" s="235"/>
      <c r="D50" s="69">
        <v>5</v>
      </c>
      <c r="E50" s="98" t="s">
        <v>88</v>
      </c>
      <c r="F50" s="98" t="s">
        <v>18</v>
      </c>
      <c r="G50" s="230"/>
      <c r="H50" s="226"/>
      <c r="I50" s="232"/>
      <c r="J50" s="212"/>
      <c r="K50" s="212"/>
      <c r="L50" s="222"/>
      <c r="M50" s="222"/>
      <c r="N50" s="222"/>
      <c r="O50" s="222"/>
      <c r="P50" s="222"/>
      <c r="Q50" s="222"/>
      <c r="R50" s="226"/>
      <c r="S50" s="56"/>
    </row>
    <row r="51" spans="1:19" s="57" customFormat="1" ht="120">
      <c r="A51" s="254"/>
      <c r="B51" s="256"/>
      <c r="C51" s="235"/>
      <c r="D51" s="69">
        <v>6</v>
      </c>
      <c r="E51" s="98" t="s">
        <v>98</v>
      </c>
      <c r="F51" s="98" t="s">
        <v>90</v>
      </c>
      <c r="G51" s="230"/>
      <c r="H51" s="226"/>
      <c r="I51" s="232"/>
      <c r="J51" s="212"/>
      <c r="K51" s="212"/>
      <c r="L51" s="222"/>
      <c r="M51" s="222"/>
      <c r="N51" s="222"/>
      <c r="O51" s="222"/>
      <c r="P51" s="222"/>
      <c r="Q51" s="222"/>
      <c r="R51" s="226"/>
      <c r="S51" s="56"/>
    </row>
    <row r="52" spans="1:19" s="57" customFormat="1" ht="60.75" thickBot="1">
      <c r="A52" s="254"/>
      <c r="B52" s="257"/>
      <c r="C52" s="236"/>
      <c r="D52" s="71">
        <v>7</v>
      </c>
      <c r="E52" s="98" t="s">
        <v>91</v>
      </c>
      <c r="F52" s="98" t="s">
        <v>105</v>
      </c>
      <c r="G52" s="231"/>
      <c r="H52" s="227"/>
      <c r="I52" s="233"/>
      <c r="J52" s="213"/>
      <c r="K52" s="213"/>
      <c r="L52" s="223"/>
      <c r="M52" s="223"/>
      <c r="N52" s="223"/>
      <c r="O52" s="223"/>
      <c r="P52" s="223"/>
      <c r="Q52" s="223"/>
      <c r="R52" s="227"/>
      <c r="S52" s="56"/>
    </row>
    <row r="53" spans="1:19" s="70" customFormat="1">
      <c r="A53" s="254"/>
      <c r="B53" s="255" t="s">
        <v>111</v>
      </c>
      <c r="C53" s="234" t="s">
        <v>112</v>
      </c>
      <c r="D53" s="68">
        <v>1</v>
      </c>
      <c r="E53" s="98" t="s">
        <v>82</v>
      </c>
      <c r="F53" s="98" t="s">
        <v>83</v>
      </c>
      <c r="G53" s="228" t="s">
        <v>78</v>
      </c>
      <c r="H53" s="224" t="s">
        <v>77</v>
      </c>
      <c r="I53" s="228"/>
      <c r="J53" s="211"/>
      <c r="K53" s="211" t="s">
        <v>75</v>
      </c>
      <c r="L53" s="220" t="s">
        <v>39</v>
      </c>
      <c r="M53" s="220" t="s">
        <v>34</v>
      </c>
      <c r="N53" s="220"/>
      <c r="O53" s="220" t="s">
        <v>44</v>
      </c>
      <c r="P53" s="220">
        <v>60</v>
      </c>
      <c r="Q53" s="220">
        <v>1</v>
      </c>
      <c r="R53" s="224"/>
      <c r="S53" s="56"/>
    </row>
    <row r="54" spans="1:19">
      <c r="A54" s="254"/>
      <c r="B54" s="256"/>
      <c r="C54" s="235"/>
      <c r="D54" s="69">
        <v>2</v>
      </c>
      <c r="E54" s="98" t="s">
        <v>84</v>
      </c>
      <c r="F54" s="98" t="s">
        <v>85</v>
      </c>
      <c r="G54" s="229"/>
      <c r="H54" s="225"/>
      <c r="I54" s="229"/>
      <c r="J54" s="212"/>
      <c r="K54" s="212"/>
      <c r="L54" s="221"/>
      <c r="M54" s="221"/>
      <c r="N54" s="221"/>
      <c r="O54" s="221"/>
      <c r="P54" s="221"/>
      <c r="Q54" s="221"/>
      <c r="R54" s="225"/>
    </row>
    <row r="55" spans="1:19" s="57" customFormat="1">
      <c r="A55" s="254"/>
      <c r="B55" s="256"/>
      <c r="C55" s="235"/>
      <c r="D55" s="69">
        <v>3</v>
      </c>
      <c r="E55" s="98" t="s">
        <v>86</v>
      </c>
      <c r="F55" s="98" t="s">
        <v>79</v>
      </c>
      <c r="G55" s="230"/>
      <c r="H55" s="226"/>
      <c r="I55" s="232"/>
      <c r="J55" s="212"/>
      <c r="K55" s="212"/>
      <c r="L55" s="222"/>
      <c r="M55" s="222"/>
      <c r="N55" s="222"/>
      <c r="O55" s="222"/>
      <c r="P55" s="222"/>
      <c r="Q55" s="222"/>
      <c r="R55" s="226"/>
      <c r="S55" s="56"/>
    </row>
    <row r="56" spans="1:19" s="57" customFormat="1" ht="30">
      <c r="A56" s="254"/>
      <c r="B56" s="256"/>
      <c r="C56" s="235"/>
      <c r="D56" s="69">
        <v>4</v>
      </c>
      <c r="E56" s="98" t="s">
        <v>87</v>
      </c>
      <c r="F56" s="98" t="s">
        <v>17</v>
      </c>
      <c r="G56" s="230"/>
      <c r="H56" s="226"/>
      <c r="I56" s="232"/>
      <c r="J56" s="212"/>
      <c r="K56" s="212"/>
      <c r="L56" s="222"/>
      <c r="M56" s="222"/>
      <c r="N56" s="222"/>
      <c r="O56" s="222"/>
      <c r="P56" s="222"/>
      <c r="Q56" s="222"/>
      <c r="R56" s="226"/>
      <c r="S56" s="56"/>
    </row>
    <row r="57" spans="1:19" s="57" customFormat="1" ht="30">
      <c r="A57" s="254"/>
      <c r="B57" s="256"/>
      <c r="C57" s="235"/>
      <c r="D57" s="69">
        <v>5</v>
      </c>
      <c r="E57" s="98" t="s">
        <v>88</v>
      </c>
      <c r="F57" s="98" t="s">
        <v>18</v>
      </c>
      <c r="G57" s="230"/>
      <c r="H57" s="226"/>
      <c r="I57" s="232"/>
      <c r="J57" s="212"/>
      <c r="K57" s="212"/>
      <c r="L57" s="222"/>
      <c r="M57" s="222"/>
      <c r="N57" s="222"/>
      <c r="O57" s="222"/>
      <c r="P57" s="222"/>
      <c r="Q57" s="222"/>
      <c r="R57" s="226"/>
      <c r="S57" s="56"/>
    </row>
    <row r="58" spans="1:19" s="57" customFormat="1" ht="120">
      <c r="A58" s="254"/>
      <c r="B58" s="256"/>
      <c r="C58" s="235"/>
      <c r="D58" s="69">
        <v>6</v>
      </c>
      <c r="E58" s="98" t="s">
        <v>101</v>
      </c>
      <c r="F58" s="98" t="s">
        <v>90</v>
      </c>
      <c r="G58" s="230"/>
      <c r="H58" s="226"/>
      <c r="I58" s="232"/>
      <c r="J58" s="212"/>
      <c r="K58" s="212"/>
      <c r="L58" s="222"/>
      <c r="M58" s="222"/>
      <c r="N58" s="222"/>
      <c r="O58" s="222"/>
      <c r="P58" s="222"/>
      <c r="Q58" s="222"/>
      <c r="R58" s="226"/>
      <c r="S58" s="56"/>
    </row>
    <row r="59" spans="1:19" s="57" customFormat="1" ht="60.75" thickBot="1">
      <c r="A59" s="254"/>
      <c r="B59" s="257"/>
      <c r="C59" s="236"/>
      <c r="D59" s="71">
        <v>7</v>
      </c>
      <c r="E59" s="98" t="s">
        <v>91</v>
      </c>
      <c r="F59" s="98" t="s">
        <v>105</v>
      </c>
      <c r="G59" s="231"/>
      <c r="H59" s="227"/>
      <c r="I59" s="233"/>
      <c r="J59" s="213"/>
      <c r="K59" s="213"/>
      <c r="L59" s="223"/>
      <c r="M59" s="223"/>
      <c r="N59" s="223"/>
      <c r="O59" s="223"/>
      <c r="P59" s="223"/>
      <c r="Q59" s="223"/>
      <c r="R59" s="227"/>
      <c r="S59" s="56"/>
    </row>
    <row r="60" spans="1:19" s="70" customFormat="1">
      <c r="A60" s="254"/>
      <c r="B60" s="255" t="s">
        <v>113</v>
      </c>
      <c r="C60" s="234" t="s">
        <v>114</v>
      </c>
      <c r="D60" s="68">
        <v>1</v>
      </c>
      <c r="E60" s="98" t="s">
        <v>82</v>
      </c>
      <c r="F60" s="98" t="s">
        <v>83</v>
      </c>
      <c r="G60" s="228" t="s">
        <v>78</v>
      </c>
      <c r="H60" s="224" t="s">
        <v>77</v>
      </c>
      <c r="I60" s="228"/>
      <c r="J60" s="211"/>
      <c r="K60" s="211" t="s">
        <v>75</v>
      </c>
      <c r="L60" s="220" t="s">
        <v>39</v>
      </c>
      <c r="M60" s="220" t="s">
        <v>34</v>
      </c>
      <c r="N60" s="220"/>
      <c r="O60" s="220" t="s">
        <v>44</v>
      </c>
      <c r="P60" s="220">
        <v>60</v>
      </c>
      <c r="Q60" s="220">
        <v>1</v>
      </c>
      <c r="R60" s="224"/>
      <c r="S60" s="56"/>
    </row>
    <row r="61" spans="1:19">
      <c r="A61" s="254"/>
      <c r="B61" s="256"/>
      <c r="C61" s="235"/>
      <c r="D61" s="69">
        <v>2</v>
      </c>
      <c r="E61" s="98" t="s">
        <v>84</v>
      </c>
      <c r="F61" s="98" t="s">
        <v>85</v>
      </c>
      <c r="G61" s="229"/>
      <c r="H61" s="225"/>
      <c r="I61" s="229"/>
      <c r="J61" s="212"/>
      <c r="K61" s="212"/>
      <c r="L61" s="221"/>
      <c r="M61" s="221"/>
      <c r="N61" s="221"/>
      <c r="O61" s="221"/>
      <c r="P61" s="221"/>
      <c r="Q61" s="221"/>
      <c r="R61" s="225"/>
    </row>
    <row r="62" spans="1:19">
      <c r="A62" s="254"/>
      <c r="B62" s="256"/>
      <c r="C62" s="235"/>
      <c r="D62" s="69">
        <v>3</v>
      </c>
      <c r="E62" s="98" t="s">
        <v>86</v>
      </c>
      <c r="F62" s="98" t="s">
        <v>79</v>
      </c>
      <c r="G62" s="229"/>
      <c r="H62" s="225"/>
      <c r="I62" s="229"/>
      <c r="J62" s="212"/>
      <c r="K62" s="212"/>
      <c r="L62" s="221"/>
      <c r="M62" s="221"/>
      <c r="N62" s="221"/>
      <c r="O62" s="221"/>
      <c r="P62" s="221"/>
      <c r="Q62" s="221"/>
      <c r="R62" s="225"/>
    </row>
    <row r="63" spans="1:19" ht="30">
      <c r="A63" s="254"/>
      <c r="B63" s="256"/>
      <c r="C63" s="235"/>
      <c r="D63" s="69">
        <v>4</v>
      </c>
      <c r="E63" s="98" t="s">
        <v>87</v>
      </c>
      <c r="F63" s="98" t="s">
        <v>17</v>
      </c>
      <c r="G63" s="229"/>
      <c r="H63" s="225"/>
      <c r="I63" s="229"/>
      <c r="J63" s="212"/>
      <c r="K63" s="212"/>
      <c r="L63" s="221"/>
      <c r="M63" s="221"/>
      <c r="N63" s="221"/>
      <c r="O63" s="221"/>
      <c r="P63" s="221"/>
      <c r="Q63" s="221"/>
      <c r="R63" s="225"/>
    </row>
    <row r="64" spans="1:19" s="57" customFormat="1" ht="30">
      <c r="A64" s="254"/>
      <c r="B64" s="256"/>
      <c r="C64" s="235"/>
      <c r="D64" s="69">
        <v>5</v>
      </c>
      <c r="E64" s="98" t="s">
        <v>88</v>
      </c>
      <c r="F64" s="98" t="s">
        <v>18</v>
      </c>
      <c r="G64" s="230"/>
      <c r="H64" s="226"/>
      <c r="I64" s="232"/>
      <c r="J64" s="212"/>
      <c r="K64" s="212"/>
      <c r="L64" s="222"/>
      <c r="M64" s="222"/>
      <c r="N64" s="222"/>
      <c r="O64" s="222"/>
      <c r="P64" s="222"/>
      <c r="Q64" s="222"/>
      <c r="R64" s="226"/>
      <c r="S64" s="56"/>
    </row>
    <row r="65" spans="1:19" s="57" customFormat="1" ht="120">
      <c r="A65" s="254"/>
      <c r="B65" s="256"/>
      <c r="C65" s="235"/>
      <c r="D65" s="69">
        <v>6</v>
      </c>
      <c r="E65" s="98" t="s">
        <v>104</v>
      </c>
      <c r="F65" s="98" t="s">
        <v>90</v>
      </c>
      <c r="G65" s="230"/>
      <c r="H65" s="226"/>
      <c r="I65" s="232"/>
      <c r="J65" s="212"/>
      <c r="K65" s="212"/>
      <c r="L65" s="222"/>
      <c r="M65" s="222"/>
      <c r="N65" s="222"/>
      <c r="O65" s="222"/>
      <c r="P65" s="222"/>
      <c r="Q65" s="222"/>
      <c r="R65" s="226"/>
      <c r="S65" s="56"/>
    </row>
    <row r="66" spans="1:19" s="57" customFormat="1" ht="45.75" thickBot="1">
      <c r="A66" s="254"/>
      <c r="B66" s="257"/>
      <c r="C66" s="236"/>
      <c r="D66" s="71">
        <v>7</v>
      </c>
      <c r="E66" s="98" t="s">
        <v>91</v>
      </c>
      <c r="F66" s="98" t="s">
        <v>126</v>
      </c>
      <c r="G66" s="231"/>
      <c r="H66" s="227"/>
      <c r="I66" s="233"/>
      <c r="J66" s="213"/>
      <c r="K66" s="213"/>
      <c r="L66" s="223"/>
      <c r="M66" s="223"/>
      <c r="N66" s="223"/>
      <c r="O66" s="223"/>
      <c r="P66" s="223"/>
      <c r="Q66" s="223"/>
      <c r="R66" s="227"/>
      <c r="S66" s="56"/>
    </row>
    <row r="67" spans="1:19" s="70" customFormat="1">
      <c r="A67" s="254"/>
      <c r="B67" s="255" t="s">
        <v>115</v>
      </c>
      <c r="C67" s="234" t="s">
        <v>116</v>
      </c>
      <c r="D67" s="68">
        <v>1</v>
      </c>
      <c r="E67" s="98" t="s">
        <v>82</v>
      </c>
      <c r="F67" s="98" t="s">
        <v>83</v>
      </c>
      <c r="G67" s="228" t="s">
        <v>78</v>
      </c>
      <c r="H67" s="224" t="s">
        <v>77</v>
      </c>
      <c r="I67" s="228"/>
      <c r="J67" s="211"/>
      <c r="K67" s="211" t="s">
        <v>75</v>
      </c>
      <c r="L67" s="220" t="s">
        <v>39</v>
      </c>
      <c r="M67" s="220" t="s">
        <v>34</v>
      </c>
      <c r="N67" s="220"/>
      <c r="O67" s="220" t="s">
        <v>44</v>
      </c>
      <c r="P67" s="220">
        <v>60</v>
      </c>
      <c r="Q67" s="220">
        <v>1</v>
      </c>
      <c r="R67" s="224"/>
      <c r="S67" s="56"/>
    </row>
    <row r="68" spans="1:19">
      <c r="A68" s="254"/>
      <c r="B68" s="256"/>
      <c r="C68" s="235"/>
      <c r="D68" s="69">
        <v>2</v>
      </c>
      <c r="E68" s="98" t="s">
        <v>84</v>
      </c>
      <c r="F68" s="98" t="s">
        <v>85</v>
      </c>
      <c r="G68" s="229"/>
      <c r="H68" s="225"/>
      <c r="I68" s="229"/>
      <c r="J68" s="212"/>
      <c r="K68" s="212"/>
      <c r="L68" s="221"/>
      <c r="M68" s="221"/>
      <c r="N68" s="221"/>
      <c r="O68" s="221"/>
      <c r="P68" s="221"/>
      <c r="Q68" s="221"/>
      <c r="R68" s="225"/>
    </row>
    <row r="69" spans="1:19">
      <c r="A69" s="254"/>
      <c r="B69" s="256"/>
      <c r="C69" s="235"/>
      <c r="D69" s="69">
        <v>3</v>
      </c>
      <c r="E69" s="98" t="s">
        <v>86</v>
      </c>
      <c r="F69" s="98" t="s">
        <v>79</v>
      </c>
      <c r="G69" s="229"/>
      <c r="H69" s="225"/>
      <c r="I69" s="229"/>
      <c r="J69" s="212"/>
      <c r="K69" s="212"/>
      <c r="L69" s="221"/>
      <c r="M69" s="221"/>
      <c r="N69" s="221"/>
      <c r="O69" s="221"/>
      <c r="P69" s="221"/>
      <c r="Q69" s="221"/>
      <c r="R69" s="225"/>
    </row>
    <row r="70" spans="1:19" ht="30">
      <c r="A70" s="254"/>
      <c r="B70" s="256"/>
      <c r="C70" s="235"/>
      <c r="D70" s="69">
        <v>4</v>
      </c>
      <c r="E70" s="98" t="s">
        <v>87</v>
      </c>
      <c r="F70" s="98" t="s">
        <v>17</v>
      </c>
      <c r="G70" s="229"/>
      <c r="H70" s="225"/>
      <c r="I70" s="229"/>
      <c r="J70" s="212"/>
      <c r="K70" s="212"/>
      <c r="L70" s="221"/>
      <c r="M70" s="221"/>
      <c r="N70" s="221"/>
      <c r="O70" s="221"/>
      <c r="P70" s="221"/>
      <c r="Q70" s="221"/>
      <c r="R70" s="225"/>
    </row>
    <row r="71" spans="1:19" s="57" customFormat="1" ht="30">
      <c r="A71" s="254"/>
      <c r="B71" s="256"/>
      <c r="C71" s="235"/>
      <c r="D71" s="69">
        <v>5</v>
      </c>
      <c r="E71" s="98" t="s">
        <v>88</v>
      </c>
      <c r="F71" s="98" t="s">
        <v>18</v>
      </c>
      <c r="G71" s="230"/>
      <c r="H71" s="226"/>
      <c r="I71" s="232"/>
      <c r="J71" s="212"/>
      <c r="K71" s="212"/>
      <c r="L71" s="222"/>
      <c r="M71" s="222"/>
      <c r="N71" s="222"/>
      <c r="O71" s="222"/>
      <c r="P71" s="222"/>
      <c r="Q71" s="222"/>
      <c r="R71" s="226"/>
      <c r="S71" s="56"/>
    </row>
    <row r="72" spans="1:19" s="57" customFormat="1" ht="120">
      <c r="A72" s="254"/>
      <c r="B72" s="256"/>
      <c r="C72" s="235"/>
      <c r="D72" s="69">
        <v>6</v>
      </c>
      <c r="E72" s="98" t="s">
        <v>108</v>
      </c>
      <c r="F72" s="98" t="s">
        <v>90</v>
      </c>
      <c r="G72" s="230"/>
      <c r="H72" s="226"/>
      <c r="I72" s="232"/>
      <c r="J72" s="212"/>
      <c r="K72" s="212"/>
      <c r="L72" s="222"/>
      <c r="M72" s="222"/>
      <c r="N72" s="222"/>
      <c r="O72" s="222"/>
      <c r="P72" s="222"/>
      <c r="Q72" s="222"/>
      <c r="R72" s="226"/>
      <c r="S72" s="56"/>
    </row>
    <row r="73" spans="1:19" s="57" customFormat="1" ht="60.75" thickBot="1">
      <c r="A73" s="254"/>
      <c r="B73" s="257"/>
      <c r="C73" s="236"/>
      <c r="D73" s="71">
        <v>7</v>
      </c>
      <c r="E73" s="98" t="s">
        <v>91</v>
      </c>
      <c r="F73" s="98" t="s">
        <v>117</v>
      </c>
      <c r="G73" s="231"/>
      <c r="H73" s="227"/>
      <c r="I73" s="233"/>
      <c r="J73" s="213"/>
      <c r="K73" s="213"/>
      <c r="L73" s="223"/>
      <c r="M73" s="223"/>
      <c r="N73" s="223"/>
      <c r="O73" s="223"/>
      <c r="P73" s="223"/>
      <c r="Q73" s="223"/>
      <c r="R73" s="227"/>
      <c r="S73" s="56"/>
    </row>
    <row r="74" spans="1:19" s="70" customFormat="1">
      <c r="A74" s="254"/>
      <c r="B74" s="255" t="s">
        <v>118</v>
      </c>
      <c r="C74" s="234" t="s">
        <v>119</v>
      </c>
      <c r="D74" s="68">
        <v>1</v>
      </c>
      <c r="E74" s="98" t="s">
        <v>82</v>
      </c>
      <c r="F74" s="98" t="s">
        <v>83</v>
      </c>
      <c r="G74" s="228" t="s">
        <v>78</v>
      </c>
      <c r="H74" s="224" t="s">
        <v>77</v>
      </c>
      <c r="I74" s="228"/>
      <c r="J74" s="211"/>
      <c r="K74" s="211" t="s">
        <v>75</v>
      </c>
      <c r="L74" s="220" t="s">
        <v>39</v>
      </c>
      <c r="M74" s="220" t="s">
        <v>34</v>
      </c>
      <c r="N74" s="220"/>
      <c r="O74" s="220" t="s">
        <v>44</v>
      </c>
      <c r="P74" s="220">
        <v>60</v>
      </c>
      <c r="Q74" s="220">
        <v>1</v>
      </c>
      <c r="R74" s="224"/>
      <c r="S74" s="56"/>
    </row>
    <row r="75" spans="1:19">
      <c r="A75" s="254"/>
      <c r="B75" s="256"/>
      <c r="C75" s="235"/>
      <c r="D75" s="69">
        <v>2</v>
      </c>
      <c r="E75" s="98" t="s">
        <v>84</v>
      </c>
      <c r="F75" s="98" t="s">
        <v>85</v>
      </c>
      <c r="G75" s="229"/>
      <c r="H75" s="225"/>
      <c r="I75" s="229"/>
      <c r="J75" s="212"/>
      <c r="K75" s="212"/>
      <c r="L75" s="221"/>
      <c r="M75" s="221"/>
      <c r="N75" s="221"/>
      <c r="O75" s="221"/>
      <c r="P75" s="221"/>
      <c r="Q75" s="221"/>
      <c r="R75" s="225"/>
    </row>
    <row r="76" spans="1:19">
      <c r="A76" s="254"/>
      <c r="B76" s="256"/>
      <c r="C76" s="235"/>
      <c r="D76" s="69">
        <v>3</v>
      </c>
      <c r="E76" s="98" t="s">
        <v>86</v>
      </c>
      <c r="F76" s="98" t="s">
        <v>79</v>
      </c>
      <c r="G76" s="229"/>
      <c r="H76" s="225"/>
      <c r="I76" s="229"/>
      <c r="J76" s="212"/>
      <c r="K76" s="212"/>
      <c r="L76" s="221"/>
      <c r="M76" s="221"/>
      <c r="N76" s="221"/>
      <c r="O76" s="221"/>
      <c r="P76" s="221"/>
      <c r="Q76" s="221"/>
      <c r="R76" s="225"/>
    </row>
    <row r="77" spans="1:19" ht="30">
      <c r="A77" s="254"/>
      <c r="B77" s="256"/>
      <c r="C77" s="235"/>
      <c r="D77" s="69">
        <v>4</v>
      </c>
      <c r="E77" s="98" t="s">
        <v>87</v>
      </c>
      <c r="F77" s="98" t="s">
        <v>17</v>
      </c>
      <c r="G77" s="229"/>
      <c r="H77" s="225"/>
      <c r="I77" s="229"/>
      <c r="J77" s="212"/>
      <c r="K77" s="212"/>
      <c r="L77" s="221"/>
      <c r="M77" s="221"/>
      <c r="N77" s="221"/>
      <c r="O77" s="221"/>
      <c r="P77" s="221"/>
      <c r="Q77" s="221"/>
      <c r="R77" s="225"/>
    </row>
    <row r="78" spans="1:19" s="57" customFormat="1" ht="30">
      <c r="A78" s="254"/>
      <c r="B78" s="256"/>
      <c r="C78" s="235"/>
      <c r="D78" s="69">
        <v>5</v>
      </c>
      <c r="E78" s="98" t="s">
        <v>88</v>
      </c>
      <c r="F78" s="98" t="s">
        <v>18</v>
      </c>
      <c r="G78" s="230"/>
      <c r="H78" s="226"/>
      <c r="I78" s="232"/>
      <c r="J78" s="212"/>
      <c r="K78" s="212"/>
      <c r="L78" s="222"/>
      <c r="M78" s="222"/>
      <c r="N78" s="222"/>
      <c r="O78" s="222"/>
      <c r="P78" s="222"/>
      <c r="Q78" s="222"/>
      <c r="R78" s="226"/>
      <c r="S78" s="56"/>
    </row>
    <row r="79" spans="1:19" s="57" customFormat="1" ht="120">
      <c r="A79" s="254"/>
      <c r="B79" s="256"/>
      <c r="C79" s="235"/>
      <c r="D79" s="69">
        <v>6</v>
      </c>
      <c r="E79" s="98" t="s">
        <v>98</v>
      </c>
      <c r="F79" s="98" t="s">
        <v>90</v>
      </c>
      <c r="G79" s="230"/>
      <c r="H79" s="226"/>
      <c r="I79" s="232"/>
      <c r="J79" s="212"/>
      <c r="K79" s="212"/>
      <c r="L79" s="222"/>
      <c r="M79" s="222"/>
      <c r="N79" s="222"/>
      <c r="O79" s="222"/>
      <c r="P79" s="222"/>
      <c r="Q79" s="222"/>
      <c r="R79" s="226"/>
      <c r="S79" s="56"/>
    </row>
    <row r="80" spans="1:19" s="57" customFormat="1" ht="45.75" thickBot="1">
      <c r="A80" s="254"/>
      <c r="B80" s="257"/>
      <c r="C80" s="236"/>
      <c r="D80" s="71">
        <v>7</v>
      </c>
      <c r="E80" s="98" t="s">
        <v>91</v>
      </c>
      <c r="F80" s="98" t="s">
        <v>126</v>
      </c>
      <c r="G80" s="231"/>
      <c r="H80" s="227"/>
      <c r="I80" s="233"/>
      <c r="J80" s="213"/>
      <c r="K80" s="213"/>
      <c r="L80" s="223"/>
      <c r="M80" s="223"/>
      <c r="N80" s="223"/>
      <c r="O80" s="223"/>
      <c r="P80" s="223"/>
      <c r="Q80" s="223"/>
      <c r="R80" s="227"/>
      <c r="S80" s="56"/>
    </row>
    <row r="81" spans="1:19" s="70" customFormat="1">
      <c r="A81" s="254"/>
      <c r="B81" s="255" t="s">
        <v>120</v>
      </c>
      <c r="C81" s="234" t="s">
        <v>121</v>
      </c>
      <c r="D81" s="68">
        <v>1</v>
      </c>
      <c r="E81" s="98" t="s">
        <v>82</v>
      </c>
      <c r="F81" s="98" t="s">
        <v>83</v>
      </c>
      <c r="G81" s="228" t="s">
        <v>78</v>
      </c>
      <c r="H81" s="224" t="s">
        <v>77</v>
      </c>
      <c r="I81" s="228"/>
      <c r="J81" s="211"/>
      <c r="K81" s="211" t="s">
        <v>75</v>
      </c>
      <c r="L81" s="220" t="s">
        <v>39</v>
      </c>
      <c r="M81" s="220" t="s">
        <v>34</v>
      </c>
      <c r="N81" s="220"/>
      <c r="O81" s="220" t="s">
        <v>44</v>
      </c>
      <c r="P81" s="220">
        <v>60</v>
      </c>
      <c r="Q81" s="220">
        <v>1</v>
      </c>
      <c r="R81" s="224"/>
      <c r="S81" s="56"/>
    </row>
    <row r="82" spans="1:19">
      <c r="A82" s="254"/>
      <c r="B82" s="256"/>
      <c r="C82" s="235"/>
      <c r="D82" s="77">
        <v>2</v>
      </c>
      <c r="E82" s="98" t="s">
        <v>84</v>
      </c>
      <c r="F82" s="98" t="s">
        <v>85</v>
      </c>
      <c r="G82" s="229"/>
      <c r="H82" s="225"/>
      <c r="I82" s="229"/>
      <c r="J82" s="212"/>
      <c r="K82" s="212"/>
      <c r="L82" s="221"/>
      <c r="M82" s="221"/>
      <c r="N82" s="221"/>
      <c r="O82" s="221"/>
      <c r="P82" s="221"/>
      <c r="Q82" s="221"/>
      <c r="R82" s="225"/>
    </row>
    <row r="83" spans="1:19">
      <c r="A83" s="254"/>
      <c r="B83" s="256"/>
      <c r="C83" s="235"/>
      <c r="D83" s="77">
        <v>3</v>
      </c>
      <c r="E83" s="98" t="s">
        <v>86</v>
      </c>
      <c r="F83" s="98" t="s">
        <v>79</v>
      </c>
      <c r="G83" s="229"/>
      <c r="H83" s="225"/>
      <c r="I83" s="229"/>
      <c r="J83" s="212"/>
      <c r="K83" s="212"/>
      <c r="L83" s="221"/>
      <c r="M83" s="221"/>
      <c r="N83" s="221"/>
      <c r="O83" s="221"/>
      <c r="P83" s="221"/>
      <c r="Q83" s="221"/>
      <c r="R83" s="225"/>
    </row>
    <row r="84" spans="1:19" ht="30">
      <c r="A84" s="254"/>
      <c r="B84" s="256"/>
      <c r="C84" s="235"/>
      <c r="D84" s="69">
        <v>4</v>
      </c>
      <c r="E84" s="98" t="s">
        <v>87</v>
      </c>
      <c r="F84" s="98" t="s">
        <v>17</v>
      </c>
      <c r="G84" s="229"/>
      <c r="H84" s="225"/>
      <c r="I84" s="229"/>
      <c r="J84" s="212"/>
      <c r="K84" s="212"/>
      <c r="L84" s="221"/>
      <c r="M84" s="221"/>
      <c r="N84" s="221"/>
      <c r="O84" s="221"/>
      <c r="P84" s="221"/>
      <c r="Q84" s="221"/>
      <c r="R84" s="225"/>
    </row>
    <row r="85" spans="1:19" s="57" customFormat="1" ht="30">
      <c r="A85" s="254"/>
      <c r="B85" s="256"/>
      <c r="C85" s="235"/>
      <c r="D85" s="69">
        <v>5</v>
      </c>
      <c r="E85" s="98" t="s">
        <v>88</v>
      </c>
      <c r="F85" s="98" t="s">
        <v>18</v>
      </c>
      <c r="G85" s="230"/>
      <c r="H85" s="226"/>
      <c r="I85" s="232"/>
      <c r="J85" s="212"/>
      <c r="K85" s="212"/>
      <c r="L85" s="222"/>
      <c r="M85" s="222"/>
      <c r="N85" s="222"/>
      <c r="O85" s="222"/>
      <c r="P85" s="222"/>
      <c r="Q85" s="222"/>
      <c r="R85" s="226"/>
      <c r="S85" s="56"/>
    </row>
    <row r="86" spans="1:19" s="57" customFormat="1" ht="120">
      <c r="A86" s="254"/>
      <c r="B86" s="256"/>
      <c r="C86" s="235"/>
      <c r="D86" s="69">
        <v>6</v>
      </c>
      <c r="E86" s="98" t="s">
        <v>101</v>
      </c>
      <c r="F86" s="98" t="s">
        <v>90</v>
      </c>
      <c r="G86" s="230"/>
      <c r="H86" s="226"/>
      <c r="I86" s="232"/>
      <c r="J86" s="212"/>
      <c r="K86" s="212"/>
      <c r="L86" s="222"/>
      <c r="M86" s="222"/>
      <c r="N86" s="222"/>
      <c r="O86" s="222"/>
      <c r="P86" s="222"/>
      <c r="Q86" s="222"/>
      <c r="R86" s="226"/>
      <c r="S86" s="56"/>
    </row>
    <row r="87" spans="1:19" s="57" customFormat="1" ht="60.75" thickBot="1">
      <c r="A87" s="254"/>
      <c r="B87" s="257"/>
      <c r="C87" s="236"/>
      <c r="D87" s="71">
        <v>7</v>
      </c>
      <c r="E87" s="98" t="s">
        <v>91</v>
      </c>
      <c r="F87" s="98" t="s">
        <v>117</v>
      </c>
      <c r="G87" s="231"/>
      <c r="H87" s="227"/>
      <c r="I87" s="233"/>
      <c r="J87" s="213"/>
      <c r="K87" s="213"/>
      <c r="L87" s="223"/>
      <c r="M87" s="223"/>
      <c r="N87" s="223"/>
      <c r="O87" s="223"/>
      <c r="P87" s="223"/>
      <c r="Q87" s="223"/>
      <c r="R87" s="227"/>
      <c r="S87" s="56"/>
    </row>
    <row r="88" spans="1:19" s="70" customFormat="1">
      <c r="A88" s="254"/>
      <c r="B88" s="255" t="s">
        <v>122</v>
      </c>
      <c r="C88" s="234" t="s">
        <v>123</v>
      </c>
      <c r="D88" s="68">
        <v>1</v>
      </c>
      <c r="E88" s="98" t="s">
        <v>82</v>
      </c>
      <c r="F88" s="98" t="s">
        <v>83</v>
      </c>
      <c r="G88" s="228" t="s">
        <v>78</v>
      </c>
      <c r="H88" s="224" t="s">
        <v>77</v>
      </c>
      <c r="I88" s="228"/>
      <c r="J88" s="211"/>
      <c r="K88" s="211" t="s">
        <v>75</v>
      </c>
      <c r="L88" s="220" t="s">
        <v>39</v>
      </c>
      <c r="M88" s="220" t="s">
        <v>34</v>
      </c>
      <c r="N88" s="220"/>
      <c r="O88" s="220" t="s">
        <v>44</v>
      </c>
      <c r="P88" s="220">
        <v>60</v>
      </c>
      <c r="Q88" s="220">
        <v>1</v>
      </c>
      <c r="R88" s="224"/>
      <c r="S88" s="56"/>
    </row>
    <row r="89" spans="1:19">
      <c r="A89" s="254"/>
      <c r="B89" s="256"/>
      <c r="C89" s="235"/>
      <c r="D89" s="69">
        <v>2</v>
      </c>
      <c r="E89" s="98" t="s">
        <v>84</v>
      </c>
      <c r="F89" s="98" t="s">
        <v>85</v>
      </c>
      <c r="G89" s="229"/>
      <c r="H89" s="225"/>
      <c r="I89" s="229"/>
      <c r="J89" s="212"/>
      <c r="K89" s="212"/>
      <c r="L89" s="221"/>
      <c r="M89" s="221"/>
      <c r="N89" s="221"/>
      <c r="O89" s="221"/>
      <c r="P89" s="221"/>
      <c r="Q89" s="221"/>
      <c r="R89" s="225"/>
    </row>
    <row r="90" spans="1:19" s="57" customFormat="1">
      <c r="A90" s="254"/>
      <c r="B90" s="256"/>
      <c r="C90" s="235"/>
      <c r="D90" s="69">
        <v>3</v>
      </c>
      <c r="E90" s="98" t="s">
        <v>86</v>
      </c>
      <c r="F90" s="98" t="s">
        <v>79</v>
      </c>
      <c r="G90" s="230"/>
      <c r="H90" s="226"/>
      <c r="I90" s="232"/>
      <c r="J90" s="212"/>
      <c r="K90" s="212"/>
      <c r="L90" s="222"/>
      <c r="M90" s="222"/>
      <c r="N90" s="222"/>
      <c r="O90" s="222"/>
      <c r="P90" s="222"/>
      <c r="Q90" s="222"/>
      <c r="R90" s="226"/>
      <c r="S90" s="56"/>
    </row>
    <row r="91" spans="1:19" s="57" customFormat="1" ht="30">
      <c r="A91" s="254"/>
      <c r="B91" s="256"/>
      <c r="C91" s="235"/>
      <c r="D91" s="69">
        <v>4</v>
      </c>
      <c r="E91" s="98" t="s">
        <v>87</v>
      </c>
      <c r="F91" s="98" t="s">
        <v>17</v>
      </c>
      <c r="G91" s="230"/>
      <c r="H91" s="226"/>
      <c r="I91" s="232"/>
      <c r="J91" s="212"/>
      <c r="K91" s="212"/>
      <c r="L91" s="222"/>
      <c r="M91" s="222"/>
      <c r="N91" s="222"/>
      <c r="O91" s="222"/>
      <c r="P91" s="222"/>
      <c r="Q91" s="222"/>
      <c r="R91" s="226"/>
      <c r="S91" s="56"/>
    </row>
    <row r="92" spans="1:19" s="57" customFormat="1" ht="30">
      <c r="A92" s="254"/>
      <c r="B92" s="256"/>
      <c r="C92" s="235"/>
      <c r="D92" s="69">
        <v>5</v>
      </c>
      <c r="E92" s="98" t="s">
        <v>88</v>
      </c>
      <c r="F92" s="98" t="s">
        <v>18</v>
      </c>
      <c r="G92" s="230"/>
      <c r="H92" s="226"/>
      <c r="I92" s="232"/>
      <c r="J92" s="212"/>
      <c r="K92" s="212"/>
      <c r="L92" s="222"/>
      <c r="M92" s="222"/>
      <c r="N92" s="222"/>
      <c r="O92" s="222"/>
      <c r="P92" s="222"/>
      <c r="Q92" s="222"/>
      <c r="R92" s="226"/>
      <c r="S92" s="56"/>
    </row>
    <row r="93" spans="1:19" s="57" customFormat="1" ht="120">
      <c r="A93" s="254"/>
      <c r="B93" s="256"/>
      <c r="C93" s="235"/>
      <c r="D93" s="69">
        <v>6</v>
      </c>
      <c r="E93" s="98" t="s">
        <v>104</v>
      </c>
      <c r="F93" s="98" t="s">
        <v>90</v>
      </c>
      <c r="G93" s="230"/>
      <c r="H93" s="226"/>
      <c r="I93" s="232"/>
      <c r="J93" s="212"/>
      <c r="K93" s="212"/>
      <c r="L93" s="222"/>
      <c r="M93" s="222"/>
      <c r="N93" s="222"/>
      <c r="O93" s="222"/>
      <c r="P93" s="222"/>
      <c r="Q93" s="222"/>
      <c r="R93" s="226"/>
      <c r="S93" s="56"/>
    </row>
    <row r="94" spans="1:19" s="57" customFormat="1" ht="45.75" thickBot="1">
      <c r="A94" s="254"/>
      <c r="B94" s="257"/>
      <c r="C94" s="236"/>
      <c r="D94" s="71">
        <v>7</v>
      </c>
      <c r="E94" s="98" t="s">
        <v>91</v>
      </c>
      <c r="F94" s="98" t="s">
        <v>126</v>
      </c>
      <c r="G94" s="231"/>
      <c r="H94" s="227"/>
      <c r="I94" s="233"/>
      <c r="J94" s="213"/>
      <c r="K94" s="213"/>
      <c r="L94" s="223"/>
      <c r="M94" s="223"/>
      <c r="N94" s="223"/>
      <c r="O94" s="223"/>
      <c r="P94" s="223"/>
      <c r="Q94" s="223"/>
      <c r="R94" s="227"/>
      <c r="S94" s="56"/>
    </row>
    <row r="95" spans="1:19" s="70" customFormat="1">
      <c r="A95" s="254"/>
      <c r="B95" s="255" t="s">
        <v>124</v>
      </c>
      <c r="C95" s="234" t="s">
        <v>125</v>
      </c>
      <c r="D95" s="68">
        <v>1</v>
      </c>
      <c r="E95" s="98" t="s">
        <v>82</v>
      </c>
      <c r="F95" s="98" t="s">
        <v>83</v>
      </c>
      <c r="G95" s="228" t="s">
        <v>78</v>
      </c>
      <c r="H95" s="224" t="s">
        <v>77</v>
      </c>
      <c r="I95" s="228"/>
      <c r="J95" s="211"/>
      <c r="K95" s="211" t="s">
        <v>75</v>
      </c>
      <c r="L95" s="220" t="s">
        <v>39</v>
      </c>
      <c r="M95" s="220" t="s">
        <v>34</v>
      </c>
      <c r="N95" s="220"/>
      <c r="O95" s="220" t="s">
        <v>44</v>
      </c>
      <c r="P95" s="220">
        <v>60</v>
      </c>
      <c r="Q95" s="220">
        <v>1</v>
      </c>
      <c r="R95" s="224"/>
      <c r="S95" s="56"/>
    </row>
    <row r="96" spans="1:19">
      <c r="A96" s="254"/>
      <c r="B96" s="256"/>
      <c r="C96" s="235"/>
      <c r="D96" s="69">
        <v>2</v>
      </c>
      <c r="E96" s="98" t="s">
        <v>84</v>
      </c>
      <c r="F96" s="98" t="s">
        <v>85</v>
      </c>
      <c r="G96" s="229"/>
      <c r="H96" s="225"/>
      <c r="I96" s="229"/>
      <c r="J96" s="212"/>
      <c r="K96" s="212"/>
      <c r="L96" s="221"/>
      <c r="M96" s="221"/>
      <c r="N96" s="221"/>
      <c r="O96" s="221"/>
      <c r="P96" s="221"/>
      <c r="Q96" s="221"/>
      <c r="R96" s="225"/>
    </row>
    <row r="97" spans="1:19">
      <c r="A97" s="254"/>
      <c r="B97" s="256"/>
      <c r="C97" s="235"/>
      <c r="D97" s="69">
        <v>3</v>
      </c>
      <c r="E97" s="98" t="s">
        <v>86</v>
      </c>
      <c r="F97" s="98" t="s">
        <v>79</v>
      </c>
      <c r="G97" s="229"/>
      <c r="H97" s="225"/>
      <c r="I97" s="229"/>
      <c r="J97" s="212"/>
      <c r="K97" s="212"/>
      <c r="L97" s="221"/>
      <c r="M97" s="221"/>
      <c r="N97" s="221"/>
      <c r="O97" s="221"/>
      <c r="P97" s="221"/>
      <c r="Q97" s="221"/>
      <c r="R97" s="225"/>
    </row>
    <row r="98" spans="1:19" ht="30">
      <c r="A98" s="254"/>
      <c r="B98" s="256"/>
      <c r="C98" s="235"/>
      <c r="D98" s="69">
        <v>4</v>
      </c>
      <c r="E98" s="98" t="s">
        <v>87</v>
      </c>
      <c r="F98" s="98" t="s">
        <v>17</v>
      </c>
      <c r="G98" s="229"/>
      <c r="H98" s="225"/>
      <c r="I98" s="229"/>
      <c r="J98" s="212"/>
      <c r="K98" s="212"/>
      <c r="L98" s="221"/>
      <c r="M98" s="221"/>
      <c r="N98" s="221"/>
      <c r="O98" s="221"/>
      <c r="P98" s="221"/>
      <c r="Q98" s="221"/>
      <c r="R98" s="225"/>
    </row>
    <row r="99" spans="1:19" s="57" customFormat="1" ht="30">
      <c r="A99" s="254"/>
      <c r="B99" s="256"/>
      <c r="C99" s="235"/>
      <c r="D99" s="69">
        <v>5</v>
      </c>
      <c r="E99" s="98" t="s">
        <v>88</v>
      </c>
      <c r="F99" s="98" t="s">
        <v>18</v>
      </c>
      <c r="G99" s="230"/>
      <c r="H99" s="226"/>
      <c r="I99" s="232"/>
      <c r="J99" s="212"/>
      <c r="K99" s="212"/>
      <c r="L99" s="222"/>
      <c r="M99" s="222"/>
      <c r="N99" s="222"/>
      <c r="O99" s="222"/>
      <c r="P99" s="222"/>
      <c r="Q99" s="222"/>
      <c r="R99" s="226"/>
      <c r="S99" s="56"/>
    </row>
    <row r="100" spans="1:19" s="57" customFormat="1" ht="120">
      <c r="A100" s="254"/>
      <c r="B100" s="256"/>
      <c r="C100" s="235"/>
      <c r="D100" s="69">
        <v>6</v>
      </c>
      <c r="E100" s="98" t="s">
        <v>108</v>
      </c>
      <c r="F100" s="98" t="s">
        <v>90</v>
      </c>
      <c r="G100" s="230"/>
      <c r="H100" s="226"/>
      <c r="I100" s="232"/>
      <c r="J100" s="212"/>
      <c r="K100" s="212"/>
      <c r="L100" s="222"/>
      <c r="M100" s="222"/>
      <c r="N100" s="222"/>
      <c r="O100" s="222"/>
      <c r="P100" s="222"/>
      <c r="Q100" s="222"/>
      <c r="R100" s="226"/>
      <c r="S100" s="56"/>
    </row>
    <row r="101" spans="1:19" s="57" customFormat="1" ht="45.75" thickBot="1">
      <c r="A101" s="254"/>
      <c r="B101" s="257"/>
      <c r="C101" s="236"/>
      <c r="D101" s="71">
        <v>7</v>
      </c>
      <c r="E101" s="98" t="s">
        <v>91</v>
      </c>
      <c r="F101" s="98" t="s">
        <v>126</v>
      </c>
      <c r="G101" s="231"/>
      <c r="H101" s="227"/>
      <c r="I101" s="233"/>
      <c r="J101" s="213"/>
      <c r="K101" s="213"/>
      <c r="L101" s="223"/>
      <c r="M101" s="223"/>
      <c r="N101" s="223"/>
      <c r="O101" s="223"/>
      <c r="P101" s="223"/>
      <c r="Q101" s="223"/>
      <c r="R101" s="227"/>
      <c r="S101" s="56"/>
    </row>
    <row r="102" spans="1:19" s="70" customFormat="1">
      <c r="A102" s="254"/>
      <c r="B102" s="255" t="s">
        <v>127</v>
      </c>
      <c r="C102" s="234" t="s">
        <v>128</v>
      </c>
      <c r="D102" s="68">
        <v>1</v>
      </c>
      <c r="E102" s="98" t="s">
        <v>82</v>
      </c>
      <c r="F102" s="98" t="s">
        <v>83</v>
      </c>
      <c r="G102" s="228" t="s">
        <v>78</v>
      </c>
      <c r="H102" s="224" t="s">
        <v>77</v>
      </c>
      <c r="I102" s="228"/>
      <c r="J102" s="211"/>
      <c r="K102" s="211" t="s">
        <v>75</v>
      </c>
      <c r="L102" s="220" t="s">
        <v>39</v>
      </c>
      <c r="M102" s="220" t="s">
        <v>34</v>
      </c>
      <c r="N102" s="220"/>
      <c r="O102" s="220" t="s">
        <v>44</v>
      </c>
      <c r="P102" s="220">
        <v>60</v>
      </c>
      <c r="Q102" s="220">
        <v>1</v>
      </c>
      <c r="R102" s="224"/>
      <c r="S102" s="56"/>
    </row>
    <row r="103" spans="1:19">
      <c r="A103" s="254"/>
      <c r="B103" s="256"/>
      <c r="C103" s="235"/>
      <c r="D103" s="69">
        <v>2</v>
      </c>
      <c r="E103" s="98" t="s">
        <v>84</v>
      </c>
      <c r="F103" s="98" t="s">
        <v>85</v>
      </c>
      <c r="G103" s="229"/>
      <c r="H103" s="225"/>
      <c r="I103" s="229"/>
      <c r="J103" s="212"/>
      <c r="K103" s="212"/>
      <c r="L103" s="221"/>
      <c r="M103" s="221"/>
      <c r="N103" s="221"/>
      <c r="O103" s="221"/>
      <c r="P103" s="221"/>
      <c r="Q103" s="221"/>
      <c r="R103" s="225"/>
    </row>
    <row r="104" spans="1:19">
      <c r="A104" s="254"/>
      <c r="B104" s="256"/>
      <c r="C104" s="235"/>
      <c r="D104" s="69">
        <v>3</v>
      </c>
      <c r="E104" s="98" t="s">
        <v>86</v>
      </c>
      <c r="F104" s="98" t="s">
        <v>79</v>
      </c>
      <c r="G104" s="229"/>
      <c r="H104" s="225"/>
      <c r="I104" s="229"/>
      <c r="J104" s="212"/>
      <c r="K104" s="212"/>
      <c r="L104" s="221"/>
      <c r="M104" s="221"/>
      <c r="N104" s="221"/>
      <c r="O104" s="221"/>
      <c r="P104" s="221"/>
      <c r="Q104" s="221"/>
      <c r="R104" s="225"/>
    </row>
    <row r="105" spans="1:19" ht="30">
      <c r="A105" s="254"/>
      <c r="B105" s="256"/>
      <c r="C105" s="235"/>
      <c r="D105" s="69">
        <v>4</v>
      </c>
      <c r="E105" s="98" t="s">
        <v>87</v>
      </c>
      <c r="F105" s="98" t="s">
        <v>17</v>
      </c>
      <c r="G105" s="229"/>
      <c r="H105" s="225"/>
      <c r="I105" s="229"/>
      <c r="J105" s="212"/>
      <c r="K105" s="212"/>
      <c r="L105" s="221"/>
      <c r="M105" s="221"/>
      <c r="N105" s="221"/>
      <c r="O105" s="221"/>
      <c r="P105" s="221"/>
      <c r="Q105" s="221"/>
      <c r="R105" s="225"/>
    </row>
    <row r="106" spans="1:19" s="57" customFormat="1" ht="30">
      <c r="A106" s="254"/>
      <c r="B106" s="256"/>
      <c r="C106" s="235"/>
      <c r="D106" s="69">
        <v>5</v>
      </c>
      <c r="E106" s="98" t="s">
        <v>88</v>
      </c>
      <c r="F106" s="98" t="s">
        <v>18</v>
      </c>
      <c r="G106" s="230"/>
      <c r="H106" s="226"/>
      <c r="I106" s="232"/>
      <c r="J106" s="212"/>
      <c r="K106" s="212"/>
      <c r="L106" s="222"/>
      <c r="M106" s="222"/>
      <c r="N106" s="222"/>
      <c r="O106" s="222"/>
      <c r="P106" s="222"/>
      <c r="Q106" s="222"/>
      <c r="R106" s="226"/>
      <c r="S106" s="56"/>
    </row>
    <row r="107" spans="1:19" s="57" customFormat="1" ht="120">
      <c r="A107" s="254"/>
      <c r="B107" s="256"/>
      <c r="C107" s="235"/>
      <c r="D107" s="69">
        <v>6</v>
      </c>
      <c r="E107" s="98" t="s">
        <v>98</v>
      </c>
      <c r="F107" s="98" t="s">
        <v>90</v>
      </c>
      <c r="G107" s="230"/>
      <c r="H107" s="226"/>
      <c r="I107" s="232"/>
      <c r="J107" s="212"/>
      <c r="K107" s="212"/>
      <c r="L107" s="222"/>
      <c r="M107" s="222"/>
      <c r="N107" s="222"/>
      <c r="O107" s="222"/>
      <c r="P107" s="222"/>
      <c r="Q107" s="222"/>
      <c r="R107" s="226"/>
      <c r="S107" s="56"/>
    </row>
    <row r="108" spans="1:19" s="57" customFormat="1" ht="30.75" thickBot="1">
      <c r="A108" s="254"/>
      <c r="B108" s="257"/>
      <c r="C108" s="236"/>
      <c r="D108" s="71">
        <v>7</v>
      </c>
      <c r="E108" s="98" t="s">
        <v>91</v>
      </c>
      <c r="F108" s="98" t="s">
        <v>129</v>
      </c>
      <c r="G108" s="231"/>
      <c r="H108" s="227"/>
      <c r="I108" s="233"/>
      <c r="J108" s="213"/>
      <c r="K108" s="213"/>
      <c r="L108" s="223"/>
      <c r="M108" s="223"/>
      <c r="N108" s="223"/>
      <c r="O108" s="223"/>
      <c r="P108" s="223"/>
      <c r="Q108" s="223"/>
      <c r="R108" s="227"/>
      <c r="S108" s="56"/>
    </row>
    <row r="109" spans="1:19" s="70" customFormat="1">
      <c r="A109" s="254"/>
      <c r="B109" s="255" t="s">
        <v>130</v>
      </c>
      <c r="C109" s="234" t="s">
        <v>131</v>
      </c>
      <c r="D109" s="68">
        <v>1</v>
      </c>
      <c r="E109" s="98" t="s">
        <v>82</v>
      </c>
      <c r="F109" s="98" t="s">
        <v>83</v>
      </c>
      <c r="G109" s="228" t="s">
        <v>78</v>
      </c>
      <c r="H109" s="224" t="s">
        <v>77</v>
      </c>
      <c r="I109" s="228"/>
      <c r="J109" s="211"/>
      <c r="K109" s="211" t="s">
        <v>75</v>
      </c>
      <c r="L109" s="220" t="s">
        <v>39</v>
      </c>
      <c r="M109" s="220" t="s">
        <v>34</v>
      </c>
      <c r="N109" s="220"/>
      <c r="O109" s="220" t="s">
        <v>44</v>
      </c>
      <c r="P109" s="220">
        <v>60</v>
      </c>
      <c r="Q109" s="220">
        <v>1</v>
      </c>
      <c r="R109" s="224"/>
      <c r="S109" s="56"/>
    </row>
    <row r="110" spans="1:19">
      <c r="A110" s="254"/>
      <c r="B110" s="256"/>
      <c r="C110" s="235"/>
      <c r="D110" s="69">
        <v>2</v>
      </c>
      <c r="E110" s="98" t="s">
        <v>84</v>
      </c>
      <c r="F110" s="98" t="s">
        <v>85</v>
      </c>
      <c r="G110" s="229"/>
      <c r="H110" s="225"/>
      <c r="I110" s="229"/>
      <c r="J110" s="212"/>
      <c r="K110" s="212"/>
      <c r="L110" s="221"/>
      <c r="M110" s="221"/>
      <c r="N110" s="221"/>
      <c r="O110" s="221"/>
      <c r="P110" s="221"/>
      <c r="Q110" s="221"/>
      <c r="R110" s="225"/>
    </row>
    <row r="111" spans="1:19">
      <c r="A111" s="254"/>
      <c r="B111" s="256"/>
      <c r="C111" s="235"/>
      <c r="D111" s="69">
        <v>3</v>
      </c>
      <c r="E111" s="98" t="s">
        <v>86</v>
      </c>
      <c r="F111" s="98" t="s">
        <v>79</v>
      </c>
      <c r="G111" s="229"/>
      <c r="H111" s="225"/>
      <c r="I111" s="229"/>
      <c r="J111" s="212"/>
      <c r="K111" s="212"/>
      <c r="L111" s="221"/>
      <c r="M111" s="221"/>
      <c r="N111" s="221"/>
      <c r="O111" s="221"/>
      <c r="P111" s="221"/>
      <c r="Q111" s="221"/>
      <c r="R111" s="225"/>
    </row>
    <row r="112" spans="1:19" ht="30">
      <c r="A112" s="254"/>
      <c r="B112" s="256"/>
      <c r="C112" s="235"/>
      <c r="D112" s="69">
        <v>4</v>
      </c>
      <c r="E112" s="98" t="s">
        <v>87</v>
      </c>
      <c r="F112" s="98" t="s">
        <v>17</v>
      </c>
      <c r="G112" s="229"/>
      <c r="H112" s="225"/>
      <c r="I112" s="229"/>
      <c r="J112" s="212"/>
      <c r="K112" s="212"/>
      <c r="L112" s="221"/>
      <c r="M112" s="221"/>
      <c r="N112" s="221"/>
      <c r="O112" s="221"/>
      <c r="P112" s="221"/>
      <c r="Q112" s="221"/>
      <c r="R112" s="225"/>
    </row>
    <row r="113" spans="1:19" s="57" customFormat="1" ht="30">
      <c r="A113" s="254"/>
      <c r="B113" s="256"/>
      <c r="C113" s="235"/>
      <c r="D113" s="69">
        <v>5</v>
      </c>
      <c r="E113" s="98" t="s">
        <v>88</v>
      </c>
      <c r="F113" s="98" t="s">
        <v>18</v>
      </c>
      <c r="G113" s="230"/>
      <c r="H113" s="226"/>
      <c r="I113" s="232"/>
      <c r="J113" s="212"/>
      <c r="K113" s="212"/>
      <c r="L113" s="222"/>
      <c r="M113" s="222"/>
      <c r="N113" s="222"/>
      <c r="O113" s="222"/>
      <c r="P113" s="222"/>
      <c r="Q113" s="222"/>
      <c r="R113" s="226"/>
      <c r="S113" s="56"/>
    </row>
    <row r="114" spans="1:19" s="57" customFormat="1" ht="120">
      <c r="A114" s="254"/>
      <c r="B114" s="256"/>
      <c r="C114" s="235"/>
      <c r="D114" s="69">
        <v>6</v>
      </c>
      <c r="E114" s="98" t="s">
        <v>101</v>
      </c>
      <c r="F114" s="98" t="s">
        <v>90</v>
      </c>
      <c r="G114" s="230"/>
      <c r="H114" s="226"/>
      <c r="I114" s="232"/>
      <c r="J114" s="212"/>
      <c r="K114" s="212"/>
      <c r="L114" s="222"/>
      <c r="M114" s="222"/>
      <c r="N114" s="222"/>
      <c r="O114" s="222"/>
      <c r="P114" s="222"/>
      <c r="Q114" s="222"/>
      <c r="R114" s="226"/>
      <c r="S114" s="56"/>
    </row>
    <row r="115" spans="1:19" s="57" customFormat="1" ht="30.75" thickBot="1">
      <c r="A115" s="254"/>
      <c r="B115" s="257"/>
      <c r="C115" s="236"/>
      <c r="D115" s="71">
        <v>7</v>
      </c>
      <c r="E115" s="98" t="s">
        <v>91</v>
      </c>
      <c r="F115" s="98" t="s">
        <v>129</v>
      </c>
      <c r="G115" s="231"/>
      <c r="H115" s="227"/>
      <c r="I115" s="233"/>
      <c r="J115" s="213"/>
      <c r="K115" s="213"/>
      <c r="L115" s="223"/>
      <c r="M115" s="223"/>
      <c r="N115" s="223"/>
      <c r="O115" s="223"/>
      <c r="P115" s="223"/>
      <c r="Q115" s="223"/>
      <c r="R115" s="227"/>
      <c r="S115" s="56"/>
    </row>
    <row r="116" spans="1:19" s="70" customFormat="1">
      <c r="A116" s="254"/>
      <c r="B116" s="255" t="s">
        <v>132</v>
      </c>
      <c r="C116" s="234" t="s">
        <v>133</v>
      </c>
      <c r="D116" s="68">
        <v>1</v>
      </c>
      <c r="E116" s="98" t="s">
        <v>82</v>
      </c>
      <c r="F116" s="98" t="s">
        <v>83</v>
      </c>
      <c r="G116" s="228" t="s">
        <v>78</v>
      </c>
      <c r="H116" s="224" t="s">
        <v>77</v>
      </c>
      <c r="I116" s="228"/>
      <c r="J116" s="211"/>
      <c r="K116" s="211" t="s">
        <v>75</v>
      </c>
      <c r="L116" s="220" t="s">
        <v>39</v>
      </c>
      <c r="M116" s="220" t="s">
        <v>34</v>
      </c>
      <c r="N116" s="220"/>
      <c r="O116" s="220" t="s">
        <v>44</v>
      </c>
      <c r="P116" s="220">
        <v>60</v>
      </c>
      <c r="Q116" s="220">
        <v>1</v>
      </c>
      <c r="R116" s="224"/>
      <c r="S116" s="56"/>
    </row>
    <row r="117" spans="1:19">
      <c r="A117" s="254"/>
      <c r="B117" s="256"/>
      <c r="C117" s="235"/>
      <c r="D117" s="69">
        <v>2</v>
      </c>
      <c r="E117" s="98" t="s">
        <v>84</v>
      </c>
      <c r="F117" s="98" t="s">
        <v>85</v>
      </c>
      <c r="G117" s="229"/>
      <c r="H117" s="225"/>
      <c r="I117" s="229"/>
      <c r="J117" s="212"/>
      <c r="K117" s="212"/>
      <c r="L117" s="221"/>
      <c r="M117" s="221"/>
      <c r="N117" s="221"/>
      <c r="O117" s="221"/>
      <c r="P117" s="221"/>
      <c r="Q117" s="221"/>
      <c r="R117" s="225"/>
    </row>
    <row r="118" spans="1:19">
      <c r="A118" s="254"/>
      <c r="B118" s="256"/>
      <c r="C118" s="235"/>
      <c r="D118" s="69">
        <v>3</v>
      </c>
      <c r="E118" s="98" t="s">
        <v>86</v>
      </c>
      <c r="F118" s="98" t="s">
        <v>79</v>
      </c>
      <c r="G118" s="229"/>
      <c r="H118" s="225"/>
      <c r="I118" s="229"/>
      <c r="J118" s="212"/>
      <c r="K118" s="212"/>
      <c r="L118" s="221"/>
      <c r="M118" s="221"/>
      <c r="N118" s="221"/>
      <c r="O118" s="221"/>
      <c r="P118" s="221"/>
      <c r="Q118" s="221"/>
      <c r="R118" s="225"/>
    </row>
    <row r="119" spans="1:19" ht="30">
      <c r="A119" s="254"/>
      <c r="B119" s="256"/>
      <c r="C119" s="235"/>
      <c r="D119" s="69">
        <v>4</v>
      </c>
      <c r="E119" s="98" t="s">
        <v>87</v>
      </c>
      <c r="F119" s="98" t="s">
        <v>17</v>
      </c>
      <c r="G119" s="229"/>
      <c r="H119" s="225"/>
      <c r="I119" s="229"/>
      <c r="J119" s="212"/>
      <c r="K119" s="212"/>
      <c r="L119" s="221"/>
      <c r="M119" s="221"/>
      <c r="N119" s="221"/>
      <c r="O119" s="221"/>
      <c r="P119" s="221"/>
      <c r="Q119" s="221"/>
      <c r="R119" s="225"/>
    </row>
    <row r="120" spans="1:19" s="57" customFormat="1" ht="30">
      <c r="A120" s="254"/>
      <c r="B120" s="256"/>
      <c r="C120" s="235"/>
      <c r="D120" s="69">
        <v>5</v>
      </c>
      <c r="E120" s="98" t="s">
        <v>88</v>
      </c>
      <c r="F120" s="98" t="s">
        <v>18</v>
      </c>
      <c r="G120" s="230"/>
      <c r="H120" s="226"/>
      <c r="I120" s="232"/>
      <c r="J120" s="212"/>
      <c r="K120" s="212"/>
      <c r="L120" s="222"/>
      <c r="M120" s="222"/>
      <c r="N120" s="222"/>
      <c r="O120" s="222"/>
      <c r="P120" s="222"/>
      <c r="Q120" s="222"/>
      <c r="R120" s="226"/>
      <c r="S120" s="56"/>
    </row>
    <row r="121" spans="1:19" s="57" customFormat="1" ht="120">
      <c r="A121" s="254"/>
      <c r="B121" s="256"/>
      <c r="C121" s="235"/>
      <c r="D121" s="69">
        <v>6</v>
      </c>
      <c r="E121" s="98" t="s">
        <v>134</v>
      </c>
      <c r="F121" s="98" t="s">
        <v>90</v>
      </c>
      <c r="G121" s="230"/>
      <c r="H121" s="226"/>
      <c r="I121" s="232"/>
      <c r="J121" s="212"/>
      <c r="K121" s="212"/>
      <c r="L121" s="222"/>
      <c r="M121" s="222"/>
      <c r="N121" s="222"/>
      <c r="O121" s="222"/>
      <c r="P121" s="222"/>
      <c r="Q121" s="222"/>
      <c r="R121" s="226"/>
      <c r="S121" s="56"/>
    </row>
    <row r="122" spans="1:19" s="57" customFormat="1" ht="45.75" thickBot="1">
      <c r="A122" s="254"/>
      <c r="B122" s="257"/>
      <c r="C122" s="236"/>
      <c r="D122" s="71">
        <v>7</v>
      </c>
      <c r="E122" s="98" t="s">
        <v>91</v>
      </c>
      <c r="F122" s="98" t="s">
        <v>135</v>
      </c>
      <c r="G122" s="231"/>
      <c r="H122" s="227"/>
      <c r="I122" s="233"/>
      <c r="J122" s="213"/>
      <c r="K122" s="213"/>
      <c r="L122" s="223"/>
      <c r="M122" s="223"/>
      <c r="N122" s="223"/>
      <c r="O122" s="223"/>
      <c r="P122" s="223"/>
      <c r="Q122" s="223"/>
      <c r="R122" s="227"/>
      <c r="S122" s="56"/>
    </row>
    <row r="123" spans="1:19" s="70" customFormat="1">
      <c r="A123" s="254"/>
      <c r="B123" s="255" t="s">
        <v>136</v>
      </c>
      <c r="C123" s="234" t="s">
        <v>137</v>
      </c>
      <c r="D123" s="68">
        <v>1</v>
      </c>
      <c r="E123" s="98" t="s">
        <v>82</v>
      </c>
      <c r="F123" s="98" t="s">
        <v>83</v>
      </c>
      <c r="G123" s="228" t="s">
        <v>78</v>
      </c>
      <c r="H123" s="224" t="s">
        <v>77</v>
      </c>
      <c r="I123" s="228"/>
      <c r="J123" s="211"/>
      <c r="K123" s="211" t="s">
        <v>75</v>
      </c>
      <c r="L123" s="220" t="s">
        <v>39</v>
      </c>
      <c r="M123" s="220" t="s">
        <v>34</v>
      </c>
      <c r="N123" s="220"/>
      <c r="O123" s="220" t="s">
        <v>44</v>
      </c>
      <c r="P123" s="220">
        <v>60</v>
      </c>
      <c r="Q123" s="220">
        <v>1</v>
      </c>
      <c r="R123" s="224"/>
      <c r="S123" s="56"/>
    </row>
    <row r="124" spans="1:19">
      <c r="A124" s="254"/>
      <c r="B124" s="256"/>
      <c r="C124" s="235"/>
      <c r="D124" s="69">
        <v>2</v>
      </c>
      <c r="E124" s="98" t="s">
        <v>84</v>
      </c>
      <c r="F124" s="98" t="s">
        <v>85</v>
      </c>
      <c r="G124" s="229"/>
      <c r="H124" s="225"/>
      <c r="I124" s="229"/>
      <c r="J124" s="212"/>
      <c r="K124" s="212"/>
      <c r="L124" s="221"/>
      <c r="M124" s="221"/>
      <c r="N124" s="221"/>
      <c r="O124" s="221"/>
      <c r="P124" s="221"/>
      <c r="Q124" s="221"/>
      <c r="R124" s="225"/>
    </row>
    <row r="125" spans="1:19">
      <c r="A125" s="254"/>
      <c r="B125" s="256"/>
      <c r="C125" s="235"/>
      <c r="D125" s="69">
        <v>3</v>
      </c>
      <c r="E125" s="98" t="s">
        <v>86</v>
      </c>
      <c r="F125" s="98" t="s">
        <v>79</v>
      </c>
      <c r="G125" s="229"/>
      <c r="H125" s="225"/>
      <c r="I125" s="229"/>
      <c r="J125" s="212"/>
      <c r="K125" s="212"/>
      <c r="L125" s="221"/>
      <c r="M125" s="221"/>
      <c r="N125" s="221"/>
      <c r="O125" s="221"/>
      <c r="P125" s="221"/>
      <c r="Q125" s="221"/>
      <c r="R125" s="225"/>
    </row>
    <row r="126" spans="1:19" ht="30">
      <c r="A126" s="254"/>
      <c r="B126" s="256"/>
      <c r="C126" s="235"/>
      <c r="D126" s="69">
        <v>4</v>
      </c>
      <c r="E126" s="98" t="s">
        <v>87</v>
      </c>
      <c r="F126" s="98" t="s">
        <v>17</v>
      </c>
      <c r="G126" s="229"/>
      <c r="H126" s="225"/>
      <c r="I126" s="229"/>
      <c r="J126" s="212"/>
      <c r="K126" s="212"/>
      <c r="L126" s="221"/>
      <c r="M126" s="221"/>
      <c r="N126" s="221"/>
      <c r="O126" s="221"/>
      <c r="P126" s="221"/>
      <c r="Q126" s="221"/>
      <c r="R126" s="225"/>
    </row>
    <row r="127" spans="1:19" s="57" customFormat="1" ht="30">
      <c r="A127" s="254"/>
      <c r="B127" s="256"/>
      <c r="C127" s="235"/>
      <c r="D127" s="69">
        <v>5</v>
      </c>
      <c r="E127" s="98" t="s">
        <v>88</v>
      </c>
      <c r="F127" s="98" t="s">
        <v>18</v>
      </c>
      <c r="G127" s="230"/>
      <c r="H127" s="226"/>
      <c r="I127" s="232"/>
      <c r="J127" s="212"/>
      <c r="K127" s="212"/>
      <c r="L127" s="222"/>
      <c r="M127" s="222"/>
      <c r="N127" s="222"/>
      <c r="O127" s="222"/>
      <c r="P127" s="222"/>
      <c r="Q127" s="222"/>
      <c r="R127" s="226"/>
      <c r="S127" s="56"/>
    </row>
    <row r="128" spans="1:19" s="57" customFormat="1" ht="120">
      <c r="A128" s="254"/>
      <c r="B128" s="256"/>
      <c r="C128" s="235"/>
      <c r="D128" s="69">
        <v>6</v>
      </c>
      <c r="E128" s="98" t="s">
        <v>138</v>
      </c>
      <c r="F128" s="98" t="s">
        <v>90</v>
      </c>
      <c r="G128" s="230"/>
      <c r="H128" s="226"/>
      <c r="I128" s="232"/>
      <c r="J128" s="212"/>
      <c r="K128" s="212"/>
      <c r="L128" s="222"/>
      <c r="M128" s="222"/>
      <c r="N128" s="222"/>
      <c r="O128" s="222"/>
      <c r="P128" s="222"/>
      <c r="Q128" s="222"/>
      <c r="R128" s="226"/>
      <c r="S128" s="56"/>
    </row>
    <row r="129" spans="1:19" s="57" customFormat="1" ht="45.75" thickBot="1">
      <c r="A129" s="254"/>
      <c r="B129" s="257"/>
      <c r="C129" s="236"/>
      <c r="D129" s="71">
        <v>7</v>
      </c>
      <c r="E129" s="98" t="s">
        <v>91</v>
      </c>
      <c r="F129" s="98" t="s">
        <v>135</v>
      </c>
      <c r="G129" s="231"/>
      <c r="H129" s="227"/>
      <c r="I129" s="233"/>
      <c r="J129" s="213"/>
      <c r="K129" s="213"/>
      <c r="L129" s="223"/>
      <c r="M129" s="223"/>
      <c r="N129" s="223"/>
      <c r="O129" s="223"/>
      <c r="P129" s="223"/>
      <c r="Q129" s="223"/>
      <c r="R129" s="227"/>
      <c r="S129" s="56"/>
    </row>
    <row r="130" spans="1:19" s="70" customFormat="1">
      <c r="A130" s="254"/>
      <c r="B130" s="255" t="s">
        <v>139</v>
      </c>
      <c r="C130" s="234" t="s">
        <v>141</v>
      </c>
      <c r="D130" s="68">
        <v>1</v>
      </c>
      <c r="E130" s="98" t="s">
        <v>82</v>
      </c>
      <c r="F130" s="98" t="s">
        <v>83</v>
      </c>
      <c r="G130" s="228" t="s">
        <v>78</v>
      </c>
      <c r="H130" s="224" t="s">
        <v>77</v>
      </c>
      <c r="I130" s="228"/>
      <c r="J130" s="211"/>
      <c r="K130" s="211" t="s">
        <v>75</v>
      </c>
      <c r="L130" s="220" t="s">
        <v>39</v>
      </c>
      <c r="M130" s="220" t="s">
        <v>34</v>
      </c>
      <c r="N130" s="220"/>
      <c r="O130" s="220" t="s">
        <v>44</v>
      </c>
      <c r="P130" s="220">
        <v>60</v>
      </c>
      <c r="Q130" s="220">
        <v>1</v>
      </c>
      <c r="R130" s="224"/>
      <c r="S130" s="56"/>
    </row>
    <row r="131" spans="1:19">
      <c r="A131" s="254"/>
      <c r="B131" s="256"/>
      <c r="C131" s="235"/>
      <c r="D131" s="69">
        <v>2</v>
      </c>
      <c r="E131" s="98" t="s">
        <v>84</v>
      </c>
      <c r="F131" s="98" t="s">
        <v>85</v>
      </c>
      <c r="G131" s="229"/>
      <c r="H131" s="225"/>
      <c r="I131" s="229"/>
      <c r="J131" s="212"/>
      <c r="K131" s="212"/>
      <c r="L131" s="221"/>
      <c r="M131" s="221"/>
      <c r="N131" s="221"/>
      <c r="O131" s="221"/>
      <c r="P131" s="221"/>
      <c r="Q131" s="221"/>
      <c r="R131" s="225"/>
    </row>
    <row r="132" spans="1:19">
      <c r="A132" s="254"/>
      <c r="B132" s="256"/>
      <c r="C132" s="235"/>
      <c r="D132" s="69">
        <v>3</v>
      </c>
      <c r="E132" s="98" t="s">
        <v>86</v>
      </c>
      <c r="F132" s="98" t="s">
        <v>79</v>
      </c>
      <c r="G132" s="229"/>
      <c r="H132" s="225"/>
      <c r="I132" s="229"/>
      <c r="J132" s="212"/>
      <c r="K132" s="212"/>
      <c r="L132" s="221"/>
      <c r="M132" s="221"/>
      <c r="N132" s="221"/>
      <c r="O132" s="221"/>
      <c r="P132" s="221"/>
      <c r="Q132" s="221"/>
      <c r="R132" s="225"/>
    </row>
    <row r="133" spans="1:19" ht="30">
      <c r="A133" s="254"/>
      <c r="B133" s="256"/>
      <c r="C133" s="235"/>
      <c r="D133" s="69">
        <v>4</v>
      </c>
      <c r="E133" s="98" t="s">
        <v>87</v>
      </c>
      <c r="F133" s="98" t="s">
        <v>17</v>
      </c>
      <c r="G133" s="229"/>
      <c r="H133" s="225"/>
      <c r="I133" s="229"/>
      <c r="J133" s="212"/>
      <c r="K133" s="212"/>
      <c r="L133" s="221"/>
      <c r="M133" s="221"/>
      <c r="N133" s="221"/>
      <c r="O133" s="221"/>
      <c r="P133" s="221"/>
      <c r="Q133" s="221"/>
      <c r="R133" s="225"/>
    </row>
    <row r="134" spans="1:19" s="57" customFormat="1" ht="30">
      <c r="A134" s="254"/>
      <c r="B134" s="256"/>
      <c r="C134" s="235"/>
      <c r="D134" s="69">
        <v>5</v>
      </c>
      <c r="E134" s="98" t="s">
        <v>88</v>
      </c>
      <c r="F134" s="98" t="s">
        <v>18</v>
      </c>
      <c r="G134" s="230"/>
      <c r="H134" s="226"/>
      <c r="I134" s="232"/>
      <c r="J134" s="212"/>
      <c r="K134" s="212"/>
      <c r="L134" s="222"/>
      <c r="M134" s="222"/>
      <c r="N134" s="222"/>
      <c r="O134" s="222"/>
      <c r="P134" s="222"/>
      <c r="Q134" s="222"/>
      <c r="R134" s="226"/>
      <c r="S134" s="56"/>
    </row>
    <row r="135" spans="1:19" s="57" customFormat="1" ht="120">
      <c r="A135" s="254"/>
      <c r="B135" s="256"/>
      <c r="C135" s="235"/>
      <c r="D135" s="69">
        <v>6</v>
      </c>
      <c r="E135" s="98" t="s">
        <v>140</v>
      </c>
      <c r="F135" s="98" t="s">
        <v>90</v>
      </c>
      <c r="G135" s="230"/>
      <c r="H135" s="226"/>
      <c r="I135" s="232"/>
      <c r="J135" s="212"/>
      <c r="K135" s="212"/>
      <c r="L135" s="222"/>
      <c r="M135" s="222"/>
      <c r="N135" s="222"/>
      <c r="O135" s="222"/>
      <c r="P135" s="222"/>
      <c r="Q135" s="222"/>
      <c r="R135" s="226"/>
      <c r="S135" s="56"/>
    </row>
    <row r="136" spans="1:19" s="57" customFormat="1" ht="45.75" thickBot="1">
      <c r="A136" s="254"/>
      <c r="B136" s="257"/>
      <c r="C136" s="236"/>
      <c r="D136" s="71">
        <v>7</v>
      </c>
      <c r="E136" s="98" t="s">
        <v>91</v>
      </c>
      <c r="F136" s="98" t="s">
        <v>135</v>
      </c>
      <c r="G136" s="231"/>
      <c r="H136" s="227"/>
      <c r="I136" s="233"/>
      <c r="J136" s="213"/>
      <c r="K136" s="213"/>
      <c r="L136" s="223"/>
      <c r="M136" s="223"/>
      <c r="N136" s="223"/>
      <c r="O136" s="223"/>
      <c r="P136" s="223"/>
      <c r="Q136" s="223"/>
      <c r="R136" s="227"/>
      <c r="S136" s="56"/>
    </row>
    <row r="137" spans="1:19" s="70" customFormat="1">
      <c r="A137" s="254"/>
      <c r="B137" s="255" t="s">
        <v>142</v>
      </c>
      <c r="C137" s="234" t="s">
        <v>143</v>
      </c>
      <c r="D137" s="68">
        <v>1</v>
      </c>
      <c r="E137" s="98" t="s">
        <v>82</v>
      </c>
      <c r="F137" s="98" t="s">
        <v>83</v>
      </c>
      <c r="G137" s="228" t="s">
        <v>78</v>
      </c>
      <c r="H137" s="224" t="s">
        <v>77</v>
      </c>
      <c r="I137" s="228"/>
      <c r="J137" s="211"/>
      <c r="K137" s="211" t="s">
        <v>75</v>
      </c>
      <c r="L137" s="220" t="s">
        <v>39</v>
      </c>
      <c r="M137" s="220" t="s">
        <v>34</v>
      </c>
      <c r="N137" s="220"/>
      <c r="O137" s="220" t="s">
        <v>44</v>
      </c>
      <c r="P137" s="220">
        <v>60</v>
      </c>
      <c r="Q137" s="220">
        <v>1</v>
      </c>
      <c r="R137" s="224"/>
      <c r="S137" s="56"/>
    </row>
    <row r="138" spans="1:19">
      <c r="A138" s="254"/>
      <c r="B138" s="256"/>
      <c r="C138" s="235"/>
      <c r="D138" s="69">
        <v>2</v>
      </c>
      <c r="E138" s="98" t="s">
        <v>84</v>
      </c>
      <c r="F138" s="98" t="s">
        <v>85</v>
      </c>
      <c r="G138" s="229"/>
      <c r="H138" s="225"/>
      <c r="I138" s="229"/>
      <c r="J138" s="212"/>
      <c r="K138" s="212"/>
      <c r="L138" s="221"/>
      <c r="M138" s="221"/>
      <c r="N138" s="221"/>
      <c r="O138" s="221"/>
      <c r="P138" s="221"/>
      <c r="Q138" s="221"/>
      <c r="R138" s="225"/>
    </row>
    <row r="139" spans="1:19">
      <c r="A139" s="254"/>
      <c r="B139" s="256"/>
      <c r="C139" s="235"/>
      <c r="D139" s="69">
        <v>3</v>
      </c>
      <c r="E139" s="98" t="s">
        <v>86</v>
      </c>
      <c r="F139" s="98" t="s">
        <v>79</v>
      </c>
      <c r="G139" s="229"/>
      <c r="H139" s="225"/>
      <c r="I139" s="229"/>
      <c r="J139" s="212"/>
      <c r="K139" s="212"/>
      <c r="L139" s="221"/>
      <c r="M139" s="221"/>
      <c r="N139" s="221"/>
      <c r="O139" s="221"/>
      <c r="P139" s="221"/>
      <c r="Q139" s="221"/>
      <c r="R139" s="225"/>
    </row>
    <row r="140" spans="1:19" ht="30">
      <c r="A140" s="254"/>
      <c r="B140" s="256"/>
      <c r="C140" s="235"/>
      <c r="D140" s="69">
        <v>4</v>
      </c>
      <c r="E140" s="98" t="s">
        <v>87</v>
      </c>
      <c r="F140" s="98" t="s">
        <v>17</v>
      </c>
      <c r="G140" s="229"/>
      <c r="H140" s="225"/>
      <c r="I140" s="229"/>
      <c r="J140" s="212"/>
      <c r="K140" s="212"/>
      <c r="L140" s="221"/>
      <c r="M140" s="221"/>
      <c r="N140" s="221"/>
      <c r="O140" s="221"/>
      <c r="P140" s="221"/>
      <c r="Q140" s="221"/>
      <c r="R140" s="225"/>
    </row>
    <row r="141" spans="1:19" s="57" customFormat="1" ht="30">
      <c r="A141" s="254"/>
      <c r="B141" s="256"/>
      <c r="C141" s="235"/>
      <c r="D141" s="69">
        <v>5</v>
      </c>
      <c r="E141" s="98" t="s">
        <v>88</v>
      </c>
      <c r="F141" s="98" t="s">
        <v>18</v>
      </c>
      <c r="G141" s="230"/>
      <c r="H141" s="226"/>
      <c r="I141" s="232"/>
      <c r="J141" s="212"/>
      <c r="K141" s="212"/>
      <c r="L141" s="222"/>
      <c r="M141" s="222"/>
      <c r="N141" s="222"/>
      <c r="O141" s="222"/>
      <c r="P141" s="222"/>
      <c r="Q141" s="222"/>
      <c r="R141" s="226"/>
      <c r="S141" s="56"/>
    </row>
    <row r="142" spans="1:19" s="57" customFormat="1" ht="120">
      <c r="A142" s="254"/>
      <c r="B142" s="256"/>
      <c r="C142" s="235"/>
      <c r="D142" s="69">
        <v>6</v>
      </c>
      <c r="E142" s="98" t="s">
        <v>144</v>
      </c>
      <c r="F142" s="98" t="s">
        <v>90</v>
      </c>
      <c r="G142" s="230"/>
      <c r="H142" s="226"/>
      <c r="I142" s="232"/>
      <c r="J142" s="212"/>
      <c r="K142" s="212"/>
      <c r="L142" s="222"/>
      <c r="M142" s="222"/>
      <c r="N142" s="222"/>
      <c r="O142" s="222"/>
      <c r="P142" s="222"/>
      <c r="Q142" s="222"/>
      <c r="R142" s="226"/>
      <c r="S142" s="56"/>
    </row>
    <row r="143" spans="1:19" s="57" customFormat="1" ht="45.75" thickBot="1">
      <c r="A143" s="254"/>
      <c r="B143" s="257"/>
      <c r="C143" s="236"/>
      <c r="D143" s="71">
        <v>7</v>
      </c>
      <c r="E143" s="98" t="s">
        <v>91</v>
      </c>
      <c r="F143" s="98" t="s">
        <v>135</v>
      </c>
      <c r="G143" s="231"/>
      <c r="H143" s="227"/>
      <c r="I143" s="233"/>
      <c r="J143" s="213"/>
      <c r="K143" s="213"/>
      <c r="L143" s="223"/>
      <c r="M143" s="223"/>
      <c r="N143" s="223"/>
      <c r="O143" s="223"/>
      <c r="P143" s="223"/>
      <c r="Q143" s="223"/>
      <c r="R143" s="227"/>
      <c r="S143" s="56"/>
    </row>
    <row r="144" spans="1:19" s="70" customFormat="1">
      <c r="A144" s="254"/>
      <c r="B144" s="255" t="s">
        <v>217</v>
      </c>
      <c r="C144" s="234" t="s">
        <v>218</v>
      </c>
      <c r="D144" s="68">
        <v>1</v>
      </c>
      <c r="E144" s="98" t="s">
        <v>82</v>
      </c>
      <c r="F144" s="98" t="s">
        <v>83</v>
      </c>
      <c r="G144" s="228"/>
      <c r="H144" s="224"/>
      <c r="I144" s="228"/>
      <c r="J144" s="211"/>
      <c r="K144" s="211"/>
      <c r="L144" s="220"/>
      <c r="M144" s="220"/>
      <c r="N144" s="220"/>
      <c r="O144" s="220"/>
      <c r="P144" s="220"/>
      <c r="Q144" s="220"/>
      <c r="R144" s="224"/>
      <c r="S144" s="56"/>
    </row>
    <row r="145" spans="1:19">
      <c r="A145" s="254"/>
      <c r="B145" s="256"/>
      <c r="C145" s="235"/>
      <c r="D145" s="69">
        <v>2</v>
      </c>
      <c r="E145" s="98" t="s">
        <v>84</v>
      </c>
      <c r="F145" s="98" t="s">
        <v>85</v>
      </c>
      <c r="G145" s="229"/>
      <c r="H145" s="225"/>
      <c r="I145" s="229"/>
      <c r="J145" s="212"/>
      <c r="K145" s="212"/>
      <c r="L145" s="221"/>
      <c r="M145" s="221"/>
      <c r="N145" s="221"/>
      <c r="O145" s="221"/>
      <c r="P145" s="221"/>
      <c r="Q145" s="221"/>
      <c r="R145" s="225"/>
    </row>
    <row r="146" spans="1:19">
      <c r="A146" s="254"/>
      <c r="B146" s="256"/>
      <c r="C146" s="235"/>
      <c r="D146" s="69">
        <v>3</v>
      </c>
      <c r="E146" s="98" t="s">
        <v>86</v>
      </c>
      <c r="F146" s="98" t="s">
        <v>79</v>
      </c>
      <c r="G146" s="229"/>
      <c r="H146" s="225"/>
      <c r="I146" s="229"/>
      <c r="J146" s="212"/>
      <c r="K146" s="212"/>
      <c r="L146" s="221"/>
      <c r="M146" s="221"/>
      <c r="N146" s="221"/>
      <c r="O146" s="221"/>
      <c r="P146" s="221"/>
      <c r="Q146" s="221"/>
      <c r="R146" s="225"/>
    </row>
    <row r="147" spans="1:19" ht="30">
      <c r="A147" s="254"/>
      <c r="B147" s="256"/>
      <c r="C147" s="235"/>
      <c r="D147" s="69">
        <v>4</v>
      </c>
      <c r="E147" s="98" t="s">
        <v>87</v>
      </c>
      <c r="F147" s="98" t="s">
        <v>17</v>
      </c>
      <c r="G147" s="229"/>
      <c r="H147" s="225"/>
      <c r="I147" s="229"/>
      <c r="J147" s="212"/>
      <c r="K147" s="212"/>
      <c r="L147" s="221"/>
      <c r="M147" s="221"/>
      <c r="N147" s="221"/>
      <c r="O147" s="221"/>
      <c r="P147" s="221"/>
      <c r="Q147" s="221"/>
      <c r="R147" s="225"/>
    </row>
    <row r="148" spans="1:19" s="57" customFormat="1" ht="30">
      <c r="A148" s="254"/>
      <c r="B148" s="256"/>
      <c r="C148" s="235"/>
      <c r="D148" s="69">
        <v>5</v>
      </c>
      <c r="E148" s="98" t="s">
        <v>88</v>
      </c>
      <c r="F148" s="98" t="s">
        <v>18</v>
      </c>
      <c r="G148" s="230"/>
      <c r="H148" s="226"/>
      <c r="I148" s="232"/>
      <c r="J148" s="212"/>
      <c r="K148" s="212"/>
      <c r="L148" s="222"/>
      <c r="M148" s="222"/>
      <c r="N148" s="222"/>
      <c r="O148" s="222"/>
      <c r="P148" s="222"/>
      <c r="Q148" s="222"/>
      <c r="R148" s="226"/>
      <c r="S148" s="56"/>
    </row>
    <row r="149" spans="1:19" s="57" customFormat="1" ht="120">
      <c r="A149" s="254"/>
      <c r="B149" s="256"/>
      <c r="C149" s="235"/>
      <c r="D149" s="69">
        <v>6</v>
      </c>
      <c r="E149" s="98" t="s">
        <v>219</v>
      </c>
      <c r="F149" s="98" t="s">
        <v>90</v>
      </c>
      <c r="G149" s="230"/>
      <c r="H149" s="226"/>
      <c r="I149" s="232"/>
      <c r="J149" s="212"/>
      <c r="K149" s="212"/>
      <c r="L149" s="222"/>
      <c r="M149" s="222"/>
      <c r="N149" s="222"/>
      <c r="O149" s="222"/>
      <c r="P149" s="222"/>
      <c r="Q149" s="222"/>
      <c r="R149" s="226"/>
      <c r="S149" s="56"/>
    </row>
    <row r="150" spans="1:19" s="57" customFormat="1" ht="60.75" thickBot="1">
      <c r="A150" s="254"/>
      <c r="B150" s="257"/>
      <c r="C150" s="236"/>
      <c r="D150" s="71">
        <v>7</v>
      </c>
      <c r="E150" s="98" t="s">
        <v>91</v>
      </c>
      <c r="F150" s="98" t="s">
        <v>220</v>
      </c>
      <c r="G150" s="231"/>
      <c r="H150" s="227"/>
      <c r="I150" s="233"/>
      <c r="J150" s="213"/>
      <c r="K150" s="213"/>
      <c r="L150" s="223"/>
      <c r="M150" s="223"/>
      <c r="N150" s="223"/>
      <c r="O150" s="223"/>
      <c r="P150" s="223"/>
      <c r="Q150" s="223"/>
      <c r="R150" s="227"/>
      <c r="S150" s="56"/>
    </row>
    <row r="151" spans="1:19" s="70" customFormat="1">
      <c r="A151" s="254"/>
      <c r="B151" s="255" t="s">
        <v>221</v>
      </c>
      <c r="C151" s="234" t="s">
        <v>222</v>
      </c>
      <c r="D151" s="68">
        <v>1</v>
      </c>
      <c r="E151" s="98" t="s">
        <v>82</v>
      </c>
      <c r="F151" s="98" t="s">
        <v>83</v>
      </c>
      <c r="G151" s="228"/>
      <c r="H151" s="224"/>
      <c r="I151" s="228"/>
      <c r="J151" s="211"/>
      <c r="K151" s="211"/>
      <c r="L151" s="220"/>
      <c r="M151" s="220"/>
      <c r="N151" s="220"/>
      <c r="O151" s="220"/>
      <c r="P151" s="220"/>
      <c r="Q151" s="220"/>
      <c r="R151" s="224"/>
      <c r="S151" s="56"/>
    </row>
    <row r="152" spans="1:19">
      <c r="A152" s="254"/>
      <c r="B152" s="256"/>
      <c r="C152" s="235"/>
      <c r="D152" s="69">
        <v>2</v>
      </c>
      <c r="E152" s="98" t="s">
        <v>84</v>
      </c>
      <c r="F152" s="98" t="s">
        <v>85</v>
      </c>
      <c r="G152" s="229"/>
      <c r="H152" s="225"/>
      <c r="I152" s="229"/>
      <c r="J152" s="212"/>
      <c r="K152" s="212"/>
      <c r="L152" s="221"/>
      <c r="M152" s="221"/>
      <c r="N152" s="221"/>
      <c r="O152" s="221"/>
      <c r="P152" s="221"/>
      <c r="Q152" s="221"/>
      <c r="R152" s="225"/>
    </row>
    <row r="153" spans="1:19">
      <c r="A153" s="254"/>
      <c r="B153" s="256"/>
      <c r="C153" s="235"/>
      <c r="D153" s="69">
        <v>3</v>
      </c>
      <c r="E153" s="98" t="s">
        <v>86</v>
      </c>
      <c r="F153" s="98" t="s">
        <v>79</v>
      </c>
      <c r="G153" s="229"/>
      <c r="H153" s="225"/>
      <c r="I153" s="229"/>
      <c r="J153" s="212"/>
      <c r="K153" s="212"/>
      <c r="L153" s="221"/>
      <c r="M153" s="221"/>
      <c r="N153" s="221"/>
      <c r="O153" s="221"/>
      <c r="P153" s="221"/>
      <c r="Q153" s="221"/>
      <c r="R153" s="225"/>
    </row>
    <row r="154" spans="1:19" ht="30">
      <c r="A154" s="254"/>
      <c r="B154" s="256"/>
      <c r="C154" s="235"/>
      <c r="D154" s="69">
        <v>4</v>
      </c>
      <c r="E154" s="98" t="s">
        <v>87</v>
      </c>
      <c r="F154" s="98" t="s">
        <v>17</v>
      </c>
      <c r="G154" s="229"/>
      <c r="H154" s="225"/>
      <c r="I154" s="229"/>
      <c r="J154" s="212"/>
      <c r="K154" s="212"/>
      <c r="L154" s="221"/>
      <c r="M154" s="221"/>
      <c r="N154" s="221"/>
      <c r="O154" s="221"/>
      <c r="P154" s="221"/>
      <c r="Q154" s="221"/>
      <c r="R154" s="225"/>
    </row>
    <row r="155" spans="1:19" s="57" customFormat="1" ht="30">
      <c r="A155" s="254"/>
      <c r="B155" s="256"/>
      <c r="C155" s="235"/>
      <c r="D155" s="69">
        <v>5</v>
      </c>
      <c r="E155" s="98" t="s">
        <v>88</v>
      </c>
      <c r="F155" s="98" t="s">
        <v>18</v>
      </c>
      <c r="G155" s="230"/>
      <c r="H155" s="226"/>
      <c r="I155" s="232"/>
      <c r="J155" s="212"/>
      <c r="K155" s="212"/>
      <c r="L155" s="222"/>
      <c r="M155" s="222"/>
      <c r="N155" s="222"/>
      <c r="O155" s="222"/>
      <c r="P155" s="222"/>
      <c r="Q155" s="222"/>
      <c r="R155" s="226"/>
      <c r="S155" s="56"/>
    </row>
    <row r="156" spans="1:19" s="57" customFormat="1" ht="120">
      <c r="A156" s="254"/>
      <c r="B156" s="256"/>
      <c r="C156" s="235"/>
      <c r="D156" s="69">
        <v>6</v>
      </c>
      <c r="E156" s="98" t="s">
        <v>223</v>
      </c>
      <c r="F156" s="98" t="s">
        <v>90</v>
      </c>
      <c r="G156" s="230"/>
      <c r="H156" s="226"/>
      <c r="I156" s="232"/>
      <c r="J156" s="212"/>
      <c r="K156" s="212"/>
      <c r="L156" s="222"/>
      <c r="M156" s="222"/>
      <c r="N156" s="222"/>
      <c r="O156" s="222"/>
      <c r="P156" s="222"/>
      <c r="Q156" s="222"/>
      <c r="R156" s="226"/>
      <c r="S156" s="56"/>
    </row>
    <row r="157" spans="1:19" s="57" customFormat="1" ht="60.75" thickBot="1">
      <c r="A157" s="254"/>
      <c r="B157" s="257"/>
      <c r="C157" s="236"/>
      <c r="D157" s="71">
        <v>7</v>
      </c>
      <c r="E157" s="98" t="s">
        <v>91</v>
      </c>
      <c r="F157" s="98" t="s">
        <v>220</v>
      </c>
      <c r="G157" s="231"/>
      <c r="H157" s="227"/>
      <c r="I157" s="233"/>
      <c r="J157" s="213"/>
      <c r="K157" s="213"/>
      <c r="L157" s="223"/>
      <c r="M157" s="223"/>
      <c r="N157" s="223"/>
      <c r="O157" s="223"/>
      <c r="P157" s="223"/>
      <c r="Q157" s="223"/>
      <c r="R157" s="227"/>
      <c r="S157" s="56"/>
    </row>
    <row r="158" spans="1:19" s="70" customFormat="1">
      <c r="A158" s="254"/>
      <c r="B158" s="255" t="s">
        <v>224</v>
      </c>
      <c r="C158" s="234" t="s">
        <v>225</v>
      </c>
      <c r="D158" s="68">
        <v>1</v>
      </c>
      <c r="E158" s="98" t="s">
        <v>82</v>
      </c>
      <c r="F158" s="98" t="s">
        <v>83</v>
      </c>
      <c r="G158" s="228"/>
      <c r="H158" s="224"/>
      <c r="I158" s="228"/>
      <c r="J158" s="211"/>
      <c r="K158" s="211"/>
      <c r="L158" s="220"/>
      <c r="M158" s="220"/>
      <c r="N158" s="220"/>
      <c r="O158" s="220"/>
      <c r="P158" s="220"/>
      <c r="Q158" s="220"/>
      <c r="R158" s="224"/>
      <c r="S158" s="56"/>
    </row>
    <row r="159" spans="1:19">
      <c r="A159" s="254"/>
      <c r="B159" s="256"/>
      <c r="C159" s="235"/>
      <c r="D159" s="69">
        <v>2</v>
      </c>
      <c r="E159" s="98" t="s">
        <v>84</v>
      </c>
      <c r="F159" s="98" t="s">
        <v>85</v>
      </c>
      <c r="G159" s="229"/>
      <c r="H159" s="225"/>
      <c r="I159" s="229"/>
      <c r="J159" s="212"/>
      <c r="K159" s="212"/>
      <c r="L159" s="221"/>
      <c r="M159" s="221"/>
      <c r="N159" s="221"/>
      <c r="O159" s="221"/>
      <c r="P159" s="221"/>
      <c r="Q159" s="221"/>
      <c r="R159" s="225"/>
    </row>
    <row r="160" spans="1:19">
      <c r="A160" s="254"/>
      <c r="B160" s="256"/>
      <c r="C160" s="235"/>
      <c r="D160" s="69">
        <v>3</v>
      </c>
      <c r="E160" s="98" t="s">
        <v>86</v>
      </c>
      <c r="F160" s="98" t="s">
        <v>79</v>
      </c>
      <c r="G160" s="229"/>
      <c r="H160" s="225"/>
      <c r="I160" s="229"/>
      <c r="J160" s="212"/>
      <c r="K160" s="212"/>
      <c r="L160" s="221"/>
      <c r="M160" s="221"/>
      <c r="N160" s="221"/>
      <c r="O160" s="221"/>
      <c r="P160" s="221"/>
      <c r="Q160" s="221"/>
      <c r="R160" s="225"/>
    </row>
    <row r="161" spans="1:19" ht="30">
      <c r="A161" s="254"/>
      <c r="B161" s="256"/>
      <c r="C161" s="235"/>
      <c r="D161" s="69">
        <v>4</v>
      </c>
      <c r="E161" s="98" t="s">
        <v>87</v>
      </c>
      <c r="F161" s="98" t="s">
        <v>17</v>
      </c>
      <c r="G161" s="229"/>
      <c r="H161" s="225"/>
      <c r="I161" s="229"/>
      <c r="J161" s="212"/>
      <c r="K161" s="212"/>
      <c r="L161" s="221"/>
      <c r="M161" s="221"/>
      <c r="N161" s="221"/>
      <c r="O161" s="221"/>
      <c r="P161" s="221"/>
      <c r="Q161" s="221"/>
      <c r="R161" s="225"/>
    </row>
    <row r="162" spans="1:19" s="57" customFormat="1" ht="30">
      <c r="A162" s="254"/>
      <c r="B162" s="256"/>
      <c r="C162" s="235"/>
      <c r="D162" s="69">
        <v>5</v>
      </c>
      <c r="E162" s="98" t="s">
        <v>88</v>
      </c>
      <c r="F162" s="98" t="s">
        <v>18</v>
      </c>
      <c r="G162" s="230"/>
      <c r="H162" s="226"/>
      <c r="I162" s="232"/>
      <c r="J162" s="212"/>
      <c r="K162" s="212"/>
      <c r="L162" s="222"/>
      <c r="M162" s="222"/>
      <c r="N162" s="222"/>
      <c r="O162" s="222"/>
      <c r="P162" s="222"/>
      <c r="Q162" s="222"/>
      <c r="R162" s="226"/>
      <c r="S162" s="56"/>
    </row>
    <row r="163" spans="1:19" s="57" customFormat="1" ht="120">
      <c r="A163" s="254"/>
      <c r="B163" s="256"/>
      <c r="C163" s="235"/>
      <c r="D163" s="69">
        <v>6</v>
      </c>
      <c r="E163" s="98" t="s">
        <v>226</v>
      </c>
      <c r="F163" s="98" t="s">
        <v>90</v>
      </c>
      <c r="G163" s="230"/>
      <c r="H163" s="226"/>
      <c r="I163" s="232"/>
      <c r="J163" s="212"/>
      <c r="K163" s="212"/>
      <c r="L163" s="222"/>
      <c r="M163" s="222"/>
      <c r="N163" s="222"/>
      <c r="O163" s="222"/>
      <c r="P163" s="222"/>
      <c r="Q163" s="222"/>
      <c r="R163" s="226"/>
      <c r="S163" s="56"/>
    </row>
    <row r="164" spans="1:19" s="57" customFormat="1" ht="60.75" thickBot="1">
      <c r="A164" s="254"/>
      <c r="B164" s="257"/>
      <c r="C164" s="236"/>
      <c r="D164" s="71">
        <v>7</v>
      </c>
      <c r="E164" s="98" t="s">
        <v>91</v>
      </c>
      <c r="F164" s="98" t="s">
        <v>220</v>
      </c>
      <c r="G164" s="231"/>
      <c r="H164" s="227"/>
      <c r="I164" s="233"/>
      <c r="J164" s="213"/>
      <c r="K164" s="213"/>
      <c r="L164" s="223"/>
      <c r="M164" s="223"/>
      <c r="N164" s="223"/>
      <c r="O164" s="223"/>
      <c r="P164" s="223"/>
      <c r="Q164" s="223"/>
      <c r="R164" s="227"/>
      <c r="S164" s="56"/>
    </row>
    <row r="165" spans="1:19" s="70" customFormat="1">
      <c r="A165" s="254"/>
      <c r="B165" s="255" t="s">
        <v>227</v>
      </c>
      <c r="C165" s="234" t="s">
        <v>228</v>
      </c>
      <c r="D165" s="68">
        <v>1</v>
      </c>
      <c r="E165" s="98" t="s">
        <v>82</v>
      </c>
      <c r="F165" s="98" t="s">
        <v>83</v>
      </c>
      <c r="G165" s="228"/>
      <c r="H165" s="224"/>
      <c r="I165" s="228"/>
      <c r="J165" s="211"/>
      <c r="K165" s="211"/>
      <c r="L165" s="220"/>
      <c r="M165" s="220"/>
      <c r="N165" s="220"/>
      <c r="O165" s="220"/>
      <c r="P165" s="220"/>
      <c r="Q165" s="220"/>
      <c r="R165" s="224"/>
      <c r="S165" s="56"/>
    </row>
    <row r="166" spans="1:19">
      <c r="A166" s="254"/>
      <c r="B166" s="256"/>
      <c r="C166" s="235"/>
      <c r="D166" s="69">
        <v>2</v>
      </c>
      <c r="E166" s="98" t="s">
        <v>84</v>
      </c>
      <c r="F166" s="98" t="s">
        <v>85</v>
      </c>
      <c r="G166" s="229"/>
      <c r="H166" s="225"/>
      <c r="I166" s="229"/>
      <c r="J166" s="212"/>
      <c r="K166" s="212"/>
      <c r="L166" s="221"/>
      <c r="M166" s="221"/>
      <c r="N166" s="221"/>
      <c r="O166" s="221"/>
      <c r="P166" s="221"/>
      <c r="Q166" s="221"/>
      <c r="R166" s="225"/>
    </row>
    <row r="167" spans="1:19">
      <c r="A167" s="254"/>
      <c r="B167" s="256"/>
      <c r="C167" s="235"/>
      <c r="D167" s="69">
        <v>3</v>
      </c>
      <c r="E167" s="98" t="s">
        <v>86</v>
      </c>
      <c r="F167" s="98" t="s">
        <v>79</v>
      </c>
      <c r="G167" s="229"/>
      <c r="H167" s="225"/>
      <c r="I167" s="229"/>
      <c r="J167" s="212"/>
      <c r="K167" s="212"/>
      <c r="L167" s="221"/>
      <c r="M167" s="221"/>
      <c r="N167" s="221"/>
      <c r="O167" s="221"/>
      <c r="P167" s="221"/>
      <c r="Q167" s="221"/>
      <c r="R167" s="225"/>
    </row>
    <row r="168" spans="1:19" ht="30">
      <c r="A168" s="254"/>
      <c r="B168" s="256"/>
      <c r="C168" s="235"/>
      <c r="D168" s="69">
        <v>4</v>
      </c>
      <c r="E168" s="98" t="s">
        <v>87</v>
      </c>
      <c r="F168" s="98" t="s">
        <v>17</v>
      </c>
      <c r="G168" s="229"/>
      <c r="H168" s="225"/>
      <c r="I168" s="229"/>
      <c r="J168" s="212"/>
      <c r="K168" s="212"/>
      <c r="L168" s="221"/>
      <c r="M168" s="221"/>
      <c r="N168" s="221"/>
      <c r="O168" s="221"/>
      <c r="P168" s="221"/>
      <c r="Q168" s="221"/>
      <c r="R168" s="225"/>
    </row>
    <row r="169" spans="1:19" s="57" customFormat="1" ht="30">
      <c r="A169" s="254"/>
      <c r="B169" s="256"/>
      <c r="C169" s="235"/>
      <c r="D169" s="69">
        <v>5</v>
      </c>
      <c r="E169" s="98" t="s">
        <v>88</v>
      </c>
      <c r="F169" s="98" t="s">
        <v>18</v>
      </c>
      <c r="G169" s="230"/>
      <c r="H169" s="226"/>
      <c r="I169" s="232"/>
      <c r="J169" s="212"/>
      <c r="K169" s="212"/>
      <c r="L169" s="222"/>
      <c r="M169" s="222"/>
      <c r="N169" s="222"/>
      <c r="O169" s="222"/>
      <c r="P169" s="222"/>
      <c r="Q169" s="222"/>
      <c r="R169" s="226"/>
      <c r="S169" s="56"/>
    </row>
    <row r="170" spans="1:19" s="57" customFormat="1" ht="120">
      <c r="A170" s="254"/>
      <c r="B170" s="256"/>
      <c r="C170" s="235"/>
      <c r="D170" s="69">
        <v>6</v>
      </c>
      <c r="E170" s="98" t="s">
        <v>229</v>
      </c>
      <c r="F170" s="98" t="s">
        <v>90</v>
      </c>
      <c r="G170" s="230"/>
      <c r="H170" s="226"/>
      <c r="I170" s="232"/>
      <c r="J170" s="212"/>
      <c r="K170" s="212"/>
      <c r="L170" s="222"/>
      <c r="M170" s="222"/>
      <c r="N170" s="222"/>
      <c r="O170" s="222"/>
      <c r="P170" s="222"/>
      <c r="Q170" s="222"/>
      <c r="R170" s="226"/>
      <c r="S170" s="56"/>
    </row>
    <row r="171" spans="1:19" s="57" customFormat="1" ht="60.75" thickBot="1">
      <c r="A171" s="254"/>
      <c r="B171" s="257"/>
      <c r="C171" s="236"/>
      <c r="D171" s="71">
        <v>7</v>
      </c>
      <c r="E171" s="98" t="s">
        <v>91</v>
      </c>
      <c r="F171" s="98" t="s">
        <v>220</v>
      </c>
      <c r="G171" s="231"/>
      <c r="H171" s="227"/>
      <c r="I171" s="233"/>
      <c r="J171" s="213"/>
      <c r="K171" s="213"/>
      <c r="L171" s="223"/>
      <c r="M171" s="223"/>
      <c r="N171" s="223"/>
      <c r="O171" s="223"/>
      <c r="P171" s="223"/>
      <c r="Q171" s="223"/>
      <c r="R171" s="227"/>
      <c r="S171" s="56"/>
    </row>
    <row r="172" spans="1:19">
      <c r="A172" s="254"/>
      <c r="B172" s="255" t="s">
        <v>230</v>
      </c>
      <c r="C172" s="234" t="s">
        <v>231</v>
      </c>
      <c r="D172" s="77">
        <v>1</v>
      </c>
      <c r="E172" s="98" t="s">
        <v>82</v>
      </c>
      <c r="F172" s="98" t="s">
        <v>83</v>
      </c>
      <c r="G172" s="228"/>
      <c r="H172" s="224"/>
      <c r="I172" s="228"/>
      <c r="J172" s="211"/>
      <c r="K172" s="211"/>
      <c r="L172" s="220"/>
      <c r="M172" s="220"/>
      <c r="N172" s="220"/>
      <c r="O172" s="220"/>
      <c r="P172" s="220"/>
      <c r="Q172" s="220"/>
      <c r="R172" s="224"/>
    </row>
    <row r="173" spans="1:19">
      <c r="A173" s="254"/>
      <c r="B173" s="256"/>
      <c r="C173" s="235"/>
      <c r="D173" s="69">
        <v>2</v>
      </c>
      <c r="E173" s="98" t="s">
        <v>84</v>
      </c>
      <c r="F173" s="98" t="s">
        <v>85</v>
      </c>
      <c r="G173" s="229"/>
      <c r="H173" s="225"/>
      <c r="I173" s="229"/>
      <c r="J173" s="212"/>
      <c r="K173" s="212"/>
      <c r="L173" s="221"/>
      <c r="M173" s="221"/>
      <c r="N173" s="221"/>
      <c r="O173" s="221"/>
      <c r="P173" s="221"/>
      <c r="Q173" s="221"/>
      <c r="R173" s="225"/>
    </row>
    <row r="174" spans="1:19">
      <c r="A174" s="254"/>
      <c r="B174" s="256"/>
      <c r="C174" s="235"/>
      <c r="D174" s="69">
        <v>3</v>
      </c>
      <c r="E174" s="98" t="s">
        <v>86</v>
      </c>
      <c r="F174" s="98" t="s">
        <v>79</v>
      </c>
      <c r="G174" s="229"/>
      <c r="H174" s="225"/>
      <c r="I174" s="229"/>
      <c r="J174" s="212"/>
      <c r="K174" s="212"/>
      <c r="L174" s="221"/>
      <c r="M174" s="221"/>
      <c r="N174" s="221"/>
      <c r="O174" s="221"/>
      <c r="P174" s="221"/>
      <c r="Q174" s="221"/>
      <c r="R174" s="225"/>
    </row>
    <row r="175" spans="1:19" ht="30">
      <c r="A175" s="254"/>
      <c r="B175" s="256"/>
      <c r="C175" s="235"/>
      <c r="D175" s="69">
        <v>4</v>
      </c>
      <c r="E175" s="98" t="s">
        <v>87</v>
      </c>
      <c r="F175" s="98" t="s">
        <v>17</v>
      </c>
      <c r="G175" s="229"/>
      <c r="H175" s="225"/>
      <c r="I175" s="229"/>
      <c r="J175" s="212"/>
      <c r="K175" s="212"/>
      <c r="L175" s="221"/>
      <c r="M175" s="221"/>
      <c r="N175" s="221"/>
      <c r="O175" s="221"/>
      <c r="P175" s="221"/>
      <c r="Q175" s="221"/>
      <c r="R175" s="225"/>
    </row>
    <row r="176" spans="1:19" s="57" customFormat="1" ht="30">
      <c r="A176" s="254"/>
      <c r="B176" s="256"/>
      <c r="C176" s="235"/>
      <c r="D176" s="69">
        <v>5</v>
      </c>
      <c r="E176" s="98" t="s">
        <v>88</v>
      </c>
      <c r="F176" s="98" t="s">
        <v>18</v>
      </c>
      <c r="G176" s="230"/>
      <c r="H176" s="226"/>
      <c r="I176" s="232"/>
      <c r="J176" s="212"/>
      <c r="K176" s="212"/>
      <c r="L176" s="222"/>
      <c r="M176" s="222"/>
      <c r="N176" s="222"/>
      <c r="O176" s="222"/>
      <c r="P176" s="222"/>
      <c r="Q176" s="222"/>
      <c r="R176" s="226"/>
      <c r="S176" s="56"/>
    </row>
    <row r="177" spans="1:19" s="57" customFormat="1" ht="120">
      <c r="A177" s="254"/>
      <c r="B177" s="256"/>
      <c r="C177" s="235"/>
      <c r="D177" s="69">
        <v>6</v>
      </c>
      <c r="E177" s="98" t="s">
        <v>232</v>
      </c>
      <c r="F177" s="98" t="s">
        <v>90</v>
      </c>
      <c r="G177" s="230"/>
      <c r="H177" s="226"/>
      <c r="I177" s="232"/>
      <c r="J177" s="212"/>
      <c r="K177" s="212"/>
      <c r="L177" s="222"/>
      <c r="M177" s="222"/>
      <c r="N177" s="222"/>
      <c r="O177" s="222"/>
      <c r="P177" s="222"/>
      <c r="Q177" s="222"/>
      <c r="R177" s="226"/>
      <c r="S177" s="56"/>
    </row>
    <row r="178" spans="1:19" s="57" customFormat="1" ht="60.75" thickBot="1">
      <c r="A178" s="254"/>
      <c r="B178" s="257"/>
      <c r="C178" s="236"/>
      <c r="D178" s="71">
        <v>7</v>
      </c>
      <c r="E178" s="98" t="s">
        <v>91</v>
      </c>
      <c r="F178" s="98" t="s">
        <v>233</v>
      </c>
      <c r="G178" s="231"/>
      <c r="H178" s="227"/>
      <c r="I178" s="233"/>
      <c r="J178" s="213"/>
      <c r="K178" s="213"/>
      <c r="L178" s="223"/>
      <c r="M178" s="223"/>
      <c r="N178" s="223"/>
      <c r="O178" s="223"/>
      <c r="P178" s="223"/>
      <c r="Q178" s="223"/>
      <c r="R178" s="227"/>
      <c r="S178" s="56"/>
    </row>
    <row r="179" spans="1:19" s="70" customFormat="1">
      <c r="A179" s="254"/>
      <c r="B179" s="255" t="s">
        <v>234</v>
      </c>
      <c r="C179" s="234" t="s">
        <v>235</v>
      </c>
      <c r="D179" s="68">
        <v>1</v>
      </c>
      <c r="E179" s="98" t="s">
        <v>82</v>
      </c>
      <c r="F179" s="98" t="s">
        <v>83</v>
      </c>
      <c r="G179" s="228"/>
      <c r="H179" s="224"/>
      <c r="I179" s="228"/>
      <c r="J179" s="211"/>
      <c r="K179" s="211"/>
      <c r="L179" s="220"/>
      <c r="M179" s="220"/>
      <c r="N179" s="220"/>
      <c r="O179" s="220"/>
      <c r="P179" s="220"/>
      <c r="Q179" s="220"/>
      <c r="R179" s="224"/>
      <c r="S179" s="56"/>
    </row>
    <row r="180" spans="1:19">
      <c r="A180" s="254"/>
      <c r="B180" s="256"/>
      <c r="C180" s="235"/>
      <c r="D180" s="69">
        <v>2</v>
      </c>
      <c r="E180" s="98" t="s">
        <v>84</v>
      </c>
      <c r="F180" s="98" t="s">
        <v>85</v>
      </c>
      <c r="G180" s="229"/>
      <c r="H180" s="225"/>
      <c r="I180" s="229"/>
      <c r="J180" s="212"/>
      <c r="K180" s="212"/>
      <c r="L180" s="221"/>
      <c r="M180" s="221"/>
      <c r="N180" s="221"/>
      <c r="O180" s="221"/>
      <c r="P180" s="221"/>
      <c r="Q180" s="221"/>
      <c r="R180" s="225"/>
    </row>
    <row r="181" spans="1:19">
      <c r="A181" s="254"/>
      <c r="B181" s="256"/>
      <c r="C181" s="235"/>
      <c r="D181" s="69">
        <v>3</v>
      </c>
      <c r="E181" s="98" t="s">
        <v>86</v>
      </c>
      <c r="F181" s="98" t="s">
        <v>79</v>
      </c>
      <c r="G181" s="229"/>
      <c r="H181" s="225"/>
      <c r="I181" s="229"/>
      <c r="J181" s="212"/>
      <c r="K181" s="212"/>
      <c r="L181" s="221"/>
      <c r="M181" s="221"/>
      <c r="N181" s="221"/>
      <c r="O181" s="221"/>
      <c r="P181" s="221"/>
      <c r="Q181" s="221"/>
      <c r="R181" s="225"/>
    </row>
    <row r="182" spans="1:19" ht="30">
      <c r="A182" s="254"/>
      <c r="B182" s="256"/>
      <c r="C182" s="235"/>
      <c r="D182" s="69">
        <v>4</v>
      </c>
      <c r="E182" s="98" t="s">
        <v>87</v>
      </c>
      <c r="F182" s="98" t="s">
        <v>17</v>
      </c>
      <c r="G182" s="229"/>
      <c r="H182" s="225"/>
      <c r="I182" s="229"/>
      <c r="J182" s="212"/>
      <c r="K182" s="212"/>
      <c r="L182" s="221"/>
      <c r="M182" s="221"/>
      <c r="N182" s="221"/>
      <c r="O182" s="221"/>
      <c r="P182" s="221"/>
      <c r="Q182" s="221"/>
      <c r="R182" s="225"/>
    </row>
    <row r="183" spans="1:19" s="57" customFormat="1" ht="30">
      <c r="A183" s="254"/>
      <c r="B183" s="256"/>
      <c r="C183" s="235"/>
      <c r="D183" s="69">
        <v>5</v>
      </c>
      <c r="E183" s="98" t="s">
        <v>88</v>
      </c>
      <c r="F183" s="98" t="s">
        <v>18</v>
      </c>
      <c r="G183" s="230"/>
      <c r="H183" s="226"/>
      <c r="I183" s="232"/>
      <c r="J183" s="212"/>
      <c r="K183" s="212"/>
      <c r="L183" s="222"/>
      <c r="M183" s="222"/>
      <c r="N183" s="222"/>
      <c r="O183" s="222"/>
      <c r="P183" s="222"/>
      <c r="Q183" s="222"/>
      <c r="R183" s="226"/>
      <c r="S183" s="56"/>
    </row>
    <row r="184" spans="1:19" s="57" customFormat="1" ht="120">
      <c r="A184" s="254"/>
      <c r="B184" s="256"/>
      <c r="C184" s="235"/>
      <c r="D184" s="69">
        <v>6</v>
      </c>
      <c r="E184" s="98" t="s">
        <v>236</v>
      </c>
      <c r="F184" s="98" t="s">
        <v>90</v>
      </c>
      <c r="G184" s="230"/>
      <c r="H184" s="226"/>
      <c r="I184" s="232"/>
      <c r="J184" s="212"/>
      <c r="K184" s="212"/>
      <c r="L184" s="222"/>
      <c r="M184" s="222"/>
      <c r="N184" s="222"/>
      <c r="O184" s="222"/>
      <c r="P184" s="222"/>
      <c r="Q184" s="222"/>
      <c r="R184" s="226"/>
      <c r="S184" s="56"/>
    </row>
    <row r="185" spans="1:19" s="57" customFormat="1" ht="60.75" thickBot="1">
      <c r="A185" s="254"/>
      <c r="B185" s="257"/>
      <c r="C185" s="236"/>
      <c r="D185" s="71">
        <v>7</v>
      </c>
      <c r="E185" s="98" t="s">
        <v>91</v>
      </c>
      <c r="F185" s="98" t="s">
        <v>237</v>
      </c>
      <c r="G185" s="231"/>
      <c r="H185" s="227"/>
      <c r="I185" s="233"/>
      <c r="J185" s="213"/>
      <c r="K185" s="213"/>
      <c r="L185" s="223"/>
      <c r="M185" s="223"/>
      <c r="N185" s="223"/>
      <c r="O185" s="223"/>
      <c r="P185" s="223"/>
      <c r="Q185" s="223"/>
      <c r="R185" s="227"/>
      <c r="S185" s="56"/>
    </row>
    <row r="186" spans="1:19" s="70" customFormat="1">
      <c r="A186" s="254"/>
      <c r="B186" s="255" t="s">
        <v>238</v>
      </c>
      <c r="C186" s="237" t="s">
        <v>239</v>
      </c>
      <c r="D186" s="68">
        <v>1</v>
      </c>
      <c r="E186" s="98" t="s">
        <v>82</v>
      </c>
      <c r="F186" s="98" t="s">
        <v>83</v>
      </c>
      <c r="G186" s="228"/>
      <c r="H186" s="224"/>
      <c r="I186" s="228"/>
      <c r="J186" s="211"/>
      <c r="K186" s="211"/>
      <c r="L186" s="220"/>
      <c r="M186" s="220"/>
      <c r="N186" s="220"/>
      <c r="O186" s="220"/>
      <c r="P186" s="220"/>
      <c r="Q186" s="220"/>
      <c r="R186" s="224"/>
      <c r="S186" s="56"/>
    </row>
    <row r="187" spans="1:19">
      <c r="A187" s="254"/>
      <c r="B187" s="256"/>
      <c r="C187" s="238"/>
      <c r="D187" s="69">
        <v>2</v>
      </c>
      <c r="E187" s="98" t="s">
        <v>84</v>
      </c>
      <c r="F187" s="98" t="s">
        <v>85</v>
      </c>
      <c r="G187" s="229"/>
      <c r="H187" s="225"/>
      <c r="I187" s="229"/>
      <c r="J187" s="212"/>
      <c r="K187" s="212"/>
      <c r="L187" s="221"/>
      <c r="M187" s="221"/>
      <c r="N187" s="221"/>
      <c r="O187" s="221"/>
      <c r="P187" s="221"/>
      <c r="Q187" s="221"/>
      <c r="R187" s="225"/>
    </row>
    <row r="188" spans="1:19">
      <c r="A188" s="254"/>
      <c r="B188" s="256"/>
      <c r="C188" s="238"/>
      <c r="D188" s="69">
        <v>3</v>
      </c>
      <c r="E188" s="98" t="s">
        <v>86</v>
      </c>
      <c r="F188" s="98" t="s">
        <v>79</v>
      </c>
      <c r="G188" s="229"/>
      <c r="H188" s="225"/>
      <c r="I188" s="229"/>
      <c r="J188" s="212"/>
      <c r="K188" s="212"/>
      <c r="L188" s="221"/>
      <c r="M188" s="221"/>
      <c r="N188" s="221"/>
      <c r="O188" s="221"/>
      <c r="P188" s="221"/>
      <c r="Q188" s="221"/>
      <c r="R188" s="225"/>
    </row>
    <row r="189" spans="1:19" ht="30">
      <c r="A189" s="254"/>
      <c r="B189" s="256"/>
      <c r="C189" s="238"/>
      <c r="D189" s="69">
        <v>4</v>
      </c>
      <c r="E189" s="98" t="s">
        <v>87</v>
      </c>
      <c r="F189" s="98" t="s">
        <v>17</v>
      </c>
      <c r="G189" s="229"/>
      <c r="H189" s="225"/>
      <c r="I189" s="229"/>
      <c r="J189" s="212"/>
      <c r="K189" s="212"/>
      <c r="L189" s="221"/>
      <c r="M189" s="221"/>
      <c r="N189" s="221"/>
      <c r="O189" s="221"/>
      <c r="P189" s="221"/>
      <c r="Q189" s="221"/>
      <c r="R189" s="225"/>
    </row>
    <row r="190" spans="1:19" s="57" customFormat="1" ht="30">
      <c r="A190" s="254"/>
      <c r="B190" s="256"/>
      <c r="C190" s="238"/>
      <c r="D190" s="69">
        <v>5</v>
      </c>
      <c r="E190" s="98" t="s">
        <v>88</v>
      </c>
      <c r="F190" s="98" t="s">
        <v>18</v>
      </c>
      <c r="G190" s="230"/>
      <c r="H190" s="226"/>
      <c r="I190" s="232"/>
      <c r="J190" s="212"/>
      <c r="K190" s="212"/>
      <c r="L190" s="222"/>
      <c r="M190" s="222"/>
      <c r="N190" s="222"/>
      <c r="O190" s="222"/>
      <c r="P190" s="222"/>
      <c r="Q190" s="222"/>
      <c r="R190" s="226"/>
      <c r="S190" s="56"/>
    </row>
    <row r="191" spans="1:19" s="57" customFormat="1" ht="120">
      <c r="A191" s="254"/>
      <c r="B191" s="256"/>
      <c r="C191" s="238"/>
      <c r="D191" s="69">
        <v>6</v>
      </c>
      <c r="E191" s="98" t="s">
        <v>240</v>
      </c>
      <c r="F191" s="98" t="s">
        <v>90</v>
      </c>
      <c r="G191" s="230"/>
      <c r="H191" s="226"/>
      <c r="I191" s="232"/>
      <c r="J191" s="212"/>
      <c r="K191" s="212"/>
      <c r="L191" s="222"/>
      <c r="M191" s="222"/>
      <c r="N191" s="222"/>
      <c r="O191" s="222"/>
      <c r="P191" s="222"/>
      <c r="Q191" s="222"/>
      <c r="R191" s="226"/>
      <c r="S191" s="56"/>
    </row>
    <row r="192" spans="1:19" s="57" customFormat="1" ht="60.75" thickBot="1">
      <c r="A192" s="254"/>
      <c r="B192" s="257"/>
      <c r="C192" s="239"/>
      <c r="D192" s="71">
        <v>7</v>
      </c>
      <c r="E192" s="98" t="s">
        <v>91</v>
      </c>
      <c r="F192" s="98" t="s">
        <v>237</v>
      </c>
      <c r="G192" s="231"/>
      <c r="H192" s="227"/>
      <c r="I192" s="233"/>
      <c r="J192" s="213"/>
      <c r="K192" s="213"/>
      <c r="L192" s="223"/>
      <c r="M192" s="223"/>
      <c r="N192" s="223"/>
      <c r="O192" s="223"/>
      <c r="P192" s="223"/>
      <c r="Q192" s="223"/>
      <c r="R192" s="227"/>
      <c r="S192" s="56"/>
    </row>
    <row r="193" spans="1:19" s="70" customFormat="1">
      <c r="A193" s="254"/>
      <c r="B193" s="255" t="s">
        <v>241</v>
      </c>
      <c r="C193" s="234" t="s">
        <v>242</v>
      </c>
      <c r="D193" s="68">
        <v>1</v>
      </c>
      <c r="E193" s="98" t="s">
        <v>82</v>
      </c>
      <c r="F193" s="98" t="s">
        <v>83</v>
      </c>
      <c r="G193" s="228"/>
      <c r="H193" s="224"/>
      <c r="I193" s="228"/>
      <c r="J193" s="211"/>
      <c r="K193" s="211"/>
      <c r="L193" s="220"/>
      <c r="M193" s="220"/>
      <c r="N193" s="220"/>
      <c r="O193" s="220"/>
      <c r="P193" s="220"/>
      <c r="Q193" s="220"/>
      <c r="R193" s="224"/>
      <c r="S193" s="56"/>
    </row>
    <row r="194" spans="1:19">
      <c r="A194" s="254"/>
      <c r="B194" s="256"/>
      <c r="C194" s="235"/>
      <c r="D194" s="69">
        <v>2</v>
      </c>
      <c r="E194" s="98" t="s">
        <v>84</v>
      </c>
      <c r="F194" s="98" t="s">
        <v>85</v>
      </c>
      <c r="G194" s="229"/>
      <c r="H194" s="225"/>
      <c r="I194" s="229"/>
      <c r="J194" s="212"/>
      <c r="K194" s="212"/>
      <c r="L194" s="221"/>
      <c r="M194" s="221"/>
      <c r="N194" s="221"/>
      <c r="O194" s="221"/>
      <c r="P194" s="221"/>
      <c r="Q194" s="221"/>
      <c r="R194" s="225"/>
    </row>
    <row r="195" spans="1:19" s="57" customFormat="1">
      <c r="A195" s="254"/>
      <c r="B195" s="256"/>
      <c r="C195" s="235"/>
      <c r="D195" s="69">
        <v>3</v>
      </c>
      <c r="E195" s="98" t="s">
        <v>86</v>
      </c>
      <c r="F195" s="98" t="s">
        <v>79</v>
      </c>
      <c r="G195" s="230"/>
      <c r="H195" s="226"/>
      <c r="I195" s="232"/>
      <c r="J195" s="212"/>
      <c r="K195" s="212"/>
      <c r="L195" s="222"/>
      <c r="M195" s="222"/>
      <c r="N195" s="222"/>
      <c r="O195" s="222"/>
      <c r="P195" s="222"/>
      <c r="Q195" s="222"/>
      <c r="R195" s="226"/>
      <c r="S195" s="56"/>
    </row>
    <row r="196" spans="1:19" s="57" customFormat="1" ht="30">
      <c r="A196" s="254"/>
      <c r="B196" s="256"/>
      <c r="C196" s="235"/>
      <c r="D196" s="69">
        <v>4</v>
      </c>
      <c r="E196" s="98" t="s">
        <v>87</v>
      </c>
      <c r="F196" s="98" t="s">
        <v>17</v>
      </c>
      <c r="G196" s="230"/>
      <c r="H196" s="226"/>
      <c r="I196" s="232"/>
      <c r="J196" s="212"/>
      <c r="K196" s="212"/>
      <c r="L196" s="222"/>
      <c r="M196" s="222"/>
      <c r="N196" s="222"/>
      <c r="O196" s="222"/>
      <c r="P196" s="222"/>
      <c r="Q196" s="222"/>
      <c r="R196" s="226"/>
      <c r="S196" s="56"/>
    </row>
    <row r="197" spans="1:19" s="57" customFormat="1" ht="30">
      <c r="A197" s="254"/>
      <c r="B197" s="256"/>
      <c r="C197" s="235"/>
      <c r="D197" s="69">
        <v>5</v>
      </c>
      <c r="E197" s="98" t="s">
        <v>88</v>
      </c>
      <c r="F197" s="98" t="s">
        <v>18</v>
      </c>
      <c r="G197" s="230"/>
      <c r="H197" s="226"/>
      <c r="I197" s="232"/>
      <c r="J197" s="212"/>
      <c r="K197" s="212"/>
      <c r="L197" s="222"/>
      <c r="M197" s="222"/>
      <c r="N197" s="222"/>
      <c r="O197" s="222"/>
      <c r="P197" s="222"/>
      <c r="Q197" s="222"/>
      <c r="R197" s="226"/>
      <c r="S197" s="56"/>
    </row>
    <row r="198" spans="1:19" s="57" customFormat="1" ht="120">
      <c r="A198" s="254"/>
      <c r="B198" s="256"/>
      <c r="C198" s="235"/>
      <c r="D198" s="69">
        <v>6</v>
      </c>
      <c r="E198" s="98" t="s">
        <v>243</v>
      </c>
      <c r="F198" s="98" t="s">
        <v>90</v>
      </c>
      <c r="G198" s="230"/>
      <c r="H198" s="226"/>
      <c r="I198" s="232"/>
      <c r="J198" s="212"/>
      <c r="K198" s="212"/>
      <c r="L198" s="222"/>
      <c r="M198" s="222"/>
      <c r="N198" s="222"/>
      <c r="O198" s="222"/>
      <c r="P198" s="222"/>
      <c r="Q198" s="222"/>
      <c r="R198" s="226"/>
      <c r="S198" s="56"/>
    </row>
    <row r="199" spans="1:19" s="57" customFormat="1" ht="60.75" thickBot="1">
      <c r="A199" s="254"/>
      <c r="B199" s="257"/>
      <c r="C199" s="236"/>
      <c r="D199" s="71">
        <v>7</v>
      </c>
      <c r="E199" s="98" t="s">
        <v>91</v>
      </c>
      <c r="F199" s="98" t="s">
        <v>237</v>
      </c>
      <c r="G199" s="231"/>
      <c r="H199" s="227"/>
      <c r="I199" s="233"/>
      <c r="J199" s="213"/>
      <c r="K199" s="213"/>
      <c r="L199" s="223"/>
      <c r="M199" s="223"/>
      <c r="N199" s="223"/>
      <c r="O199" s="223"/>
      <c r="P199" s="223"/>
      <c r="Q199" s="223"/>
      <c r="R199" s="227"/>
      <c r="S199" s="56"/>
    </row>
    <row r="200" spans="1:19" s="70" customFormat="1">
      <c r="A200" s="254"/>
      <c r="B200" s="255"/>
      <c r="C200" s="234"/>
      <c r="D200" s="68"/>
      <c r="E200" s="59"/>
      <c r="F200" s="60"/>
      <c r="G200" s="228"/>
      <c r="H200" s="224"/>
      <c r="I200" s="228"/>
      <c r="J200" s="211"/>
      <c r="K200" s="211"/>
      <c r="L200" s="220"/>
      <c r="M200" s="220"/>
      <c r="N200" s="220"/>
      <c r="O200" s="220"/>
      <c r="P200" s="220"/>
      <c r="Q200" s="220"/>
      <c r="R200" s="224"/>
      <c r="S200" s="56"/>
    </row>
    <row r="201" spans="1:19">
      <c r="A201" s="254"/>
      <c r="B201" s="256"/>
      <c r="C201" s="235"/>
      <c r="D201" s="69"/>
      <c r="E201" s="63"/>
      <c r="F201" s="64"/>
      <c r="G201" s="229"/>
      <c r="H201" s="225"/>
      <c r="I201" s="229"/>
      <c r="J201" s="212"/>
      <c r="K201" s="212"/>
      <c r="L201" s="221"/>
      <c r="M201" s="221"/>
      <c r="N201" s="221"/>
      <c r="O201" s="221"/>
      <c r="P201" s="221"/>
      <c r="Q201" s="221"/>
      <c r="R201" s="225"/>
    </row>
    <row r="202" spans="1:19" s="57" customFormat="1">
      <c r="A202" s="254"/>
      <c r="B202" s="256"/>
      <c r="C202" s="235"/>
      <c r="D202" s="69"/>
      <c r="E202" s="63"/>
      <c r="F202" s="64"/>
      <c r="G202" s="230"/>
      <c r="H202" s="226"/>
      <c r="I202" s="232"/>
      <c r="J202" s="212"/>
      <c r="K202" s="212"/>
      <c r="L202" s="222"/>
      <c r="M202" s="222"/>
      <c r="N202" s="222"/>
      <c r="O202" s="222"/>
      <c r="P202" s="222"/>
      <c r="Q202" s="222"/>
      <c r="R202" s="226"/>
      <c r="S202" s="56"/>
    </row>
    <row r="203" spans="1:19" s="57" customFormat="1">
      <c r="A203" s="254"/>
      <c r="B203" s="256"/>
      <c r="C203" s="235"/>
      <c r="D203" s="69"/>
      <c r="E203" s="63"/>
      <c r="F203" s="64"/>
      <c r="G203" s="230"/>
      <c r="H203" s="226"/>
      <c r="I203" s="232"/>
      <c r="J203" s="212"/>
      <c r="K203" s="212"/>
      <c r="L203" s="222"/>
      <c r="M203" s="222"/>
      <c r="N203" s="222"/>
      <c r="O203" s="222"/>
      <c r="P203" s="222"/>
      <c r="Q203" s="222"/>
      <c r="R203" s="226"/>
      <c r="S203" s="56"/>
    </row>
    <row r="204" spans="1:19" s="57" customFormat="1" ht="15.75" thickBot="1">
      <c r="A204" s="254"/>
      <c r="B204" s="257"/>
      <c r="C204" s="236"/>
      <c r="D204" s="71"/>
      <c r="E204" s="72"/>
      <c r="F204" s="73"/>
      <c r="G204" s="231"/>
      <c r="H204" s="227"/>
      <c r="I204" s="233"/>
      <c r="J204" s="213"/>
      <c r="K204" s="213"/>
      <c r="L204" s="223"/>
      <c r="M204" s="223"/>
      <c r="N204" s="223"/>
      <c r="O204" s="223"/>
      <c r="P204" s="223"/>
      <c r="Q204" s="223"/>
      <c r="R204" s="227"/>
      <c r="S204" s="56"/>
    </row>
    <row r="205" spans="1:19" s="70" customFormat="1">
      <c r="A205" s="254"/>
      <c r="B205" s="255"/>
      <c r="C205" s="234"/>
      <c r="D205" s="68"/>
      <c r="E205" s="59"/>
      <c r="F205" s="60"/>
      <c r="G205" s="228"/>
      <c r="H205" s="224"/>
      <c r="I205" s="228"/>
      <c r="J205" s="211"/>
      <c r="K205" s="211"/>
      <c r="L205" s="220"/>
      <c r="M205" s="220"/>
      <c r="N205" s="220"/>
      <c r="O205" s="220"/>
      <c r="P205" s="220"/>
      <c r="Q205" s="220"/>
      <c r="R205" s="224"/>
      <c r="S205" s="56"/>
    </row>
    <row r="206" spans="1:19">
      <c r="A206" s="254"/>
      <c r="B206" s="256"/>
      <c r="C206" s="235"/>
      <c r="D206" s="69"/>
      <c r="E206" s="63"/>
      <c r="F206" s="64"/>
      <c r="G206" s="229"/>
      <c r="H206" s="225"/>
      <c r="I206" s="229"/>
      <c r="J206" s="212"/>
      <c r="K206" s="212"/>
      <c r="L206" s="221"/>
      <c r="M206" s="221"/>
      <c r="N206" s="221"/>
      <c r="O206" s="221"/>
      <c r="P206" s="221"/>
      <c r="Q206" s="221"/>
      <c r="R206" s="225"/>
    </row>
    <row r="207" spans="1:19" s="57" customFormat="1">
      <c r="A207" s="254"/>
      <c r="B207" s="256"/>
      <c r="C207" s="235"/>
      <c r="D207" s="69"/>
      <c r="E207" s="63"/>
      <c r="F207" s="64"/>
      <c r="G207" s="230"/>
      <c r="H207" s="226"/>
      <c r="I207" s="232"/>
      <c r="J207" s="212"/>
      <c r="K207" s="212"/>
      <c r="L207" s="222"/>
      <c r="M207" s="222"/>
      <c r="N207" s="222"/>
      <c r="O207" s="222"/>
      <c r="P207" s="222"/>
      <c r="Q207" s="222"/>
      <c r="R207" s="226"/>
      <c r="S207" s="56"/>
    </row>
    <row r="208" spans="1:19" s="57" customFormat="1">
      <c r="A208" s="254"/>
      <c r="B208" s="256"/>
      <c r="C208" s="235"/>
      <c r="D208" s="69"/>
      <c r="E208" s="63"/>
      <c r="F208" s="64"/>
      <c r="G208" s="230"/>
      <c r="H208" s="226"/>
      <c r="I208" s="232"/>
      <c r="J208" s="212"/>
      <c r="K208" s="212"/>
      <c r="L208" s="222"/>
      <c r="M208" s="222"/>
      <c r="N208" s="222"/>
      <c r="O208" s="222"/>
      <c r="P208" s="222"/>
      <c r="Q208" s="222"/>
      <c r="R208" s="226"/>
      <c r="S208" s="56"/>
    </row>
    <row r="209" spans="1:19" s="57" customFormat="1" ht="15.75" thickBot="1">
      <c r="A209" s="254"/>
      <c r="B209" s="257"/>
      <c r="C209" s="236"/>
      <c r="D209" s="71"/>
      <c r="E209" s="72"/>
      <c r="F209" s="73"/>
      <c r="G209" s="231"/>
      <c r="H209" s="227"/>
      <c r="I209" s="233"/>
      <c r="J209" s="213"/>
      <c r="K209" s="213"/>
      <c r="L209" s="223"/>
      <c r="M209" s="223"/>
      <c r="N209" s="223"/>
      <c r="O209" s="223"/>
      <c r="P209" s="223"/>
      <c r="Q209" s="223"/>
      <c r="R209" s="227"/>
      <c r="S209" s="56"/>
    </row>
    <row r="210" spans="1:19" s="70" customFormat="1">
      <c r="A210" s="254"/>
      <c r="B210" s="255"/>
      <c r="C210" s="234"/>
      <c r="D210" s="68"/>
      <c r="E210" s="59"/>
      <c r="F210" s="60"/>
      <c r="G210" s="228"/>
      <c r="H210" s="224"/>
      <c r="I210" s="228"/>
      <c r="J210" s="211"/>
      <c r="K210" s="211"/>
      <c r="L210" s="220"/>
      <c r="M210" s="220"/>
      <c r="N210" s="220"/>
      <c r="O210" s="220"/>
      <c r="P210" s="220"/>
      <c r="Q210" s="220"/>
      <c r="R210" s="224"/>
      <c r="S210" s="56"/>
    </row>
    <row r="211" spans="1:19">
      <c r="A211" s="254"/>
      <c r="B211" s="256"/>
      <c r="C211" s="235"/>
      <c r="D211" s="69"/>
      <c r="E211" s="63"/>
      <c r="F211" s="64"/>
      <c r="G211" s="229"/>
      <c r="H211" s="225"/>
      <c r="I211" s="229"/>
      <c r="J211" s="212"/>
      <c r="K211" s="212"/>
      <c r="L211" s="221"/>
      <c r="M211" s="221"/>
      <c r="N211" s="221"/>
      <c r="O211" s="221"/>
      <c r="P211" s="221"/>
      <c r="Q211" s="221"/>
      <c r="R211" s="225"/>
    </row>
    <row r="212" spans="1:19" s="57" customFormat="1">
      <c r="A212" s="254"/>
      <c r="B212" s="256"/>
      <c r="C212" s="235"/>
      <c r="D212" s="69"/>
      <c r="E212" s="63"/>
      <c r="F212" s="64"/>
      <c r="G212" s="230"/>
      <c r="H212" s="226"/>
      <c r="I212" s="232"/>
      <c r="J212" s="212"/>
      <c r="K212" s="212"/>
      <c r="L212" s="222"/>
      <c r="M212" s="222"/>
      <c r="N212" s="222"/>
      <c r="O212" s="222"/>
      <c r="P212" s="222"/>
      <c r="Q212" s="222"/>
      <c r="R212" s="226"/>
      <c r="S212" s="56"/>
    </row>
    <row r="213" spans="1:19" s="57" customFormat="1">
      <c r="A213" s="254"/>
      <c r="B213" s="256"/>
      <c r="C213" s="235"/>
      <c r="D213" s="69"/>
      <c r="E213" s="63"/>
      <c r="F213" s="64"/>
      <c r="G213" s="230"/>
      <c r="H213" s="226"/>
      <c r="I213" s="232"/>
      <c r="J213" s="212"/>
      <c r="K213" s="212"/>
      <c r="L213" s="222"/>
      <c r="M213" s="222"/>
      <c r="N213" s="222"/>
      <c r="O213" s="222"/>
      <c r="P213" s="222"/>
      <c r="Q213" s="222"/>
      <c r="R213" s="226"/>
      <c r="S213" s="56"/>
    </row>
    <row r="214" spans="1:19" s="57" customFormat="1" ht="15.75" thickBot="1">
      <c r="A214" s="254"/>
      <c r="B214" s="257"/>
      <c r="C214" s="236"/>
      <c r="D214" s="71"/>
      <c r="E214" s="72"/>
      <c r="F214" s="73"/>
      <c r="G214" s="231"/>
      <c r="H214" s="227"/>
      <c r="I214" s="233"/>
      <c r="J214" s="213"/>
      <c r="K214" s="213"/>
      <c r="L214" s="223"/>
      <c r="M214" s="223"/>
      <c r="N214" s="223"/>
      <c r="O214" s="223"/>
      <c r="P214" s="223"/>
      <c r="Q214" s="223"/>
      <c r="R214" s="227"/>
      <c r="S214" s="56"/>
    </row>
    <row r="215" spans="1:19" s="70" customFormat="1">
      <c r="A215" s="254"/>
      <c r="B215" s="255"/>
      <c r="C215" s="234"/>
      <c r="D215" s="68"/>
      <c r="E215" s="59"/>
      <c r="F215" s="60"/>
      <c r="G215" s="228"/>
      <c r="H215" s="224"/>
      <c r="I215" s="228"/>
      <c r="J215" s="211"/>
      <c r="K215" s="211"/>
      <c r="L215" s="220"/>
      <c r="M215" s="220"/>
      <c r="N215" s="220"/>
      <c r="O215" s="220"/>
      <c r="P215" s="220"/>
      <c r="Q215" s="220"/>
      <c r="R215" s="224"/>
      <c r="S215" s="56"/>
    </row>
    <row r="216" spans="1:19">
      <c r="A216" s="254"/>
      <c r="B216" s="256"/>
      <c r="C216" s="235"/>
      <c r="D216" s="69"/>
      <c r="E216" s="63"/>
      <c r="F216" s="64"/>
      <c r="G216" s="229"/>
      <c r="H216" s="225"/>
      <c r="I216" s="229"/>
      <c r="J216" s="212"/>
      <c r="K216" s="212"/>
      <c r="L216" s="221"/>
      <c r="M216" s="221"/>
      <c r="N216" s="221"/>
      <c r="O216" s="221"/>
      <c r="P216" s="221"/>
      <c r="Q216" s="221"/>
      <c r="R216" s="225"/>
    </row>
    <row r="217" spans="1:19" s="57" customFormat="1">
      <c r="A217" s="254"/>
      <c r="B217" s="256"/>
      <c r="C217" s="235"/>
      <c r="D217" s="69"/>
      <c r="E217" s="63"/>
      <c r="F217" s="64"/>
      <c r="G217" s="230"/>
      <c r="H217" s="226"/>
      <c r="I217" s="232"/>
      <c r="J217" s="212"/>
      <c r="K217" s="212"/>
      <c r="L217" s="222"/>
      <c r="M217" s="222"/>
      <c r="N217" s="222"/>
      <c r="O217" s="222"/>
      <c r="P217" s="222"/>
      <c r="Q217" s="222"/>
      <c r="R217" s="226"/>
      <c r="S217" s="56"/>
    </row>
    <row r="218" spans="1:19" s="57" customFormat="1">
      <c r="A218" s="254"/>
      <c r="B218" s="256"/>
      <c r="C218" s="235"/>
      <c r="D218" s="69"/>
      <c r="E218" s="63"/>
      <c r="F218" s="64"/>
      <c r="G218" s="230"/>
      <c r="H218" s="226"/>
      <c r="I218" s="232"/>
      <c r="J218" s="212"/>
      <c r="K218" s="212"/>
      <c r="L218" s="222"/>
      <c r="M218" s="222"/>
      <c r="N218" s="222"/>
      <c r="O218" s="222"/>
      <c r="P218" s="222"/>
      <c r="Q218" s="222"/>
      <c r="R218" s="226"/>
      <c r="S218" s="56"/>
    </row>
    <row r="219" spans="1:19" s="57" customFormat="1" ht="15.75" thickBot="1">
      <c r="A219" s="254"/>
      <c r="B219" s="257"/>
      <c r="C219" s="236"/>
      <c r="D219" s="71"/>
      <c r="E219" s="72"/>
      <c r="F219" s="73"/>
      <c r="G219" s="231"/>
      <c r="H219" s="227"/>
      <c r="I219" s="233"/>
      <c r="J219" s="213"/>
      <c r="K219" s="213"/>
      <c r="L219" s="223"/>
      <c r="M219" s="223"/>
      <c r="N219" s="223"/>
      <c r="O219" s="223"/>
      <c r="P219" s="223"/>
      <c r="Q219" s="223"/>
      <c r="R219" s="227"/>
      <c r="S219" s="56"/>
    </row>
    <row r="220" spans="1:19" s="70" customFormat="1">
      <c r="A220" s="254"/>
      <c r="B220" s="255"/>
      <c r="C220" s="234"/>
      <c r="D220" s="68"/>
      <c r="E220" s="59"/>
      <c r="F220" s="60"/>
      <c r="G220" s="228"/>
      <c r="H220" s="224"/>
      <c r="I220" s="228"/>
      <c r="J220" s="211"/>
      <c r="K220" s="211"/>
      <c r="L220" s="220"/>
      <c r="M220" s="220"/>
      <c r="N220" s="220"/>
      <c r="O220" s="220"/>
      <c r="P220" s="220"/>
      <c r="Q220" s="220"/>
      <c r="R220" s="224"/>
      <c r="S220" s="56"/>
    </row>
    <row r="221" spans="1:19">
      <c r="A221" s="254"/>
      <c r="B221" s="256"/>
      <c r="C221" s="235"/>
      <c r="D221" s="69"/>
      <c r="E221" s="63"/>
      <c r="F221" s="64"/>
      <c r="G221" s="229"/>
      <c r="H221" s="225"/>
      <c r="I221" s="229"/>
      <c r="J221" s="212"/>
      <c r="K221" s="212"/>
      <c r="L221" s="221"/>
      <c r="M221" s="221"/>
      <c r="N221" s="221"/>
      <c r="O221" s="221"/>
      <c r="P221" s="221"/>
      <c r="Q221" s="221"/>
      <c r="R221" s="225"/>
    </row>
    <row r="222" spans="1:19" s="57" customFormat="1">
      <c r="A222" s="254"/>
      <c r="B222" s="256"/>
      <c r="C222" s="235"/>
      <c r="D222" s="69"/>
      <c r="E222" s="63"/>
      <c r="F222" s="64"/>
      <c r="G222" s="230"/>
      <c r="H222" s="226"/>
      <c r="I222" s="232"/>
      <c r="J222" s="212"/>
      <c r="K222" s="212"/>
      <c r="L222" s="222"/>
      <c r="M222" s="222"/>
      <c r="N222" s="222"/>
      <c r="O222" s="222"/>
      <c r="P222" s="222"/>
      <c r="Q222" s="222"/>
      <c r="R222" s="226"/>
      <c r="S222" s="56"/>
    </row>
    <row r="223" spans="1:19" s="57" customFormat="1">
      <c r="A223" s="254"/>
      <c r="B223" s="256"/>
      <c r="C223" s="235"/>
      <c r="D223" s="69"/>
      <c r="E223" s="63"/>
      <c r="F223" s="64"/>
      <c r="G223" s="230"/>
      <c r="H223" s="226"/>
      <c r="I223" s="232"/>
      <c r="J223" s="212"/>
      <c r="K223" s="212"/>
      <c r="L223" s="222"/>
      <c r="M223" s="222"/>
      <c r="N223" s="222"/>
      <c r="O223" s="222"/>
      <c r="P223" s="222"/>
      <c r="Q223" s="222"/>
      <c r="R223" s="226"/>
      <c r="S223" s="56"/>
    </row>
    <row r="224" spans="1:19" s="57" customFormat="1" ht="15.75" thickBot="1">
      <c r="A224" s="254"/>
      <c r="B224" s="257"/>
      <c r="C224" s="236"/>
      <c r="D224" s="71"/>
      <c r="E224" s="72"/>
      <c r="F224" s="73"/>
      <c r="G224" s="231"/>
      <c r="H224" s="227"/>
      <c r="I224" s="233"/>
      <c r="J224" s="213"/>
      <c r="K224" s="213"/>
      <c r="L224" s="223"/>
      <c r="M224" s="223"/>
      <c r="N224" s="223"/>
      <c r="O224" s="223"/>
      <c r="P224" s="223"/>
      <c r="Q224" s="223"/>
      <c r="R224" s="227"/>
      <c r="S224" s="56"/>
    </row>
    <row r="225" spans="1:19" s="70" customFormat="1">
      <c r="A225" s="254"/>
      <c r="B225" s="255"/>
      <c r="C225" s="234"/>
      <c r="D225" s="68"/>
      <c r="E225" s="59"/>
      <c r="F225" s="60"/>
      <c r="G225" s="228"/>
      <c r="H225" s="224"/>
      <c r="I225" s="228"/>
      <c r="J225" s="211"/>
      <c r="K225" s="211"/>
      <c r="L225" s="220"/>
      <c r="M225" s="220"/>
      <c r="N225" s="220"/>
      <c r="O225" s="220"/>
      <c r="P225" s="220"/>
      <c r="Q225" s="220"/>
      <c r="R225" s="224"/>
      <c r="S225" s="56"/>
    </row>
    <row r="226" spans="1:19">
      <c r="A226" s="254"/>
      <c r="B226" s="256"/>
      <c r="C226" s="235"/>
      <c r="D226" s="69"/>
      <c r="E226" s="63"/>
      <c r="F226" s="64"/>
      <c r="G226" s="229"/>
      <c r="H226" s="225"/>
      <c r="I226" s="229"/>
      <c r="J226" s="212"/>
      <c r="K226" s="212"/>
      <c r="L226" s="221"/>
      <c r="M226" s="221"/>
      <c r="N226" s="221"/>
      <c r="O226" s="221"/>
      <c r="P226" s="221"/>
      <c r="Q226" s="221"/>
      <c r="R226" s="225"/>
    </row>
    <row r="227" spans="1:19" s="57" customFormat="1">
      <c r="A227" s="254"/>
      <c r="B227" s="256"/>
      <c r="C227" s="235"/>
      <c r="D227" s="69"/>
      <c r="E227" s="63"/>
      <c r="F227" s="64"/>
      <c r="G227" s="230"/>
      <c r="H227" s="226"/>
      <c r="I227" s="232"/>
      <c r="J227" s="212"/>
      <c r="K227" s="212"/>
      <c r="L227" s="222"/>
      <c r="M227" s="222"/>
      <c r="N227" s="222"/>
      <c r="O227" s="222"/>
      <c r="P227" s="222"/>
      <c r="Q227" s="222"/>
      <c r="R227" s="226"/>
      <c r="S227" s="56"/>
    </row>
    <row r="228" spans="1:19" s="57" customFormat="1">
      <c r="A228" s="254"/>
      <c r="B228" s="256"/>
      <c r="C228" s="235"/>
      <c r="D228" s="69"/>
      <c r="E228" s="63"/>
      <c r="F228" s="64"/>
      <c r="G228" s="230"/>
      <c r="H228" s="226"/>
      <c r="I228" s="232"/>
      <c r="J228" s="212"/>
      <c r="K228" s="212"/>
      <c r="L228" s="222"/>
      <c r="M228" s="222"/>
      <c r="N228" s="222"/>
      <c r="O228" s="222"/>
      <c r="P228" s="222"/>
      <c r="Q228" s="222"/>
      <c r="R228" s="226"/>
      <c r="S228" s="56"/>
    </row>
    <row r="229" spans="1:19" s="57" customFormat="1" ht="15.75" thickBot="1">
      <c r="A229" s="254"/>
      <c r="B229" s="257"/>
      <c r="C229" s="236"/>
      <c r="D229" s="71"/>
      <c r="E229" s="72"/>
      <c r="F229" s="73"/>
      <c r="G229" s="231"/>
      <c r="H229" s="227"/>
      <c r="I229" s="233"/>
      <c r="J229" s="213"/>
      <c r="K229" s="213"/>
      <c r="L229" s="223"/>
      <c r="M229" s="223"/>
      <c r="N229" s="223"/>
      <c r="O229" s="223"/>
      <c r="P229" s="223"/>
      <c r="Q229" s="223"/>
      <c r="R229" s="227"/>
      <c r="S229" s="56"/>
    </row>
    <row r="230" spans="1:19" s="70" customFormat="1">
      <c r="A230" s="254"/>
      <c r="B230" s="255"/>
      <c r="C230" s="234"/>
      <c r="D230" s="68"/>
      <c r="E230" s="59"/>
      <c r="F230" s="60"/>
      <c r="G230" s="228"/>
      <c r="H230" s="224"/>
      <c r="I230" s="228"/>
      <c r="J230" s="211"/>
      <c r="K230" s="211"/>
      <c r="L230" s="220"/>
      <c r="M230" s="220"/>
      <c r="N230" s="220"/>
      <c r="O230" s="220"/>
      <c r="P230" s="220"/>
      <c r="Q230" s="220"/>
      <c r="R230" s="224"/>
      <c r="S230" s="56"/>
    </row>
    <row r="231" spans="1:19">
      <c r="A231" s="254"/>
      <c r="B231" s="256"/>
      <c r="C231" s="235"/>
      <c r="D231" s="69"/>
      <c r="E231" s="63"/>
      <c r="F231" s="64"/>
      <c r="G231" s="229"/>
      <c r="H231" s="225"/>
      <c r="I231" s="229"/>
      <c r="J231" s="212"/>
      <c r="K231" s="212"/>
      <c r="L231" s="221"/>
      <c r="M231" s="221"/>
      <c r="N231" s="221"/>
      <c r="O231" s="221"/>
      <c r="P231" s="221"/>
      <c r="Q231" s="221"/>
      <c r="R231" s="225"/>
    </row>
    <row r="232" spans="1:19" s="57" customFormat="1">
      <c r="A232" s="254"/>
      <c r="B232" s="256"/>
      <c r="C232" s="235"/>
      <c r="D232" s="69"/>
      <c r="E232" s="63"/>
      <c r="F232" s="64"/>
      <c r="G232" s="230"/>
      <c r="H232" s="226"/>
      <c r="I232" s="232"/>
      <c r="J232" s="212"/>
      <c r="K232" s="212"/>
      <c r="L232" s="222"/>
      <c r="M232" s="222"/>
      <c r="N232" s="222"/>
      <c r="O232" s="222"/>
      <c r="P232" s="222"/>
      <c r="Q232" s="222"/>
      <c r="R232" s="226"/>
      <c r="S232" s="56"/>
    </row>
    <row r="233" spans="1:19" s="57" customFormat="1">
      <c r="A233" s="254"/>
      <c r="B233" s="256"/>
      <c r="C233" s="235"/>
      <c r="D233" s="69"/>
      <c r="E233" s="63"/>
      <c r="F233" s="64"/>
      <c r="G233" s="230"/>
      <c r="H233" s="226"/>
      <c r="I233" s="232"/>
      <c r="J233" s="212"/>
      <c r="K233" s="212"/>
      <c r="L233" s="222"/>
      <c r="M233" s="222"/>
      <c r="N233" s="222"/>
      <c r="O233" s="222"/>
      <c r="P233" s="222"/>
      <c r="Q233" s="222"/>
      <c r="R233" s="226"/>
      <c r="S233" s="56"/>
    </row>
    <row r="234" spans="1:19" s="57" customFormat="1" ht="15.75" thickBot="1">
      <c r="A234" s="254"/>
      <c r="B234" s="257"/>
      <c r="C234" s="236"/>
      <c r="D234" s="71"/>
      <c r="E234" s="72"/>
      <c r="F234" s="73"/>
      <c r="G234" s="231"/>
      <c r="H234" s="227"/>
      <c r="I234" s="233"/>
      <c r="J234" s="213"/>
      <c r="K234" s="213"/>
      <c r="L234" s="223"/>
      <c r="M234" s="223"/>
      <c r="N234" s="223"/>
      <c r="O234" s="223"/>
      <c r="P234" s="223"/>
      <c r="Q234" s="223"/>
      <c r="R234" s="227"/>
      <c r="S234" s="56"/>
    </row>
    <row r="235" spans="1:19" s="70" customFormat="1">
      <c r="A235" s="254"/>
      <c r="B235" s="255"/>
      <c r="C235" s="234"/>
      <c r="D235" s="68"/>
      <c r="E235" s="59"/>
      <c r="F235" s="60"/>
      <c r="G235" s="228"/>
      <c r="H235" s="224"/>
      <c r="I235" s="228"/>
      <c r="J235" s="211"/>
      <c r="K235" s="211"/>
      <c r="L235" s="220"/>
      <c r="M235" s="220"/>
      <c r="N235" s="220"/>
      <c r="O235" s="220"/>
      <c r="P235" s="220"/>
      <c r="Q235" s="220"/>
      <c r="R235" s="224"/>
      <c r="S235" s="56"/>
    </row>
    <row r="236" spans="1:19">
      <c r="A236" s="254"/>
      <c r="B236" s="256"/>
      <c r="C236" s="235"/>
      <c r="D236" s="69"/>
      <c r="E236" s="63"/>
      <c r="F236" s="64"/>
      <c r="G236" s="229"/>
      <c r="H236" s="225"/>
      <c r="I236" s="229"/>
      <c r="J236" s="212"/>
      <c r="K236" s="212"/>
      <c r="L236" s="221"/>
      <c r="M236" s="221"/>
      <c r="N236" s="221"/>
      <c r="O236" s="221"/>
      <c r="P236" s="221"/>
      <c r="Q236" s="221"/>
      <c r="R236" s="225"/>
    </row>
    <row r="237" spans="1:19" s="57" customFormat="1">
      <c r="A237" s="254"/>
      <c r="B237" s="256"/>
      <c r="C237" s="235"/>
      <c r="D237" s="69"/>
      <c r="E237" s="63"/>
      <c r="F237" s="64"/>
      <c r="G237" s="230"/>
      <c r="H237" s="226"/>
      <c r="I237" s="232"/>
      <c r="J237" s="212"/>
      <c r="K237" s="212"/>
      <c r="L237" s="222"/>
      <c r="M237" s="222"/>
      <c r="N237" s="222"/>
      <c r="O237" s="222"/>
      <c r="P237" s="222"/>
      <c r="Q237" s="222"/>
      <c r="R237" s="226"/>
      <c r="S237" s="56"/>
    </row>
    <row r="238" spans="1:19" s="57" customFormat="1">
      <c r="A238" s="254"/>
      <c r="B238" s="256"/>
      <c r="C238" s="235"/>
      <c r="D238" s="69"/>
      <c r="E238" s="63"/>
      <c r="F238" s="64"/>
      <c r="G238" s="230"/>
      <c r="H238" s="226"/>
      <c r="I238" s="232"/>
      <c r="J238" s="212"/>
      <c r="K238" s="212"/>
      <c r="L238" s="222"/>
      <c r="M238" s="222"/>
      <c r="N238" s="222"/>
      <c r="O238" s="222"/>
      <c r="P238" s="222"/>
      <c r="Q238" s="222"/>
      <c r="R238" s="226"/>
      <c r="S238" s="56"/>
    </row>
    <row r="239" spans="1:19" s="57" customFormat="1" ht="15.75" thickBot="1">
      <c r="A239" s="254"/>
      <c r="B239" s="257"/>
      <c r="C239" s="236"/>
      <c r="D239" s="71"/>
      <c r="E239" s="72"/>
      <c r="F239" s="73"/>
      <c r="G239" s="231"/>
      <c r="H239" s="227"/>
      <c r="I239" s="233"/>
      <c r="J239" s="213"/>
      <c r="K239" s="213"/>
      <c r="L239" s="223"/>
      <c r="M239" s="223"/>
      <c r="N239" s="223"/>
      <c r="O239" s="223"/>
      <c r="P239" s="223"/>
      <c r="Q239" s="223"/>
      <c r="R239" s="227"/>
      <c r="S239" s="56"/>
    </row>
    <row r="240" spans="1:19" s="70" customFormat="1">
      <c r="A240" s="254"/>
      <c r="B240" s="255"/>
      <c r="C240" s="234"/>
      <c r="D240" s="68"/>
      <c r="E240" s="59"/>
      <c r="F240" s="60"/>
      <c r="G240" s="228"/>
      <c r="H240" s="224"/>
      <c r="I240" s="228"/>
      <c r="J240" s="211"/>
      <c r="K240" s="211"/>
      <c r="L240" s="220"/>
      <c r="M240" s="220"/>
      <c r="N240" s="220"/>
      <c r="O240" s="220"/>
      <c r="P240" s="220"/>
      <c r="Q240" s="220"/>
      <c r="R240" s="224"/>
      <c r="S240" s="56"/>
    </row>
    <row r="241" spans="1:19">
      <c r="A241" s="254"/>
      <c r="B241" s="256"/>
      <c r="C241" s="235"/>
      <c r="D241" s="69"/>
      <c r="E241" s="63"/>
      <c r="F241" s="64"/>
      <c r="G241" s="229"/>
      <c r="H241" s="225"/>
      <c r="I241" s="229"/>
      <c r="J241" s="212"/>
      <c r="K241" s="212"/>
      <c r="L241" s="221"/>
      <c r="M241" s="221"/>
      <c r="N241" s="221"/>
      <c r="O241" s="221"/>
      <c r="P241" s="221"/>
      <c r="Q241" s="221"/>
      <c r="R241" s="225"/>
    </row>
    <row r="242" spans="1:19" s="57" customFormat="1">
      <c r="A242" s="254"/>
      <c r="B242" s="256"/>
      <c r="C242" s="235"/>
      <c r="D242" s="69"/>
      <c r="E242" s="63"/>
      <c r="F242" s="64"/>
      <c r="G242" s="230"/>
      <c r="H242" s="226"/>
      <c r="I242" s="232"/>
      <c r="J242" s="212"/>
      <c r="K242" s="212"/>
      <c r="L242" s="222"/>
      <c r="M242" s="222"/>
      <c r="N242" s="222"/>
      <c r="O242" s="222"/>
      <c r="P242" s="222"/>
      <c r="Q242" s="222"/>
      <c r="R242" s="226"/>
      <c r="S242" s="56"/>
    </row>
    <row r="243" spans="1:19" s="57" customFormat="1">
      <c r="A243" s="254"/>
      <c r="B243" s="256"/>
      <c r="C243" s="235"/>
      <c r="D243" s="69"/>
      <c r="E243" s="63"/>
      <c r="F243" s="64"/>
      <c r="G243" s="230"/>
      <c r="H243" s="226"/>
      <c r="I243" s="232"/>
      <c r="J243" s="212"/>
      <c r="K243" s="212"/>
      <c r="L243" s="222"/>
      <c r="M243" s="222"/>
      <c r="N243" s="222"/>
      <c r="O243" s="222"/>
      <c r="P243" s="222"/>
      <c r="Q243" s="222"/>
      <c r="R243" s="226"/>
      <c r="S243" s="56"/>
    </row>
    <row r="244" spans="1:19" s="57" customFormat="1" ht="15.75" thickBot="1">
      <c r="A244" s="254"/>
      <c r="B244" s="257"/>
      <c r="C244" s="236"/>
      <c r="D244" s="71"/>
      <c r="E244" s="72"/>
      <c r="F244" s="73"/>
      <c r="G244" s="231"/>
      <c r="H244" s="227"/>
      <c r="I244" s="233"/>
      <c r="J244" s="213"/>
      <c r="K244" s="213"/>
      <c r="L244" s="223"/>
      <c r="M244" s="223"/>
      <c r="N244" s="223"/>
      <c r="O244" s="223"/>
      <c r="P244" s="223"/>
      <c r="Q244" s="223"/>
      <c r="R244" s="227"/>
      <c r="S244" s="56"/>
    </row>
    <row r="245" spans="1:19" s="70" customFormat="1">
      <c r="A245" s="254"/>
      <c r="B245" s="255"/>
      <c r="C245" s="234"/>
      <c r="D245" s="68"/>
      <c r="E245" s="59"/>
      <c r="F245" s="60"/>
      <c r="G245" s="228"/>
      <c r="H245" s="224"/>
      <c r="I245" s="228"/>
      <c r="J245" s="211"/>
      <c r="K245" s="211"/>
      <c r="L245" s="220"/>
      <c r="M245" s="220"/>
      <c r="N245" s="220"/>
      <c r="O245" s="220"/>
      <c r="P245" s="220"/>
      <c r="Q245" s="220"/>
      <c r="R245" s="224"/>
      <c r="S245" s="56"/>
    </row>
    <row r="246" spans="1:19">
      <c r="A246" s="254"/>
      <c r="B246" s="256"/>
      <c r="C246" s="235"/>
      <c r="D246" s="69"/>
      <c r="E246" s="63"/>
      <c r="F246" s="64"/>
      <c r="G246" s="229"/>
      <c r="H246" s="225"/>
      <c r="I246" s="229"/>
      <c r="J246" s="212"/>
      <c r="K246" s="212"/>
      <c r="L246" s="221"/>
      <c r="M246" s="221"/>
      <c r="N246" s="221"/>
      <c r="O246" s="221"/>
      <c r="P246" s="221"/>
      <c r="Q246" s="221"/>
      <c r="R246" s="225"/>
    </row>
    <row r="247" spans="1:19" s="57" customFormat="1">
      <c r="A247" s="254"/>
      <c r="B247" s="256"/>
      <c r="C247" s="235"/>
      <c r="D247" s="69"/>
      <c r="E247" s="63"/>
      <c r="F247" s="64"/>
      <c r="G247" s="230"/>
      <c r="H247" s="226"/>
      <c r="I247" s="232"/>
      <c r="J247" s="212"/>
      <c r="K247" s="212"/>
      <c r="L247" s="222"/>
      <c r="M247" s="222"/>
      <c r="N247" s="222"/>
      <c r="O247" s="222"/>
      <c r="P247" s="222"/>
      <c r="Q247" s="222"/>
      <c r="R247" s="226"/>
      <c r="S247" s="56"/>
    </row>
    <row r="248" spans="1:19" s="57" customFormat="1">
      <c r="A248" s="254"/>
      <c r="B248" s="256"/>
      <c r="C248" s="235"/>
      <c r="D248" s="69"/>
      <c r="E248" s="63"/>
      <c r="F248" s="64"/>
      <c r="G248" s="230"/>
      <c r="H248" s="226"/>
      <c r="I248" s="232"/>
      <c r="J248" s="212"/>
      <c r="K248" s="212"/>
      <c r="L248" s="222"/>
      <c r="M248" s="222"/>
      <c r="N248" s="222"/>
      <c r="O248" s="222"/>
      <c r="P248" s="222"/>
      <c r="Q248" s="222"/>
      <c r="R248" s="226"/>
      <c r="S248" s="56"/>
    </row>
    <row r="249" spans="1:19" s="57" customFormat="1" ht="15.75" thickBot="1">
      <c r="A249" s="254"/>
      <c r="B249" s="257"/>
      <c r="C249" s="236"/>
      <c r="D249" s="71"/>
      <c r="E249" s="72"/>
      <c r="F249" s="73"/>
      <c r="G249" s="231"/>
      <c r="H249" s="227"/>
      <c r="I249" s="233"/>
      <c r="J249" s="213"/>
      <c r="K249" s="213"/>
      <c r="L249" s="223"/>
      <c r="M249" s="223"/>
      <c r="N249" s="223"/>
      <c r="O249" s="223"/>
      <c r="P249" s="223"/>
      <c r="Q249" s="223"/>
      <c r="R249" s="227"/>
      <c r="S249" s="56"/>
    </row>
    <row r="250" spans="1:19" s="70" customFormat="1">
      <c r="A250" s="254"/>
      <c r="B250" s="255"/>
      <c r="C250" s="234"/>
      <c r="D250" s="68"/>
      <c r="E250" s="59"/>
      <c r="F250" s="60"/>
      <c r="G250" s="228"/>
      <c r="H250" s="224"/>
      <c r="I250" s="228"/>
      <c r="J250" s="211"/>
      <c r="K250" s="211"/>
      <c r="L250" s="220"/>
      <c r="M250" s="220"/>
      <c r="N250" s="220"/>
      <c r="O250" s="220"/>
      <c r="P250" s="220"/>
      <c r="Q250" s="220"/>
      <c r="R250" s="224"/>
      <c r="S250" s="56"/>
    </row>
    <row r="251" spans="1:19">
      <c r="A251" s="254"/>
      <c r="B251" s="256"/>
      <c r="C251" s="235"/>
      <c r="D251" s="69"/>
      <c r="E251" s="63"/>
      <c r="F251" s="64"/>
      <c r="G251" s="229"/>
      <c r="H251" s="225"/>
      <c r="I251" s="229"/>
      <c r="J251" s="212"/>
      <c r="K251" s="212"/>
      <c r="L251" s="221"/>
      <c r="M251" s="221"/>
      <c r="N251" s="221"/>
      <c r="O251" s="221"/>
      <c r="P251" s="221"/>
      <c r="Q251" s="221"/>
      <c r="R251" s="225"/>
    </row>
    <row r="252" spans="1:19" s="57" customFormat="1">
      <c r="A252" s="254"/>
      <c r="B252" s="256"/>
      <c r="C252" s="235"/>
      <c r="D252" s="69"/>
      <c r="E252" s="63"/>
      <c r="F252" s="64"/>
      <c r="G252" s="230"/>
      <c r="H252" s="226"/>
      <c r="I252" s="232"/>
      <c r="J252" s="212"/>
      <c r="K252" s="212"/>
      <c r="L252" s="222"/>
      <c r="M252" s="222"/>
      <c r="N252" s="222"/>
      <c r="O252" s="222"/>
      <c r="P252" s="222"/>
      <c r="Q252" s="222"/>
      <c r="R252" s="226"/>
      <c r="S252" s="56"/>
    </row>
    <row r="253" spans="1:19" s="57" customFormat="1">
      <c r="A253" s="254"/>
      <c r="B253" s="256"/>
      <c r="C253" s="235"/>
      <c r="D253" s="69"/>
      <c r="E253" s="63"/>
      <c r="F253" s="64"/>
      <c r="G253" s="230"/>
      <c r="H253" s="226"/>
      <c r="I253" s="232"/>
      <c r="J253" s="212"/>
      <c r="K253" s="212"/>
      <c r="L253" s="222"/>
      <c r="M253" s="222"/>
      <c r="N253" s="222"/>
      <c r="O253" s="222"/>
      <c r="P253" s="222"/>
      <c r="Q253" s="222"/>
      <c r="R253" s="226"/>
      <c r="S253" s="56"/>
    </row>
    <row r="254" spans="1:19" s="57" customFormat="1" ht="15.75" thickBot="1">
      <c r="A254" s="254"/>
      <c r="B254" s="257"/>
      <c r="C254" s="236"/>
      <c r="D254" s="71"/>
      <c r="E254" s="72"/>
      <c r="F254" s="73"/>
      <c r="G254" s="231"/>
      <c r="H254" s="227"/>
      <c r="I254" s="233"/>
      <c r="J254" s="213"/>
      <c r="K254" s="213"/>
      <c r="L254" s="223"/>
      <c r="M254" s="223"/>
      <c r="N254" s="223"/>
      <c r="O254" s="223"/>
      <c r="P254" s="223"/>
      <c r="Q254" s="223"/>
      <c r="R254" s="227"/>
      <c r="S254" s="56"/>
    </row>
    <row r="255" spans="1:19" s="70" customFormat="1">
      <c r="A255" s="254"/>
      <c r="B255" s="255"/>
      <c r="C255" s="234"/>
      <c r="D255" s="68"/>
      <c r="E255" s="59"/>
      <c r="F255" s="60"/>
      <c r="G255" s="228"/>
      <c r="H255" s="224"/>
      <c r="I255" s="228"/>
      <c r="J255" s="211"/>
      <c r="K255" s="211"/>
      <c r="L255" s="220"/>
      <c r="M255" s="220"/>
      <c r="N255" s="220"/>
      <c r="O255" s="220"/>
      <c r="P255" s="220"/>
      <c r="Q255" s="220"/>
      <c r="R255" s="224"/>
      <c r="S255" s="56"/>
    </row>
    <row r="256" spans="1:19">
      <c r="A256" s="254"/>
      <c r="B256" s="256"/>
      <c r="C256" s="235"/>
      <c r="D256" s="69"/>
      <c r="E256" s="63"/>
      <c r="F256" s="64"/>
      <c r="G256" s="229"/>
      <c r="H256" s="225"/>
      <c r="I256" s="229"/>
      <c r="J256" s="212"/>
      <c r="K256" s="212"/>
      <c r="L256" s="221"/>
      <c r="M256" s="221"/>
      <c r="N256" s="221"/>
      <c r="O256" s="221"/>
      <c r="P256" s="221"/>
      <c r="Q256" s="221"/>
      <c r="R256" s="225"/>
    </row>
    <row r="257" spans="1:19" s="57" customFormat="1">
      <c r="A257" s="254"/>
      <c r="B257" s="256"/>
      <c r="C257" s="235"/>
      <c r="D257" s="69"/>
      <c r="E257" s="63"/>
      <c r="F257" s="64"/>
      <c r="G257" s="230"/>
      <c r="H257" s="226"/>
      <c r="I257" s="232"/>
      <c r="J257" s="212"/>
      <c r="K257" s="212"/>
      <c r="L257" s="222"/>
      <c r="M257" s="222"/>
      <c r="N257" s="222"/>
      <c r="O257" s="222"/>
      <c r="P257" s="222"/>
      <c r="Q257" s="222"/>
      <c r="R257" s="226"/>
      <c r="S257" s="56"/>
    </row>
    <row r="258" spans="1:19" s="57" customFormat="1">
      <c r="A258" s="254"/>
      <c r="B258" s="256"/>
      <c r="C258" s="235"/>
      <c r="D258" s="69"/>
      <c r="E258" s="63"/>
      <c r="F258" s="64"/>
      <c r="G258" s="230"/>
      <c r="H258" s="226"/>
      <c r="I258" s="232"/>
      <c r="J258" s="212"/>
      <c r="K258" s="212"/>
      <c r="L258" s="222"/>
      <c r="M258" s="222"/>
      <c r="N258" s="222"/>
      <c r="O258" s="222"/>
      <c r="P258" s="222"/>
      <c r="Q258" s="222"/>
      <c r="R258" s="226"/>
      <c r="S258" s="56"/>
    </row>
    <row r="259" spans="1:19" s="57" customFormat="1" ht="15.75" thickBot="1">
      <c r="A259" s="254"/>
      <c r="B259" s="257"/>
      <c r="C259" s="236"/>
      <c r="D259" s="71"/>
      <c r="E259" s="72"/>
      <c r="F259" s="73"/>
      <c r="G259" s="231"/>
      <c r="H259" s="227"/>
      <c r="I259" s="233"/>
      <c r="J259" s="213"/>
      <c r="K259" s="213"/>
      <c r="L259" s="223"/>
      <c r="M259" s="223"/>
      <c r="N259" s="223"/>
      <c r="O259" s="223"/>
      <c r="P259" s="223"/>
      <c r="Q259" s="223"/>
      <c r="R259" s="227"/>
      <c r="S259" s="56"/>
    </row>
    <row r="260" spans="1:19" s="70" customFormat="1">
      <c r="A260" s="264"/>
      <c r="B260" s="255"/>
      <c r="C260" s="234"/>
      <c r="D260" s="68"/>
      <c r="E260" s="59"/>
      <c r="F260" s="60"/>
      <c r="G260" s="228"/>
      <c r="H260" s="224"/>
      <c r="I260" s="228"/>
      <c r="J260" s="211"/>
      <c r="K260" s="211"/>
      <c r="L260" s="220"/>
      <c r="M260" s="220"/>
      <c r="N260" s="220"/>
      <c r="O260" s="220"/>
      <c r="P260" s="220"/>
      <c r="Q260" s="220"/>
      <c r="R260" s="224"/>
      <c r="S260" s="56"/>
    </row>
    <row r="261" spans="1:19">
      <c r="A261" s="254"/>
      <c r="B261" s="256"/>
      <c r="C261" s="235"/>
      <c r="D261" s="69"/>
      <c r="E261" s="63"/>
      <c r="F261" s="64"/>
      <c r="G261" s="229"/>
      <c r="H261" s="225"/>
      <c r="I261" s="229"/>
      <c r="J261" s="212"/>
      <c r="K261" s="212"/>
      <c r="L261" s="221"/>
      <c r="M261" s="221"/>
      <c r="N261" s="221"/>
      <c r="O261" s="221"/>
      <c r="P261" s="221"/>
      <c r="Q261" s="221"/>
      <c r="R261" s="225"/>
    </row>
    <row r="262" spans="1:19" s="57" customFormat="1">
      <c r="A262" s="254"/>
      <c r="B262" s="256"/>
      <c r="C262" s="235"/>
      <c r="D262" s="69"/>
      <c r="E262" s="63"/>
      <c r="F262" s="64"/>
      <c r="G262" s="230"/>
      <c r="H262" s="226"/>
      <c r="I262" s="232"/>
      <c r="J262" s="212"/>
      <c r="K262" s="212"/>
      <c r="L262" s="222"/>
      <c r="M262" s="222"/>
      <c r="N262" s="222"/>
      <c r="O262" s="222"/>
      <c r="P262" s="222"/>
      <c r="Q262" s="222"/>
      <c r="R262" s="226"/>
      <c r="S262" s="56"/>
    </row>
    <row r="263" spans="1:19" s="57" customFormat="1">
      <c r="A263" s="254"/>
      <c r="B263" s="256"/>
      <c r="C263" s="235"/>
      <c r="D263" s="69"/>
      <c r="E263" s="63"/>
      <c r="F263" s="64"/>
      <c r="G263" s="230"/>
      <c r="H263" s="226"/>
      <c r="I263" s="232"/>
      <c r="J263" s="212"/>
      <c r="K263" s="212"/>
      <c r="L263" s="222"/>
      <c r="M263" s="222"/>
      <c r="N263" s="222"/>
      <c r="O263" s="222"/>
      <c r="P263" s="222"/>
      <c r="Q263" s="222"/>
      <c r="R263" s="226"/>
      <c r="S263" s="56"/>
    </row>
    <row r="264" spans="1:19" s="57" customFormat="1" ht="15.75" thickBot="1">
      <c r="A264" s="265"/>
      <c r="B264" s="257"/>
      <c r="C264" s="236"/>
      <c r="D264" s="71"/>
      <c r="E264" s="72"/>
      <c r="F264" s="73"/>
      <c r="G264" s="231"/>
      <c r="H264" s="227"/>
      <c r="I264" s="233"/>
      <c r="J264" s="213"/>
      <c r="K264" s="213"/>
      <c r="L264" s="223"/>
      <c r="M264" s="223"/>
      <c r="N264" s="223"/>
      <c r="O264" s="223"/>
      <c r="P264" s="223"/>
      <c r="Q264" s="223"/>
      <c r="R264" s="227"/>
      <c r="S264" s="56"/>
    </row>
    <row r="265" spans="1:19" s="70" customFormat="1">
      <c r="A265" s="264"/>
      <c r="B265" s="255"/>
      <c r="C265" s="234"/>
      <c r="D265" s="68"/>
      <c r="E265" s="59"/>
      <c r="F265" s="60"/>
      <c r="G265" s="228"/>
      <c r="H265" s="224"/>
      <c r="I265" s="228"/>
      <c r="J265" s="211"/>
      <c r="K265" s="211"/>
      <c r="L265" s="220"/>
      <c r="M265" s="220"/>
      <c r="N265" s="220"/>
      <c r="O265" s="220"/>
      <c r="P265" s="220"/>
      <c r="Q265" s="220"/>
      <c r="R265" s="224"/>
      <c r="S265" s="56"/>
    </row>
    <row r="266" spans="1:19">
      <c r="A266" s="254"/>
      <c r="B266" s="256"/>
      <c r="C266" s="235"/>
      <c r="D266" s="69"/>
      <c r="E266" s="63"/>
      <c r="F266" s="64"/>
      <c r="G266" s="229"/>
      <c r="H266" s="225"/>
      <c r="I266" s="229"/>
      <c r="J266" s="212"/>
      <c r="K266" s="212"/>
      <c r="L266" s="221"/>
      <c r="M266" s="221"/>
      <c r="N266" s="221"/>
      <c r="O266" s="221"/>
      <c r="P266" s="221"/>
      <c r="Q266" s="221"/>
      <c r="R266" s="225"/>
    </row>
    <row r="267" spans="1:19" s="57" customFormat="1">
      <c r="A267" s="254"/>
      <c r="B267" s="256"/>
      <c r="C267" s="235"/>
      <c r="D267" s="69"/>
      <c r="E267" s="63"/>
      <c r="F267" s="64"/>
      <c r="G267" s="230"/>
      <c r="H267" s="226"/>
      <c r="I267" s="232"/>
      <c r="J267" s="212"/>
      <c r="K267" s="212"/>
      <c r="L267" s="222"/>
      <c r="M267" s="222"/>
      <c r="N267" s="222"/>
      <c r="O267" s="222"/>
      <c r="P267" s="222"/>
      <c r="Q267" s="222"/>
      <c r="R267" s="226"/>
      <c r="S267" s="56"/>
    </row>
    <row r="268" spans="1:19" s="57" customFormat="1">
      <c r="A268" s="254"/>
      <c r="B268" s="256"/>
      <c r="C268" s="235"/>
      <c r="D268" s="69"/>
      <c r="E268" s="63"/>
      <c r="F268" s="64"/>
      <c r="G268" s="230"/>
      <c r="H268" s="226"/>
      <c r="I268" s="232"/>
      <c r="J268" s="212"/>
      <c r="K268" s="212"/>
      <c r="L268" s="222"/>
      <c r="M268" s="222"/>
      <c r="N268" s="222"/>
      <c r="O268" s="222"/>
      <c r="P268" s="222"/>
      <c r="Q268" s="222"/>
      <c r="R268" s="226"/>
      <c r="S268" s="56"/>
    </row>
    <row r="269" spans="1:19" s="57" customFormat="1" ht="15.75" thickBot="1">
      <c r="A269" s="265"/>
      <c r="B269" s="256"/>
      <c r="C269" s="235"/>
      <c r="D269" s="78"/>
      <c r="E269" s="66"/>
      <c r="F269" s="73"/>
      <c r="G269" s="266"/>
      <c r="H269" s="263"/>
      <c r="I269" s="267"/>
      <c r="J269" s="212"/>
      <c r="K269" s="212"/>
      <c r="L269" s="262"/>
      <c r="M269" s="262"/>
      <c r="N269" s="262"/>
      <c r="O269" s="262"/>
      <c r="P269" s="262"/>
      <c r="Q269" s="262"/>
      <c r="R269" s="263"/>
      <c r="S269" s="56"/>
    </row>
    <row r="270" spans="1:19" s="70" customFormat="1">
      <c r="A270" s="264"/>
      <c r="B270" s="246"/>
      <c r="C270" s="268"/>
      <c r="D270" s="58"/>
      <c r="E270" s="59"/>
      <c r="F270" s="79"/>
      <c r="G270" s="217"/>
      <c r="H270" s="211"/>
      <c r="I270" s="211"/>
      <c r="J270" s="211"/>
      <c r="K270" s="211"/>
      <c r="L270" s="211"/>
      <c r="M270" s="211"/>
      <c r="N270" s="211"/>
      <c r="O270" s="211"/>
      <c r="P270" s="211"/>
      <c r="Q270" s="211"/>
      <c r="R270" s="214"/>
      <c r="S270" s="56"/>
    </row>
    <row r="271" spans="1:19">
      <c r="A271" s="254"/>
      <c r="B271" s="248"/>
      <c r="C271" s="269"/>
      <c r="D271" s="62"/>
      <c r="E271" s="63"/>
      <c r="F271" s="80"/>
      <c r="G271" s="218"/>
      <c r="H271" s="212"/>
      <c r="I271" s="212"/>
      <c r="J271" s="212"/>
      <c r="K271" s="212"/>
      <c r="L271" s="212"/>
      <c r="M271" s="212"/>
      <c r="N271" s="212"/>
      <c r="O271" s="212"/>
      <c r="P271" s="212"/>
      <c r="Q271" s="212"/>
      <c r="R271" s="215"/>
    </row>
    <row r="272" spans="1:19" s="57" customFormat="1">
      <c r="A272" s="254"/>
      <c r="B272" s="248"/>
      <c r="C272" s="269"/>
      <c r="D272" s="62"/>
      <c r="E272" s="63"/>
      <c r="F272" s="80"/>
      <c r="G272" s="218"/>
      <c r="H272" s="212"/>
      <c r="I272" s="212"/>
      <c r="J272" s="212"/>
      <c r="K272" s="212"/>
      <c r="L272" s="212"/>
      <c r="M272" s="212"/>
      <c r="N272" s="212"/>
      <c r="O272" s="212"/>
      <c r="P272" s="212"/>
      <c r="Q272" s="212"/>
      <c r="R272" s="215"/>
      <c r="S272" s="56"/>
    </row>
    <row r="273" spans="1:20" s="57" customFormat="1">
      <c r="A273" s="254"/>
      <c r="B273" s="248"/>
      <c r="C273" s="269"/>
      <c r="D273" s="62"/>
      <c r="E273" s="63"/>
      <c r="F273" s="80"/>
      <c r="G273" s="218"/>
      <c r="H273" s="212"/>
      <c r="I273" s="212"/>
      <c r="J273" s="212"/>
      <c r="K273" s="212"/>
      <c r="L273" s="212"/>
      <c r="M273" s="212"/>
      <c r="N273" s="212"/>
      <c r="O273" s="212"/>
      <c r="P273" s="212"/>
      <c r="Q273" s="212"/>
      <c r="R273" s="215"/>
      <c r="S273" s="56"/>
    </row>
    <row r="274" spans="1:20" s="57" customFormat="1" ht="15.75" thickBot="1">
      <c r="A274" s="265"/>
      <c r="B274" s="249"/>
      <c r="C274" s="270"/>
      <c r="D274" s="81"/>
      <c r="E274" s="72"/>
      <c r="F274" s="73"/>
      <c r="G274" s="219"/>
      <c r="H274" s="213"/>
      <c r="I274" s="213"/>
      <c r="J274" s="213"/>
      <c r="K274" s="213"/>
      <c r="L274" s="213"/>
      <c r="M274" s="213"/>
      <c r="N274" s="213"/>
      <c r="O274" s="213"/>
      <c r="P274" s="213"/>
      <c r="Q274" s="213"/>
      <c r="R274" s="216"/>
      <c r="S274" s="56"/>
    </row>
    <row r="275" spans="1:20" s="87" customFormat="1" ht="15.75" thickBot="1">
      <c r="A275" s="82"/>
      <c r="B275" s="82"/>
      <c r="C275" s="83"/>
      <c r="D275" s="83"/>
      <c r="E275" s="83"/>
      <c r="F275" s="83"/>
      <c r="G275" s="83"/>
      <c r="H275" s="83"/>
      <c r="I275" s="83"/>
      <c r="J275" s="83"/>
      <c r="K275" s="83"/>
      <c r="L275" s="83"/>
      <c r="M275" s="83"/>
      <c r="N275" s="83"/>
      <c r="O275" s="83"/>
      <c r="P275" s="83"/>
      <c r="Q275" s="83"/>
      <c r="R275" s="84"/>
      <c r="S275" s="85"/>
      <c r="T275" s="86"/>
    </row>
    <row r="276" spans="1:20"/>
    <row r="277" spans="1:20" hidden="1"/>
    <row r="278" spans="1:20" hidden="1"/>
    <row r="279" spans="1:20" hidden="1"/>
    <row r="280" spans="1:20" hidden="1"/>
    <row r="281" spans="1:20" hidden="1"/>
    <row r="282" spans="1:20" hidden="1"/>
    <row r="283" spans="1:20" hidden="1"/>
    <row r="284" spans="1:20" hidden="1"/>
    <row r="285" spans="1:20" hidden="1"/>
    <row r="286" spans="1:20" hidden="1"/>
    <row r="287" spans="1:20" hidden="1"/>
    <row r="288" spans="1:20"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row r="336"/>
    <row r="337"/>
    <row r="338"/>
    <row r="339"/>
    <row r="340"/>
    <row r="341"/>
    <row r="342"/>
    <row r="343"/>
  </sheetData>
  <mergeCells count="647">
    <mergeCell ref="R270:R274"/>
    <mergeCell ref="C270:C274"/>
    <mergeCell ref="J270:J274"/>
    <mergeCell ref="K270:K274"/>
    <mergeCell ref="L270:L274"/>
    <mergeCell ref="M270:M274"/>
    <mergeCell ref="A270:A274"/>
    <mergeCell ref="G270:G274"/>
    <mergeCell ref="H270:H274"/>
    <mergeCell ref="I270:I274"/>
    <mergeCell ref="B270:B274"/>
    <mergeCell ref="N270:N274"/>
    <mergeCell ref="O270:O274"/>
    <mergeCell ref="P270:P274"/>
    <mergeCell ref="Q270:Q274"/>
    <mergeCell ref="M265:M269"/>
    <mergeCell ref="N265:N269"/>
    <mergeCell ref="O265:O269"/>
    <mergeCell ref="P265:P269"/>
    <mergeCell ref="Q265:Q269"/>
    <mergeCell ref="R265:R269"/>
    <mergeCell ref="R260:R264"/>
    <mergeCell ref="A265:A269"/>
    <mergeCell ref="B265:B269"/>
    <mergeCell ref="C265:C269"/>
    <mergeCell ref="G265:G269"/>
    <mergeCell ref="H265:H269"/>
    <mergeCell ref="I265:I269"/>
    <mergeCell ref="J265:J269"/>
    <mergeCell ref="K265:K269"/>
    <mergeCell ref="L265:L269"/>
    <mergeCell ref="L260:L264"/>
    <mergeCell ref="M260:M264"/>
    <mergeCell ref="N260:N264"/>
    <mergeCell ref="O260:O264"/>
    <mergeCell ref="P260:P264"/>
    <mergeCell ref="Q260:Q264"/>
    <mergeCell ref="A260:A264"/>
    <mergeCell ref="B260:B264"/>
    <mergeCell ref="C260:C264"/>
    <mergeCell ref="G260:G264"/>
    <mergeCell ref="H260:H264"/>
    <mergeCell ref="I260:I264"/>
    <mergeCell ref="A250:A254"/>
    <mergeCell ref="B250:B254"/>
    <mergeCell ref="C250:C254"/>
    <mergeCell ref="G250:G254"/>
    <mergeCell ref="H250:H254"/>
    <mergeCell ref="A240:A244"/>
    <mergeCell ref="B240:B244"/>
    <mergeCell ref="C240:C244"/>
    <mergeCell ref="A245:A249"/>
    <mergeCell ref="B245:B249"/>
    <mergeCell ref="C245:C249"/>
    <mergeCell ref="G245:G249"/>
    <mergeCell ref="H245:H249"/>
    <mergeCell ref="I245:I249"/>
    <mergeCell ref="J260:J264"/>
    <mergeCell ref="K260:K264"/>
    <mergeCell ref="K255:K259"/>
    <mergeCell ref="P250:P254"/>
    <mergeCell ref="Q250:Q254"/>
    <mergeCell ref="A255:A259"/>
    <mergeCell ref="B255:B259"/>
    <mergeCell ref="C255:C259"/>
    <mergeCell ref="G255:G259"/>
    <mergeCell ref="H255:H259"/>
    <mergeCell ref="I255:I259"/>
    <mergeCell ref="J255:J259"/>
    <mergeCell ref="J250:J254"/>
    <mergeCell ref="K250:K254"/>
    <mergeCell ref="L250:L254"/>
    <mergeCell ref="M250:M254"/>
    <mergeCell ref="N250:N254"/>
    <mergeCell ref="O250:O254"/>
    <mergeCell ref="I250:I254"/>
    <mergeCell ref="Q255:Q259"/>
    <mergeCell ref="L255:L259"/>
    <mergeCell ref="M255:M259"/>
    <mergeCell ref="N255:N259"/>
    <mergeCell ref="O255:O259"/>
    <mergeCell ref="R255:R259"/>
    <mergeCell ref="Q245:Q249"/>
    <mergeCell ref="R245:R249"/>
    <mergeCell ref="R250:R254"/>
    <mergeCell ref="P255:P259"/>
    <mergeCell ref="G240:G244"/>
    <mergeCell ref="H240:H244"/>
    <mergeCell ref="I240:I244"/>
    <mergeCell ref="J240:J244"/>
    <mergeCell ref="K240:K244"/>
    <mergeCell ref="R240:R244"/>
    <mergeCell ref="L240:L244"/>
    <mergeCell ref="M240:M244"/>
    <mergeCell ref="N240:N244"/>
    <mergeCell ref="O240:O244"/>
    <mergeCell ref="P240:P244"/>
    <mergeCell ref="Q240:Q244"/>
    <mergeCell ref="J245:J249"/>
    <mergeCell ref="K245:K249"/>
    <mergeCell ref="L245:L249"/>
    <mergeCell ref="M245:M249"/>
    <mergeCell ref="N245:N249"/>
    <mergeCell ref="O245:O249"/>
    <mergeCell ref="P245:P249"/>
    <mergeCell ref="P230:P234"/>
    <mergeCell ref="Q230:Q234"/>
    <mergeCell ref="R230:R234"/>
    <mergeCell ref="L230:L234"/>
    <mergeCell ref="M230:M234"/>
    <mergeCell ref="N230:N234"/>
    <mergeCell ref="O230:O234"/>
    <mergeCell ref="Q235:Q239"/>
    <mergeCell ref="R235:R239"/>
    <mergeCell ref="L235:L239"/>
    <mergeCell ref="M235:M239"/>
    <mergeCell ref="N235:N239"/>
    <mergeCell ref="O235:O239"/>
    <mergeCell ref="P235:P239"/>
    <mergeCell ref="A235:A239"/>
    <mergeCell ref="B235:B239"/>
    <mergeCell ref="C235:C239"/>
    <mergeCell ref="G235:G239"/>
    <mergeCell ref="H235:H239"/>
    <mergeCell ref="I235:I239"/>
    <mergeCell ref="J235:J239"/>
    <mergeCell ref="J230:J234"/>
    <mergeCell ref="K230:K234"/>
    <mergeCell ref="A230:A234"/>
    <mergeCell ref="B230:B234"/>
    <mergeCell ref="C230:C234"/>
    <mergeCell ref="G230:G234"/>
    <mergeCell ref="H230:H234"/>
    <mergeCell ref="I230:I234"/>
    <mergeCell ref="K235:K239"/>
    <mergeCell ref="M225:M229"/>
    <mergeCell ref="N225:N229"/>
    <mergeCell ref="O225:O229"/>
    <mergeCell ref="P225:P229"/>
    <mergeCell ref="Q225:Q229"/>
    <mergeCell ref="R225:R229"/>
    <mergeCell ref="A225:A229"/>
    <mergeCell ref="B225:B229"/>
    <mergeCell ref="C225:C229"/>
    <mergeCell ref="G225:G229"/>
    <mergeCell ref="H225:H229"/>
    <mergeCell ref="I225:I229"/>
    <mergeCell ref="J225:J229"/>
    <mergeCell ref="K225:K229"/>
    <mergeCell ref="L225:L229"/>
    <mergeCell ref="Q53:Q59"/>
    <mergeCell ref="Q46:Q52"/>
    <mergeCell ref="R46:R52"/>
    <mergeCell ref="A53:A59"/>
    <mergeCell ref="B53:B59"/>
    <mergeCell ref="C53:C59"/>
    <mergeCell ref="G53:G59"/>
    <mergeCell ref="H53:H59"/>
    <mergeCell ref="I53:I59"/>
    <mergeCell ref="J53:J59"/>
    <mergeCell ref="K53:K59"/>
    <mergeCell ref="R53:R59"/>
    <mergeCell ref="M46:M52"/>
    <mergeCell ref="N46:N52"/>
    <mergeCell ref="O46:O52"/>
    <mergeCell ref="Q39:Q45"/>
    <mergeCell ref="R39:R45"/>
    <mergeCell ref="A46:A52"/>
    <mergeCell ref="B46:B52"/>
    <mergeCell ref="C46:C52"/>
    <mergeCell ref="G46:G52"/>
    <mergeCell ref="H46:H52"/>
    <mergeCell ref="I46:I52"/>
    <mergeCell ref="J46:J52"/>
    <mergeCell ref="K46:K52"/>
    <mergeCell ref="A39:A45"/>
    <mergeCell ref="B39:B45"/>
    <mergeCell ref="C39:C45"/>
    <mergeCell ref="G39:G45"/>
    <mergeCell ref="H39:H45"/>
    <mergeCell ref="I39:I45"/>
    <mergeCell ref="J39:J45"/>
    <mergeCell ref="K39:K45"/>
    <mergeCell ref="L39:L45"/>
    <mergeCell ref="M39:M45"/>
    <mergeCell ref="N39:N45"/>
    <mergeCell ref="O39:O45"/>
    <mergeCell ref="P39:P45"/>
    <mergeCell ref="L46:L52"/>
    <mergeCell ref="Q32:Q38"/>
    <mergeCell ref="R32:R38"/>
    <mergeCell ref="J32:J38"/>
    <mergeCell ref="K32:K38"/>
    <mergeCell ref="L32:L38"/>
    <mergeCell ref="M32:M38"/>
    <mergeCell ref="N32:N38"/>
    <mergeCell ref="O32:O38"/>
    <mergeCell ref="A32:A38"/>
    <mergeCell ref="B32:B38"/>
    <mergeCell ref="C32:C38"/>
    <mergeCell ref="G32:G38"/>
    <mergeCell ref="H32:H38"/>
    <mergeCell ref="I32:I38"/>
    <mergeCell ref="P215:P219"/>
    <mergeCell ref="P88:P94"/>
    <mergeCell ref="P95:P101"/>
    <mergeCell ref="P102:P108"/>
    <mergeCell ref="P109:P115"/>
    <mergeCell ref="P116:P122"/>
    <mergeCell ref="P123:P129"/>
    <mergeCell ref="J193:J199"/>
    <mergeCell ref="K193:K199"/>
    <mergeCell ref="J165:J171"/>
    <mergeCell ref="K165:K171"/>
    <mergeCell ref="J172:J178"/>
    <mergeCell ref="K172:K178"/>
    <mergeCell ref="J179:J185"/>
    <mergeCell ref="P179:P185"/>
    <mergeCell ref="P186:P192"/>
    <mergeCell ref="K158:K164"/>
    <mergeCell ref="M158:M164"/>
    <mergeCell ref="N158:N164"/>
    <mergeCell ref="O158:O164"/>
    <mergeCell ref="B18:B24"/>
    <mergeCell ref="C18:C24"/>
    <mergeCell ref="C11:C17"/>
    <mergeCell ref="B11:B17"/>
    <mergeCell ref="C25:C31"/>
    <mergeCell ref="B25:B31"/>
    <mergeCell ref="P205:P209"/>
    <mergeCell ref="M53:M59"/>
    <mergeCell ref="N53:N59"/>
    <mergeCell ref="O53:O59"/>
    <mergeCell ref="P53:P59"/>
    <mergeCell ref="B172:B178"/>
    <mergeCell ref="B179:B185"/>
    <mergeCell ref="B186:B192"/>
    <mergeCell ref="P137:P143"/>
    <mergeCell ref="P144:P150"/>
    <mergeCell ref="P151:P157"/>
    <mergeCell ref="P158:P164"/>
    <mergeCell ref="P165:P171"/>
    <mergeCell ref="J144:J150"/>
    <mergeCell ref="K144:K150"/>
    <mergeCell ref="J151:J157"/>
    <mergeCell ref="K151:K157"/>
    <mergeCell ref="J158:J164"/>
    <mergeCell ref="J220:J224"/>
    <mergeCell ref="K220:K224"/>
    <mergeCell ref="J200:J204"/>
    <mergeCell ref="K200:K204"/>
    <mergeCell ref="J205:J209"/>
    <mergeCell ref="K205:K209"/>
    <mergeCell ref="J210:J214"/>
    <mergeCell ref="K210:K214"/>
    <mergeCell ref="J186:J192"/>
    <mergeCell ref="K186:K192"/>
    <mergeCell ref="A205:A209"/>
    <mergeCell ref="A210:A214"/>
    <mergeCell ref="A215:A219"/>
    <mergeCell ref="A193:A199"/>
    <mergeCell ref="A220:A224"/>
    <mergeCell ref="A200:A204"/>
    <mergeCell ref="B60:B66"/>
    <mergeCell ref="B67:B73"/>
    <mergeCell ref="B74:B80"/>
    <mergeCell ref="B81:B87"/>
    <mergeCell ref="B88:B94"/>
    <mergeCell ref="B95:B101"/>
    <mergeCell ref="B102:B108"/>
    <mergeCell ref="B109:B115"/>
    <mergeCell ref="B116:B122"/>
    <mergeCell ref="B123:B129"/>
    <mergeCell ref="B130:B136"/>
    <mergeCell ref="B137:B143"/>
    <mergeCell ref="B200:B204"/>
    <mergeCell ref="B193:B199"/>
    <mergeCell ref="B144:B150"/>
    <mergeCell ref="B151:B157"/>
    <mergeCell ref="A186:A192"/>
    <mergeCell ref="B215:B219"/>
    <mergeCell ref="B220:B224"/>
    <mergeCell ref="A4:A10"/>
    <mergeCell ref="A12:A17"/>
    <mergeCell ref="A19:A24"/>
    <mergeCell ref="A26:A31"/>
    <mergeCell ref="A60:A66"/>
    <mergeCell ref="A67:A73"/>
    <mergeCell ref="A74:A80"/>
    <mergeCell ref="A81:A87"/>
    <mergeCell ref="A88:A94"/>
    <mergeCell ref="A95:A101"/>
    <mergeCell ref="A102:A108"/>
    <mergeCell ref="A109:A115"/>
    <mergeCell ref="A116:A122"/>
    <mergeCell ref="A123:A129"/>
    <mergeCell ref="A172:A178"/>
    <mergeCell ref="A179:A185"/>
    <mergeCell ref="A130:A136"/>
    <mergeCell ref="A137:A143"/>
    <mergeCell ref="A144:A150"/>
    <mergeCell ref="B205:B209"/>
    <mergeCell ref="B210:B214"/>
    <mergeCell ref="A151:A157"/>
    <mergeCell ref="A158:A164"/>
    <mergeCell ref="A165:A171"/>
    <mergeCell ref="C60:C66"/>
    <mergeCell ref="C67:C73"/>
    <mergeCell ref="C74:C80"/>
    <mergeCell ref="C81:C87"/>
    <mergeCell ref="C88:C94"/>
    <mergeCell ref="C95:C101"/>
    <mergeCell ref="B158:B164"/>
    <mergeCell ref="B165:B171"/>
    <mergeCell ref="K74:K80"/>
    <mergeCell ref="L53:L59"/>
    <mergeCell ref="C179:C185"/>
    <mergeCell ref="C102:C108"/>
    <mergeCell ref="C109:C115"/>
    <mergeCell ref="C116:C122"/>
    <mergeCell ref="C123:C129"/>
    <mergeCell ref="C130:C136"/>
    <mergeCell ref="C137:C143"/>
    <mergeCell ref="G158:G164"/>
    <mergeCell ref="H158:H164"/>
    <mergeCell ref="G179:G185"/>
    <mergeCell ref="H179:H185"/>
    <mergeCell ref="C205:C209"/>
    <mergeCell ref="C210:C214"/>
    <mergeCell ref="Q4:Q10"/>
    <mergeCell ref="R4:R10"/>
    <mergeCell ref="B1:R1"/>
    <mergeCell ref="B2:R2"/>
    <mergeCell ref="I4:I10"/>
    <mergeCell ref="L4:L10"/>
    <mergeCell ref="M4:M10"/>
    <mergeCell ref="J4:J10"/>
    <mergeCell ref="C4:C10"/>
    <mergeCell ref="B4:B10"/>
    <mergeCell ref="N4:N10"/>
    <mergeCell ref="O4:O10"/>
    <mergeCell ref="G4:G10"/>
    <mergeCell ref="H4:H10"/>
    <mergeCell ref="P4:P10"/>
    <mergeCell ref="K4:K10"/>
    <mergeCell ref="Q60:Q66"/>
    <mergeCell ref="R60:R66"/>
    <mergeCell ref="G60:G66"/>
    <mergeCell ref="H60:H66"/>
    <mergeCell ref="M60:M66"/>
    <mergeCell ref="N60:N66"/>
    <mergeCell ref="N25:N31"/>
    <mergeCell ref="O25:O31"/>
    <mergeCell ref="C220:C224"/>
    <mergeCell ref="C186:C192"/>
    <mergeCell ref="C193:C199"/>
    <mergeCell ref="C200:C204"/>
    <mergeCell ref="I88:I94"/>
    <mergeCell ref="L88:L94"/>
    <mergeCell ref="I95:I101"/>
    <mergeCell ref="L95:L101"/>
    <mergeCell ref="I102:I108"/>
    <mergeCell ref="L102:L108"/>
    <mergeCell ref="I109:I115"/>
    <mergeCell ref="L109:L115"/>
    <mergeCell ref="I116:I122"/>
    <mergeCell ref="C215:C219"/>
    <mergeCell ref="C144:C150"/>
    <mergeCell ref="C151:C157"/>
    <mergeCell ref="C158:C164"/>
    <mergeCell ref="C165:C171"/>
    <mergeCell ref="C172:C178"/>
    <mergeCell ref="L116:L122"/>
    <mergeCell ref="J102:J108"/>
    <mergeCell ref="G25:G31"/>
    <mergeCell ref="H25:H31"/>
    <mergeCell ref="I25:I31"/>
    <mergeCell ref="J25:J31"/>
    <mergeCell ref="K25:K31"/>
    <mergeCell ref="I60:I66"/>
    <mergeCell ref="L60:L66"/>
    <mergeCell ref="L25:L31"/>
    <mergeCell ref="M25:M31"/>
    <mergeCell ref="J60:J66"/>
    <mergeCell ref="K60:K66"/>
    <mergeCell ref="P60:P66"/>
    <mergeCell ref="P32:P38"/>
    <mergeCell ref="P46:P52"/>
    <mergeCell ref="R67:R73"/>
    <mergeCell ref="G74:G80"/>
    <mergeCell ref="H74:H80"/>
    <mergeCell ref="M74:M80"/>
    <mergeCell ref="N74:N80"/>
    <mergeCell ref="O74:O80"/>
    <mergeCell ref="Q74:Q80"/>
    <mergeCell ref="R74:R80"/>
    <mergeCell ref="G67:G73"/>
    <mergeCell ref="H67:H73"/>
    <mergeCell ref="M67:M73"/>
    <mergeCell ref="N67:N73"/>
    <mergeCell ref="O67:O73"/>
    <mergeCell ref="Q67:Q73"/>
    <mergeCell ref="I67:I73"/>
    <mergeCell ref="L67:L73"/>
    <mergeCell ref="I74:I80"/>
    <mergeCell ref="L74:L80"/>
    <mergeCell ref="O60:O66"/>
    <mergeCell ref="J67:J73"/>
    <mergeCell ref="K67:K73"/>
    <mergeCell ref="P67:P73"/>
    <mergeCell ref="P74:P80"/>
    <mergeCell ref="R88:R94"/>
    <mergeCell ref="G81:G87"/>
    <mergeCell ref="H81:H87"/>
    <mergeCell ref="M81:M87"/>
    <mergeCell ref="N81:N87"/>
    <mergeCell ref="O81:O87"/>
    <mergeCell ref="Q81:Q87"/>
    <mergeCell ref="I81:I87"/>
    <mergeCell ref="L81:L87"/>
    <mergeCell ref="R81:R87"/>
    <mergeCell ref="G88:G94"/>
    <mergeCell ref="H88:H94"/>
    <mergeCell ref="M88:M94"/>
    <mergeCell ref="N88:N94"/>
    <mergeCell ref="O88:O94"/>
    <mergeCell ref="Q88:Q94"/>
    <mergeCell ref="J81:J87"/>
    <mergeCell ref="K81:K87"/>
    <mergeCell ref="J88:J94"/>
    <mergeCell ref="K88:K94"/>
    <mergeCell ref="P81:P87"/>
    <mergeCell ref="J74:J80"/>
    <mergeCell ref="R95:R101"/>
    <mergeCell ref="G102:G108"/>
    <mergeCell ref="H102:H108"/>
    <mergeCell ref="M102:M108"/>
    <mergeCell ref="N102:N108"/>
    <mergeCell ref="O102:O108"/>
    <mergeCell ref="Q102:Q108"/>
    <mergeCell ref="R102:R108"/>
    <mergeCell ref="G95:G101"/>
    <mergeCell ref="H95:H101"/>
    <mergeCell ref="M95:M101"/>
    <mergeCell ref="N95:N101"/>
    <mergeCell ref="O95:O101"/>
    <mergeCell ref="Q95:Q101"/>
    <mergeCell ref="J95:J101"/>
    <mergeCell ref="K95:K101"/>
    <mergeCell ref="K102:K108"/>
    <mergeCell ref="R116:R122"/>
    <mergeCell ref="G109:G115"/>
    <mergeCell ref="H109:H115"/>
    <mergeCell ref="M109:M115"/>
    <mergeCell ref="N109:N115"/>
    <mergeCell ref="O109:O115"/>
    <mergeCell ref="Q109:Q115"/>
    <mergeCell ref="J116:J122"/>
    <mergeCell ref="K116:K122"/>
    <mergeCell ref="R109:R115"/>
    <mergeCell ref="G116:G122"/>
    <mergeCell ref="H116:H122"/>
    <mergeCell ref="M116:M122"/>
    <mergeCell ref="N116:N122"/>
    <mergeCell ref="O116:O122"/>
    <mergeCell ref="Q116:Q122"/>
    <mergeCell ref="K109:K115"/>
    <mergeCell ref="J109:J115"/>
    <mergeCell ref="R123:R129"/>
    <mergeCell ref="G130:G136"/>
    <mergeCell ref="H130:H136"/>
    <mergeCell ref="M130:M136"/>
    <mergeCell ref="N130:N136"/>
    <mergeCell ref="O130:O136"/>
    <mergeCell ref="Q130:Q136"/>
    <mergeCell ref="R130:R136"/>
    <mergeCell ref="G123:G129"/>
    <mergeCell ref="H123:H129"/>
    <mergeCell ref="M123:M129"/>
    <mergeCell ref="N123:N129"/>
    <mergeCell ref="O123:O129"/>
    <mergeCell ref="Q123:Q129"/>
    <mergeCell ref="J123:J129"/>
    <mergeCell ref="K123:K129"/>
    <mergeCell ref="J130:J136"/>
    <mergeCell ref="K130:K136"/>
    <mergeCell ref="P130:P136"/>
    <mergeCell ref="I123:I129"/>
    <mergeCell ref="L123:L129"/>
    <mergeCell ref="I130:I136"/>
    <mergeCell ref="L130:L136"/>
    <mergeCell ref="R137:R143"/>
    <mergeCell ref="G144:G150"/>
    <mergeCell ref="H144:H150"/>
    <mergeCell ref="M144:M150"/>
    <mergeCell ref="N144:N150"/>
    <mergeCell ref="O144:O150"/>
    <mergeCell ref="R151:R157"/>
    <mergeCell ref="R144:R150"/>
    <mergeCell ref="G137:G143"/>
    <mergeCell ref="H137:H143"/>
    <mergeCell ref="M137:M143"/>
    <mergeCell ref="N137:N143"/>
    <mergeCell ref="O137:O143"/>
    <mergeCell ref="Q137:Q143"/>
    <mergeCell ref="J137:J143"/>
    <mergeCell ref="K137:K143"/>
    <mergeCell ref="Q144:Q150"/>
    <mergeCell ref="M151:M157"/>
    <mergeCell ref="I137:I143"/>
    <mergeCell ref="L137:L143"/>
    <mergeCell ref="I144:I150"/>
    <mergeCell ref="L144:L150"/>
    <mergeCell ref="I151:I157"/>
    <mergeCell ref="L151:L157"/>
    <mergeCell ref="Q158:Q164"/>
    <mergeCell ref="R158:R164"/>
    <mergeCell ref="G151:G157"/>
    <mergeCell ref="H151:H157"/>
    <mergeCell ref="N151:N157"/>
    <mergeCell ref="O151:O157"/>
    <mergeCell ref="Q151:Q157"/>
    <mergeCell ref="I158:I164"/>
    <mergeCell ref="L158:L164"/>
    <mergeCell ref="R165:R171"/>
    <mergeCell ref="G172:G178"/>
    <mergeCell ref="H172:H178"/>
    <mergeCell ref="M172:M178"/>
    <mergeCell ref="N172:N178"/>
    <mergeCell ref="O172:O178"/>
    <mergeCell ref="R179:R185"/>
    <mergeCell ref="Q172:Q178"/>
    <mergeCell ref="R172:R178"/>
    <mergeCell ref="G165:G171"/>
    <mergeCell ref="H165:H171"/>
    <mergeCell ref="M165:M171"/>
    <mergeCell ref="N165:N171"/>
    <mergeCell ref="O165:O171"/>
    <mergeCell ref="Q165:Q171"/>
    <mergeCell ref="I165:I171"/>
    <mergeCell ref="L165:L171"/>
    <mergeCell ref="M179:M185"/>
    <mergeCell ref="I172:I178"/>
    <mergeCell ref="L172:L178"/>
    <mergeCell ref="I179:I185"/>
    <mergeCell ref="L179:L185"/>
    <mergeCell ref="K179:K185"/>
    <mergeCell ref="P172:P178"/>
    <mergeCell ref="G186:G192"/>
    <mergeCell ref="H186:H192"/>
    <mergeCell ref="M186:M192"/>
    <mergeCell ref="N186:N192"/>
    <mergeCell ref="O186:O192"/>
    <mergeCell ref="Q186:Q192"/>
    <mergeCell ref="R186:R192"/>
    <mergeCell ref="N179:N185"/>
    <mergeCell ref="O179:O185"/>
    <mergeCell ref="Q179:Q185"/>
    <mergeCell ref="I186:I192"/>
    <mergeCell ref="L186:L192"/>
    <mergeCell ref="R193:R199"/>
    <mergeCell ref="G200:G204"/>
    <mergeCell ref="H200:H204"/>
    <mergeCell ref="M200:M204"/>
    <mergeCell ref="N200:N204"/>
    <mergeCell ref="O200:O204"/>
    <mergeCell ref="R205:R209"/>
    <mergeCell ref="Q200:Q204"/>
    <mergeCell ref="R200:R204"/>
    <mergeCell ref="G193:G199"/>
    <mergeCell ref="H193:H199"/>
    <mergeCell ref="M193:M199"/>
    <mergeCell ref="N193:N199"/>
    <mergeCell ref="O193:O199"/>
    <mergeCell ref="Q193:Q199"/>
    <mergeCell ref="I200:I204"/>
    <mergeCell ref="L200:L204"/>
    <mergeCell ref="I193:I199"/>
    <mergeCell ref="L193:L199"/>
    <mergeCell ref="I205:I209"/>
    <mergeCell ref="L205:L209"/>
    <mergeCell ref="M205:M209"/>
    <mergeCell ref="P200:P204"/>
    <mergeCell ref="P193:P199"/>
    <mergeCell ref="G210:G214"/>
    <mergeCell ref="H210:H214"/>
    <mergeCell ref="M210:M214"/>
    <mergeCell ref="N210:N214"/>
    <mergeCell ref="O210:O214"/>
    <mergeCell ref="Q210:Q214"/>
    <mergeCell ref="R210:R214"/>
    <mergeCell ref="G205:G209"/>
    <mergeCell ref="H205:H209"/>
    <mergeCell ref="N205:N209"/>
    <mergeCell ref="O205:O209"/>
    <mergeCell ref="Q205:Q209"/>
    <mergeCell ref="I210:I214"/>
    <mergeCell ref="L210:L214"/>
    <mergeCell ref="P210:P214"/>
    <mergeCell ref="N11:N17"/>
    <mergeCell ref="O11:O17"/>
    <mergeCell ref="P11:P17"/>
    <mergeCell ref="Q220:Q224"/>
    <mergeCell ref="R220:R224"/>
    <mergeCell ref="G215:G219"/>
    <mergeCell ref="H215:H219"/>
    <mergeCell ref="M215:M219"/>
    <mergeCell ref="N215:N219"/>
    <mergeCell ref="O215:O219"/>
    <mergeCell ref="Q215:Q219"/>
    <mergeCell ref="J215:J219"/>
    <mergeCell ref="K215:K219"/>
    <mergeCell ref="R215:R219"/>
    <mergeCell ref="G220:G224"/>
    <mergeCell ref="H220:H224"/>
    <mergeCell ref="M220:M224"/>
    <mergeCell ref="N220:N224"/>
    <mergeCell ref="O220:O224"/>
    <mergeCell ref="I220:I224"/>
    <mergeCell ref="L220:L224"/>
    <mergeCell ref="I215:I219"/>
    <mergeCell ref="L215:L219"/>
    <mergeCell ref="P220:P224"/>
    <mergeCell ref="P25:P31"/>
    <mergeCell ref="Q25:Q31"/>
    <mergeCell ref="R25:R31"/>
    <mergeCell ref="Q11:Q17"/>
    <mergeCell ref="R11:R17"/>
    <mergeCell ref="G18:G24"/>
    <mergeCell ref="H18:H24"/>
    <mergeCell ref="I18:I24"/>
    <mergeCell ref="J18:J24"/>
    <mergeCell ref="K18:K24"/>
    <mergeCell ref="L18:L24"/>
    <mergeCell ref="M18:M24"/>
    <mergeCell ref="N18:N24"/>
    <mergeCell ref="O18:O24"/>
    <mergeCell ref="P18:P24"/>
    <mergeCell ref="Q18:Q24"/>
    <mergeCell ref="R18:R24"/>
    <mergeCell ref="G11:G17"/>
    <mergeCell ref="H11:H17"/>
    <mergeCell ref="I11:I17"/>
    <mergeCell ref="J11:J17"/>
    <mergeCell ref="K11:K17"/>
    <mergeCell ref="L11:L17"/>
    <mergeCell ref="M11:M17"/>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workbookViewId="0">
      <selection activeCell="B5" sqref="B5"/>
    </sheetView>
  </sheetViews>
  <sheetFormatPr defaultColWidth="0" defaultRowHeight="15"/>
  <cols>
    <col min="1" max="1" width="3.7109375" style="35" customWidth="1"/>
    <col min="2" max="2" width="11.42578125" style="35" customWidth="1"/>
    <col min="3" max="3" width="12.140625" style="35" customWidth="1"/>
    <col min="4" max="4" width="13.7109375" style="43" customWidth="1"/>
    <col min="5" max="5" width="21" style="44" customWidth="1"/>
    <col min="6" max="6" width="6.5703125" style="35" customWidth="1"/>
    <col min="7" max="7" width="29" style="45" customWidth="1"/>
    <col min="8" max="8" width="43.42578125" style="44" customWidth="1"/>
    <col min="9" max="13" width="9.140625" style="35" customWidth="1"/>
    <col min="14" max="14" width="3.42578125" style="35" customWidth="1"/>
    <col min="15" max="16384" width="0" style="35" hidden="1"/>
  </cols>
  <sheetData>
    <row r="1" spans="1:13" s="12" customFormat="1" ht="15.75" thickBot="1">
      <c r="A1" s="35"/>
      <c r="B1" s="35"/>
      <c r="D1" s="13"/>
      <c r="E1" s="15"/>
      <c r="G1" s="16"/>
      <c r="H1" s="15"/>
      <c r="M1" s="40"/>
    </row>
    <row r="2" spans="1:13" s="12" customFormat="1" ht="15.75" thickBot="1">
      <c r="A2" s="42"/>
      <c r="B2" s="274" t="s">
        <v>20</v>
      </c>
      <c r="C2" s="275"/>
      <c r="D2" s="275"/>
      <c r="E2" s="275"/>
      <c r="F2" s="275"/>
      <c r="G2" s="275"/>
      <c r="H2" s="275"/>
      <c r="I2" s="275"/>
      <c r="J2" s="275"/>
      <c r="K2" s="275"/>
      <c r="L2" s="275"/>
      <c r="M2" s="276"/>
    </row>
    <row r="3" spans="1:13" s="12" customFormat="1" ht="18.75" thickBot="1">
      <c r="A3" s="42"/>
      <c r="B3" s="9" t="s">
        <v>10</v>
      </c>
      <c r="C3" s="9" t="s">
        <v>1</v>
      </c>
      <c r="D3" s="9" t="s">
        <v>2</v>
      </c>
      <c r="E3" s="9" t="s">
        <v>3</v>
      </c>
      <c r="F3" s="9" t="s">
        <v>11</v>
      </c>
      <c r="G3" s="9" t="s">
        <v>12</v>
      </c>
      <c r="H3" s="10" t="s">
        <v>13</v>
      </c>
      <c r="I3" s="10" t="s">
        <v>7</v>
      </c>
      <c r="J3" s="10" t="s">
        <v>8</v>
      </c>
      <c r="K3" s="10" t="s">
        <v>9</v>
      </c>
      <c r="L3" s="10" t="s">
        <v>14</v>
      </c>
      <c r="M3" s="11" t="s">
        <v>15</v>
      </c>
    </row>
    <row r="4" spans="1:13" s="12" customFormat="1" ht="21.75" thickBot="1">
      <c r="A4" s="42"/>
      <c r="B4" s="41" t="s">
        <v>0</v>
      </c>
      <c r="C4" s="2" t="s">
        <v>1</v>
      </c>
      <c r="D4" s="2" t="s">
        <v>2</v>
      </c>
      <c r="E4" s="2" t="s">
        <v>3</v>
      </c>
      <c r="F4" s="2" t="s">
        <v>4</v>
      </c>
      <c r="G4" s="2" t="s">
        <v>5</v>
      </c>
      <c r="H4" s="2" t="s">
        <v>6</v>
      </c>
      <c r="I4" s="3" t="s">
        <v>16</v>
      </c>
      <c r="J4" s="3" t="s">
        <v>8</v>
      </c>
      <c r="K4" s="3" t="s">
        <v>9</v>
      </c>
      <c r="L4" s="3" t="s">
        <v>14</v>
      </c>
      <c r="M4" s="14" t="s">
        <v>15</v>
      </c>
    </row>
    <row r="5" spans="1:13" ht="157.5">
      <c r="B5" s="47" t="s">
        <v>23</v>
      </c>
      <c r="C5" s="26"/>
      <c r="D5" s="277" t="s">
        <v>33</v>
      </c>
      <c r="E5" s="7" t="s">
        <v>41</v>
      </c>
      <c r="F5" s="4">
        <v>1</v>
      </c>
      <c r="G5" s="7" t="s">
        <v>31</v>
      </c>
      <c r="H5" s="7" t="s">
        <v>17</v>
      </c>
      <c r="I5" s="17" t="s">
        <v>34</v>
      </c>
      <c r="J5" s="17"/>
      <c r="K5" s="17"/>
      <c r="L5" s="17"/>
      <c r="M5" s="19"/>
    </row>
    <row r="6" spans="1:13" ht="21">
      <c r="B6" s="48"/>
      <c r="C6" s="27"/>
      <c r="D6" s="278"/>
      <c r="E6" s="6"/>
      <c r="F6" s="1">
        <v>2</v>
      </c>
      <c r="G6" s="6" t="s">
        <v>50</v>
      </c>
      <c r="H6" s="6" t="s">
        <v>18</v>
      </c>
      <c r="I6" s="20"/>
      <c r="J6" s="20"/>
      <c r="K6" s="20"/>
      <c r="L6" s="20"/>
      <c r="M6" s="22"/>
    </row>
    <row r="7" spans="1:13" ht="52.5">
      <c r="B7" s="49"/>
      <c r="C7" s="28"/>
      <c r="D7" s="278"/>
      <c r="E7" s="29"/>
      <c r="F7" s="5">
        <v>3</v>
      </c>
      <c r="G7" s="8" t="s">
        <v>43</v>
      </c>
      <c r="H7" s="8" t="s">
        <v>40</v>
      </c>
      <c r="I7" s="23"/>
      <c r="J7" s="23"/>
      <c r="K7" s="23"/>
      <c r="L7" s="23"/>
      <c r="M7" s="25"/>
    </row>
    <row r="8" spans="1:13" ht="52.5">
      <c r="B8" s="49"/>
      <c r="C8" s="28"/>
      <c r="D8" s="278"/>
      <c r="E8" s="29"/>
      <c r="F8" s="5">
        <v>4</v>
      </c>
      <c r="G8" s="8" t="s">
        <v>61</v>
      </c>
      <c r="H8" s="8" t="s">
        <v>22</v>
      </c>
      <c r="I8" s="23"/>
      <c r="J8" s="23"/>
      <c r="K8" s="23"/>
      <c r="L8" s="23"/>
      <c r="M8" s="25"/>
    </row>
    <row r="9" spans="1:13" ht="32.25" thickBot="1">
      <c r="B9" s="50"/>
      <c r="C9" s="30"/>
      <c r="D9" s="279"/>
      <c r="E9" s="31"/>
      <c r="F9" s="5">
        <v>5</v>
      </c>
      <c r="G9" s="31" t="s">
        <v>19</v>
      </c>
      <c r="H9" s="31" t="s">
        <v>32</v>
      </c>
      <c r="I9" s="33"/>
      <c r="J9" s="33"/>
      <c r="K9" s="33"/>
      <c r="L9" s="33"/>
      <c r="M9" s="34"/>
    </row>
    <row r="10" spans="1:13" ht="157.5">
      <c r="A10" s="42"/>
      <c r="B10" s="38" t="s">
        <v>23</v>
      </c>
      <c r="C10" s="53"/>
      <c r="D10" s="277" t="s">
        <v>33</v>
      </c>
      <c r="E10" s="7" t="s">
        <v>42</v>
      </c>
      <c r="F10" s="4">
        <v>1</v>
      </c>
      <c r="G10" s="7" t="s">
        <v>31</v>
      </c>
      <c r="H10" s="7" t="s">
        <v>17</v>
      </c>
      <c r="I10" s="17" t="s">
        <v>34</v>
      </c>
      <c r="J10" s="51"/>
      <c r="K10" s="51"/>
      <c r="L10" s="51"/>
      <c r="M10" s="52"/>
    </row>
    <row r="11" spans="1:13" s="12" customFormat="1" ht="21">
      <c r="A11" s="42"/>
      <c r="B11" s="36"/>
      <c r="C11" s="27"/>
      <c r="D11" s="278"/>
      <c r="E11" s="6"/>
      <c r="F11" s="1">
        <v>2</v>
      </c>
      <c r="G11" s="6" t="s">
        <v>50</v>
      </c>
      <c r="H11" s="6" t="s">
        <v>18</v>
      </c>
      <c r="I11" s="20"/>
      <c r="J11" s="20"/>
      <c r="K11" s="20"/>
      <c r="L11" s="20"/>
      <c r="M11" s="22"/>
    </row>
    <row r="12" spans="1:13" s="12" customFormat="1" ht="52.5">
      <c r="A12" s="42"/>
      <c r="B12" s="39"/>
      <c r="C12" s="28"/>
      <c r="D12" s="278"/>
      <c r="E12" s="29"/>
      <c r="F12" s="5">
        <v>3</v>
      </c>
      <c r="G12" s="8" t="s">
        <v>43</v>
      </c>
      <c r="H12" s="8" t="s">
        <v>40</v>
      </c>
      <c r="I12" s="23"/>
      <c r="J12" s="23"/>
      <c r="K12" s="23"/>
      <c r="L12" s="23"/>
      <c r="M12" s="25"/>
    </row>
    <row r="13" spans="1:13" s="12" customFormat="1" ht="52.5">
      <c r="A13" s="42"/>
      <c r="B13" s="39"/>
      <c r="C13" s="28"/>
      <c r="D13" s="278"/>
      <c r="E13" s="29"/>
      <c r="F13" s="5">
        <v>4</v>
      </c>
      <c r="G13" s="8" t="s">
        <v>63</v>
      </c>
      <c r="H13" s="8" t="s">
        <v>22</v>
      </c>
      <c r="I13" s="23"/>
      <c r="J13" s="23"/>
      <c r="K13" s="23"/>
      <c r="L13" s="23"/>
      <c r="M13" s="25"/>
    </row>
    <row r="14" spans="1:13" s="12" customFormat="1" ht="32.25" thickBot="1">
      <c r="A14" s="42"/>
      <c r="B14" s="37"/>
      <c r="C14" s="30"/>
      <c r="D14" s="279"/>
      <c r="E14" s="31"/>
      <c r="F14" s="5">
        <v>5</v>
      </c>
      <c r="G14" s="6" t="s">
        <v>50</v>
      </c>
      <c r="H14" s="31" t="s">
        <v>32</v>
      </c>
      <c r="I14" s="33"/>
      <c r="J14" s="33"/>
      <c r="K14" s="33"/>
      <c r="L14" s="33"/>
      <c r="M14" s="34"/>
    </row>
    <row r="15" spans="1:13" ht="231">
      <c r="B15" s="47" t="s">
        <v>23</v>
      </c>
      <c r="C15" s="26"/>
      <c r="D15" s="277" t="s">
        <v>33</v>
      </c>
      <c r="E15" s="7" t="s">
        <v>72</v>
      </c>
      <c r="F15" s="4">
        <v>1</v>
      </c>
      <c r="G15" s="7" t="s">
        <v>31</v>
      </c>
      <c r="H15" s="7" t="s">
        <v>17</v>
      </c>
      <c r="I15" s="17" t="s">
        <v>34</v>
      </c>
      <c r="J15" s="17"/>
      <c r="K15" s="17"/>
      <c r="L15" s="17"/>
      <c r="M15" s="19"/>
    </row>
    <row r="16" spans="1:13" ht="21">
      <c r="B16" s="48"/>
      <c r="C16" s="27"/>
      <c r="D16" s="278"/>
      <c r="E16" s="6"/>
      <c r="F16" s="1">
        <v>2</v>
      </c>
      <c r="G16" s="6" t="s">
        <v>50</v>
      </c>
      <c r="H16" s="6" t="s">
        <v>18</v>
      </c>
      <c r="I16" s="20"/>
      <c r="J16" s="20"/>
      <c r="K16" s="20"/>
      <c r="L16" s="20"/>
      <c r="M16" s="22"/>
    </row>
    <row r="17" spans="1:13" ht="52.5">
      <c r="B17" s="49"/>
      <c r="C17" s="28"/>
      <c r="D17" s="278"/>
      <c r="E17" s="29"/>
      <c r="F17" s="5">
        <v>3</v>
      </c>
      <c r="G17" s="8" t="s">
        <v>43</v>
      </c>
      <c r="H17" s="8" t="s">
        <v>40</v>
      </c>
      <c r="I17" s="23"/>
      <c r="J17" s="23"/>
      <c r="K17" s="23"/>
      <c r="L17" s="23"/>
      <c r="M17" s="25"/>
    </row>
    <row r="18" spans="1:13" ht="63">
      <c r="B18" s="49"/>
      <c r="C18" s="28"/>
      <c r="D18" s="278"/>
      <c r="E18" s="29"/>
      <c r="F18" s="5">
        <v>4</v>
      </c>
      <c r="G18" s="8" t="s">
        <v>71</v>
      </c>
      <c r="H18" s="8" t="s">
        <v>22</v>
      </c>
      <c r="I18" s="8"/>
      <c r="J18" s="23"/>
      <c r="K18" s="23"/>
      <c r="L18" s="23"/>
      <c r="M18" s="25"/>
    </row>
    <row r="19" spans="1:13" ht="32.25" thickBot="1">
      <c r="B19" s="50"/>
      <c r="C19" s="30"/>
      <c r="D19" s="279"/>
      <c r="E19" s="31"/>
      <c r="F19" s="32">
        <v>5</v>
      </c>
      <c r="G19" s="31" t="s">
        <v>19</v>
      </c>
      <c r="H19" s="31" t="s">
        <v>32</v>
      </c>
      <c r="I19" s="33"/>
      <c r="J19" s="33"/>
      <c r="K19" s="33"/>
      <c r="L19" s="33"/>
      <c r="M19" s="34"/>
    </row>
    <row r="20" spans="1:13" ht="241.5">
      <c r="B20" s="47" t="s">
        <v>23</v>
      </c>
      <c r="C20" s="26"/>
      <c r="D20" s="271" t="s">
        <v>33</v>
      </c>
      <c r="E20" s="7" t="s">
        <v>70</v>
      </c>
      <c r="F20" s="4">
        <v>1</v>
      </c>
      <c r="G20" s="7" t="s">
        <v>31</v>
      </c>
      <c r="H20" s="7" t="s">
        <v>17</v>
      </c>
      <c r="I20" s="17" t="s">
        <v>34</v>
      </c>
      <c r="J20" s="17"/>
      <c r="K20" s="17"/>
      <c r="L20" s="17"/>
      <c r="M20" s="19"/>
    </row>
    <row r="21" spans="1:13" ht="21">
      <c r="B21" s="48"/>
      <c r="C21" s="27"/>
      <c r="D21" s="272"/>
      <c r="E21" s="6"/>
      <c r="F21" s="1">
        <v>2</v>
      </c>
      <c r="G21" s="6" t="s">
        <v>50</v>
      </c>
      <c r="H21" s="6" t="s">
        <v>18</v>
      </c>
      <c r="I21" s="20"/>
      <c r="J21" s="20"/>
      <c r="K21" s="20"/>
      <c r="L21" s="20"/>
      <c r="M21" s="22"/>
    </row>
    <row r="22" spans="1:13" ht="52.5">
      <c r="B22" s="49"/>
      <c r="C22" s="28"/>
      <c r="D22" s="272"/>
      <c r="E22" s="29"/>
      <c r="F22" s="5">
        <v>3</v>
      </c>
      <c r="G22" s="8" t="s">
        <v>43</v>
      </c>
      <c r="H22" s="8" t="s">
        <v>40</v>
      </c>
      <c r="I22" s="23"/>
      <c r="J22" s="23"/>
      <c r="K22" s="23"/>
      <c r="L22" s="23"/>
      <c r="M22" s="25"/>
    </row>
    <row r="23" spans="1:13" ht="94.5">
      <c r="B23" s="49"/>
      <c r="C23" s="28"/>
      <c r="D23" s="272"/>
      <c r="E23" s="29"/>
      <c r="F23" s="5">
        <v>4</v>
      </c>
      <c r="G23" s="8" t="s">
        <v>69</v>
      </c>
      <c r="H23" s="8" t="s">
        <v>22</v>
      </c>
      <c r="I23" s="8"/>
      <c r="J23" s="23"/>
      <c r="K23" s="23"/>
      <c r="L23" s="23"/>
      <c r="M23" s="25"/>
    </row>
    <row r="24" spans="1:13" ht="21.75" thickBot="1">
      <c r="B24" s="50"/>
      <c r="C24" s="30"/>
      <c r="D24" s="273"/>
      <c r="E24" s="31"/>
      <c r="F24" s="32">
        <v>5</v>
      </c>
      <c r="G24" s="31" t="s">
        <v>19</v>
      </c>
      <c r="H24" s="31" t="s">
        <v>68</v>
      </c>
      <c r="I24" s="33"/>
      <c r="J24" s="33"/>
      <c r="K24" s="33"/>
      <c r="L24" s="33"/>
      <c r="M24" s="34"/>
    </row>
    <row r="25" spans="1:13" ht="220.5">
      <c r="B25" s="47" t="s">
        <v>23</v>
      </c>
      <c r="C25" s="26"/>
      <c r="D25" s="271" t="s">
        <v>33</v>
      </c>
      <c r="E25" s="7" t="s">
        <v>67</v>
      </c>
      <c r="F25" s="4">
        <v>1</v>
      </c>
      <c r="G25" s="7" t="s">
        <v>31</v>
      </c>
      <c r="H25" s="7" t="s">
        <v>17</v>
      </c>
      <c r="I25" s="17" t="s">
        <v>34</v>
      </c>
      <c r="J25" s="17"/>
      <c r="K25" s="17"/>
      <c r="L25" s="17"/>
      <c r="M25" s="19"/>
    </row>
    <row r="26" spans="1:13" ht="21">
      <c r="B26" s="48"/>
      <c r="C26" s="27"/>
      <c r="D26" s="272"/>
      <c r="E26" s="6"/>
      <c r="F26" s="1">
        <v>2</v>
      </c>
      <c r="G26" s="6" t="s">
        <v>50</v>
      </c>
      <c r="H26" s="6" t="s">
        <v>18</v>
      </c>
      <c r="I26" s="20"/>
      <c r="J26" s="20"/>
      <c r="K26" s="20"/>
      <c r="L26" s="20"/>
      <c r="M26" s="22"/>
    </row>
    <row r="27" spans="1:13" ht="52.5">
      <c r="B27" s="49"/>
      <c r="C27" s="28"/>
      <c r="D27" s="272"/>
      <c r="E27" s="29"/>
      <c r="F27" s="5">
        <v>3</v>
      </c>
      <c r="G27" s="8" t="s">
        <v>43</v>
      </c>
      <c r="H27" s="8" t="s">
        <v>40</v>
      </c>
      <c r="I27" s="23"/>
      <c r="J27" s="23"/>
      <c r="K27" s="23"/>
      <c r="L27" s="23"/>
      <c r="M27" s="25"/>
    </row>
    <row r="28" spans="1:13" ht="52.5">
      <c r="B28" s="49"/>
      <c r="C28" s="28"/>
      <c r="D28" s="272"/>
      <c r="E28" s="29"/>
      <c r="F28" s="5">
        <v>4</v>
      </c>
      <c r="G28" s="8" t="s">
        <v>66</v>
      </c>
      <c r="H28" s="8" t="s">
        <v>22</v>
      </c>
      <c r="I28" s="8"/>
      <c r="J28" s="23"/>
      <c r="K28" s="23"/>
      <c r="L28" s="23"/>
      <c r="M28" s="25"/>
    </row>
    <row r="29" spans="1:13" ht="21.75" thickBot="1">
      <c r="B29" s="50"/>
      <c r="C29" s="30"/>
      <c r="D29" s="273"/>
      <c r="E29" s="31"/>
      <c r="F29" s="32">
        <v>5</v>
      </c>
      <c r="G29" s="31" t="s">
        <v>19</v>
      </c>
      <c r="H29" s="31" t="s">
        <v>65</v>
      </c>
      <c r="I29" s="33"/>
      <c r="J29" s="33"/>
      <c r="K29" s="33"/>
      <c r="L29" s="33"/>
      <c r="M29" s="34"/>
    </row>
    <row r="30" spans="1:13" ht="189">
      <c r="A30" s="42"/>
      <c r="B30" s="38" t="s">
        <v>23</v>
      </c>
      <c r="C30" s="53"/>
      <c r="D30" s="271" t="s">
        <v>33</v>
      </c>
      <c r="E30" s="7" t="s">
        <v>64</v>
      </c>
      <c r="F30" s="4">
        <v>1</v>
      </c>
      <c r="G30" s="7" t="s">
        <v>31</v>
      </c>
      <c r="H30" s="7" t="s">
        <v>17</v>
      </c>
      <c r="I30" s="17" t="s">
        <v>34</v>
      </c>
      <c r="J30" s="51"/>
      <c r="K30" s="51"/>
      <c r="L30" s="51"/>
      <c r="M30" s="52"/>
    </row>
    <row r="31" spans="1:13" s="12" customFormat="1" ht="21">
      <c r="A31" s="42"/>
      <c r="B31" s="36"/>
      <c r="C31" s="27"/>
      <c r="D31" s="272"/>
      <c r="E31" s="6"/>
      <c r="F31" s="1">
        <v>2</v>
      </c>
      <c r="G31" s="6" t="s">
        <v>50</v>
      </c>
      <c r="H31" s="6" t="s">
        <v>18</v>
      </c>
      <c r="I31" s="20"/>
      <c r="J31" s="20"/>
      <c r="K31" s="20"/>
      <c r="L31" s="20"/>
      <c r="M31" s="22"/>
    </row>
    <row r="32" spans="1:13" s="12" customFormat="1" ht="52.5">
      <c r="A32" s="42"/>
      <c r="B32" s="39"/>
      <c r="C32" s="28"/>
      <c r="D32" s="272"/>
      <c r="E32" s="29"/>
      <c r="F32" s="5">
        <v>3</v>
      </c>
      <c r="G32" s="8" t="s">
        <v>43</v>
      </c>
      <c r="H32" s="8" t="s">
        <v>40</v>
      </c>
      <c r="I32" s="23"/>
      <c r="J32" s="23"/>
      <c r="K32" s="23"/>
      <c r="L32" s="23"/>
      <c r="M32" s="25"/>
    </row>
    <row r="33" spans="1:13" s="12" customFormat="1" ht="52.5">
      <c r="A33" s="42"/>
      <c r="B33" s="39"/>
      <c r="C33" s="28"/>
      <c r="D33" s="272"/>
      <c r="E33" s="29"/>
      <c r="F33" s="5">
        <v>4</v>
      </c>
      <c r="G33" s="8" t="s">
        <v>63</v>
      </c>
      <c r="H33" s="8" t="s">
        <v>22</v>
      </c>
      <c r="I33" s="23"/>
      <c r="J33" s="23"/>
      <c r="K33" s="23"/>
      <c r="L33" s="23"/>
      <c r="M33" s="25"/>
    </row>
    <row r="34" spans="1:13" s="12" customFormat="1" ht="21.75" thickBot="1">
      <c r="A34" s="42"/>
      <c r="B34" s="37"/>
      <c r="C34" s="30"/>
      <c r="D34" s="273"/>
      <c r="E34" s="31"/>
      <c r="F34" s="5">
        <v>5</v>
      </c>
      <c r="G34" s="31" t="s">
        <v>19</v>
      </c>
      <c r="H34" s="31" t="s">
        <v>60</v>
      </c>
      <c r="I34" s="33"/>
      <c r="J34" s="33"/>
      <c r="K34" s="33"/>
      <c r="L34" s="33"/>
      <c r="M34" s="34"/>
    </row>
    <row r="35" spans="1:13" ht="189">
      <c r="A35" s="42"/>
      <c r="B35" s="38" t="s">
        <v>23</v>
      </c>
      <c r="C35" s="53"/>
      <c r="D35" s="271" t="s">
        <v>33</v>
      </c>
      <c r="E35" s="7" t="s">
        <v>62</v>
      </c>
      <c r="F35" s="4">
        <v>1</v>
      </c>
      <c r="G35" s="7" t="s">
        <v>31</v>
      </c>
      <c r="H35" s="7" t="s">
        <v>17</v>
      </c>
      <c r="I35" s="17" t="s">
        <v>34</v>
      </c>
      <c r="J35" s="51"/>
      <c r="K35" s="51"/>
      <c r="L35" s="51"/>
      <c r="M35" s="52"/>
    </row>
    <row r="36" spans="1:13" s="12" customFormat="1" ht="21">
      <c r="A36" s="42"/>
      <c r="B36" s="36"/>
      <c r="C36" s="27"/>
      <c r="D36" s="272"/>
      <c r="E36" s="6"/>
      <c r="F36" s="1">
        <v>2</v>
      </c>
      <c r="G36" s="6" t="s">
        <v>50</v>
      </c>
      <c r="H36" s="6" t="s">
        <v>18</v>
      </c>
      <c r="I36" s="20"/>
      <c r="J36" s="20"/>
      <c r="K36" s="20"/>
      <c r="L36" s="20"/>
      <c r="M36" s="22"/>
    </row>
    <row r="37" spans="1:13" s="12" customFormat="1" ht="52.5">
      <c r="A37" s="42"/>
      <c r="B37" s="39"/>
      <c r="C37" s="28"/>
      <c r="D37" s="272"/>
      <c r="E37" s="29"/>
      <c r="F37" s="5">
        <v>3</v>
      </c>
      <c r="G37" s="8" t="s">
        <v>43</v>
      </c>
      <c r="H37" s="8" t="s">
        <v>40</v>
      </c>
      <c r="I37" s="23"/>
      <c r="J37" s="23"/>
      <c r="K37" s="23"/>
      <c r="L37" s="23"/>
      <c r="M37" s="25"/>
    </row>
    <row r="38" spans="1:13" s="12" customFormat="1" ht="52.5">
      <c r="A38" s="42"/>
      <c r="B38" s="39"/>
      <c r="C38" s="28"/>
      <c r="D38" s="272"/>
      <c r="E38" s="29"/>
      <c r="F38" s="5">
        <v>4</v>
      </c>
      <c r="G38" s="8" t="s">
        <v>61</v>
      </c>
      <c r="H38" s="8" t="s">
        <v>22</v>
      </c>
      <c r="I38" s="23"/>
      <c r="J38" s="23"/>
      <c r="K38" s="23"/>
      <c r="L38" s="23"/>
      <c r="M38" s="25"/>
    </row>
    <row r="39" spans="1:13" s="12" customFormat="1" ht="21.75" thickBot="1">
      <c r="A39" s="42"/>
      <c r="B39" s="37"/>
      <c r="C39" s="30"/>
      <c r="D39" s="273"/>
      <c r="E39" s="31"/>
      <c r="F39" s="5">
        <v>5</v>
      </c>
      <c r="G39" s="31" t="s">
        <v>19</v>
      </c>
      <c r="H39" s="31" t="s">
        <v>60</v>
      </c>
      <c r="I39" s="33"/>
      <c r="J39" s="33"/>
      <c r="K39" s="33"/>
      <c r="L39" s="33"/>
      <c r="M39" s="34"/>
    </row>
    <row r="40" spans="1:13" ht="73.5">
      <c r="A40" s="42"/>
      <c r="B40" s="38" t="s">
        <v>23</v>
      </c>
      <c r="C40" s="53"/>
      <c r="D40" s="271" t="s">
        <v>33</v>
      </c>
      <c r="E40" s="7" t="s">
        <v>59</v>
      </c>
      <c r="F40" s="4">
        <v>1</v>
      </c>
      <c r="G40" s="7" t="s">
        <v>31</v>
      </c>
      <c r="H40" s="7" t="s">
        <v>17</v>
      </c>
      <c r="I40" s="17" t="s">
        <v>34</v>
      </c>
      <c r="J40" s="51"/>
      <c r="K40" s="51"/>
      <c r="L40" s="51"/>
      <c r="M40" s="52"/>
    </row>
    <row r="41" spans="1:13" s="12" customFormat="1" ht="21">
      <c r="A41" s="42"/>
      <c r="B41" s="36"/>
      <c r="C41" s="27"/>
      <c r="D41" s="272"/>
      <c r="E41" s="6"/>
      <c r="F41" s="1">
        <v>2</v>
      </c>
      <c r="G41" s="6" t="s">
        <v>50</v>
      </c>
      <c r="H41" s="6" t="s">
        <v>18</v>
      </c>
      <c r="I41" s="20"/>
      <c r="J41" s="20"/>
      <c r="K41" s="20"/>
      <c r="L41" s="20"/>
      <c r="M41" s="22"/>
    </row>
    <row r="42" spans="1:13" s="12" customFormat="1" ht="21">
      <c r="A42" s="42"/>
      <c r="B42" s="39"/>
      <c r="C42" s="28"/>
      <c r="D42" s="272"/>
      <c r="E42" s="29"/>
      <c r="F42" s="5">
        <v>3</v>
      </c>
      <c r="G42" s="8" t="s">
        <v>58</v>
      </c>
      <c r="H42" s="8" t="s">
        <v>40</v>
      </c>
      <c r="I42" s="23"/>
      <c r="J42" s="23"/>
      <c r="K42" s="23"/>
      <c r="L42" s="23"/>
      <c r="M42" s="25"/>
    </row>
    <row r="43" spans="1:13" s="12" customFormat="1" ht="21.75" thickBot="1">
      <c r="A43" s="42"/>
      <c r="B43" s="37"/>
      <c r="C43" s="30"/>
      <c r="D43" s="273"/>
      <c r="E43" s="31"/>
      <c r="F43" s="5">
        <v>5</v>
      </c>
      <c r="G43" s="31" t="s">
        <v>19</v>
      </c>
      <c r="H43" s="31" t="s">
        <v>53</v>
      </c>
      <c r="I43" s="33"/>
      <c r="J43" s="33"/>
      <c r="K43" s="33"/>
      <c r="L43" s="33"/>
      <c r="M43" s="34"/>
    </row>
    <row r="44" spans="1:13" ht="73.5">
      <c r="A44" s="42"/>
      <c r="B44" s="38" t="s">
        <v>23</v>
      </c>
      <c r="C44" s="53"/>
      <c r="D44" s="271" t="s">
        <v>33</v>
      </c>
      <c r="E44" s="7" t="s">
        <v>57</v>
      </c>
      <c r="F44" s="4">
        <v>1</v>
      </c>
      <c r="G44" s="7" t="s">
        <v>31</v>
      </c>
      <c r="H44" s="7" t="s">
        <v>17</v>
      </c>
      <c r="I44" s="17" t="s">
        <v>34</v>
      </c>
      <c r="J44" s="51"/>
      <c r="K44" s="51"/>
      <c r="L44" s="51"/>
      <c r="M44" s="52"/>
    </row>
    <row r="45" spans="1:13" s="12" customFormat="1" ht="21">
      <c r="A45" s="42"/>
      <c r="B45" s="36"/>
      <c r="C45" s="27"/>
      <c r="D45" s="272"/>
      <c r="E45" s="6"/>
      <c r="F45" s="1">
        <v>2</v>
      </c>
      <c r="G45" s="6" t="s">
        <v>50</v>
      </c>
      <c r="H45" s="6" t="s">
        <v>18</v>
      </c>
      <c r="I45" s="20"/>
      <c r="J45" s="20"/>
      <c r="K45" s="20"/>
      <c r="L45" s="20"/>
      <c r="M45" s="22"/>
    </row>
    <row r="46" spans="1:13" s="12" customFormat="1" ht="21">
      <c r="A46" s="42"/>
      <c r="B46" s="39"/>
      <c r="C46" s="28"/>
      <c r="D46" s="272"/>
      <c r="E46" s="29"/>
      <c r="F46" s="5">
        <v>3</v>
      </c>
      <c r="G46" s="8" t="s">
        <v>56</v>
      </c>
      <c r="H46" s="8" t="s">
        <v>40</v>
      </c>
      <c r="I46" s="23"/>
      <c r="J46" s="23"/>
      <c r="K46" s="23"/>
      <c r="L46" s="23"/>
      <c r="M46" s="25"/>
    </row>
    <row r="47" spans="1:13" s="12" customFormat="1" ht="21.75" thickBot="1">
      <c r="A47" s="42"/>
      <c r="B47" s="37"/>
      <c r="C47" s="30"/>
      <c r="D47" s="272"/>
      <c r="E47" s="31"/>
      <c r="F47" s="5">
        <v>5</v>
      </c>
      <c r="G47" s="31" t="s">
        <v>19</v>
      </c>
      <c r="H47" s="31" t="s">
        <v>53</v>
      </c>
      <c r="I47" s="33"/>
      <c r="J47" s="33"/>
      <c r="K47" s="33"/>
      <c r="L47" s="33"/>
      <c r="M47" s="34"/>
    </row>
    <row r="48" spans="1:13" ht="73.5">
      <c r="A48" s="42"/>
      <c r="B48" s="38" t="s">
        <v>23</v>
      </c>
      <c r="C48" s="53"/>
      <c r="D48" s="271" t="s">
        <v>33</v>
      </c>
      <c r="E48" s="7" t="s">
        <v>55</v>
      </c>
      <c r="F48" s="4">
        <v>1</v>
      </c>
      <c r="G48" s="7" t="s">
        <v>31</v>
      </c>
      <c r="H48" s="7" t="s">
        <v>17</v>
      </c>
      <c r="I48" s="17" t="s">
        <v>34</v>
      </c>
      <c r="J48" s="51"/>
      <c r="K48" s="51"/>
      <c r="L48" s="51"/>
      <c r="M48" s="52"/>
    </row>
    <row r="49" spans="1:13" s="12" customFormat="1" ht="21">
      <c r="A49" s="42"/>
      <c r="B49" s="36"/>
      <c r="C49" s="27"/>
      <c r="D49" s="272"/>
      <c r="E49" s="6"/>
      <c r="F49" s="1">
        <v>2</v>
      </c>
      <c r="G49" s="6" t="s">
        <v>50</v>
      </c>
      <c r="H49" s="6" t="s">
        <v>18</v>
      </c>
      <c r="I49" s="20"/>
      <c r="J49" s="20"/>
      <c r="K49" s="20"/>
      <c r="L49" s="20"/>
      <c r="M49" s="22"/>
    </row>
    <row r="50" spans="1:13" s="12" customFormat="1" ht="52.5">
      <c r="A50" s="42"/>
      <c r="B50" s="39"/>
      <c r="C50" s="28"/>
      <c r="D50" s="272"/>
      <c r="E50" s="29"/>
      <c r="F50" s="5">
        <v>3</v>
      </c>
      <c r="G50" s="8" t="s">
        <v>43</v>
      </c>
      <c r="H50" s="8" t="s">
        <v>40</v>
      </c>
      <c r="I50" s="23"/>
      <c r="J50" s="23"/>
      <c r="K50" s="23"/>
      <c r="L50" s="23"/>
      <c r="M50" s="25"/>
    </row>
    <row r="51" spans="1:13" s="12" customFormat="1" ht="21">
      <c r="A51" s="42"/>
      <c r="B51" s="39"/>
      <c r="C51" s="28"/>
      <c r="D51" s="272"/>
      <c r="E51" s="29"/>
      <c r="F51" s="5">
        <v>4</v>
      </c>
      <c r="G51" s="8" t="s">
        <v>54</v>
      </c>
      <c r="H51" s="8" t="s">
        <v>22</v>
      </c>
      <c r="I51" s="23"/>
      <c r="J51" s="23"/>
      <c r="K51" s="23"/>
      <c r="L51" s="23"/>
      <c r="M51" s="25"/>
    </row>
    <row r="52" spans="1:13" s="12" customFormat="1" ht="21.75" thickBot="1">
      <c r="A52" s="42"/>
      <c r="B52" s="37"/>
      <c r="C52" s="30"/>
      <c r="D52" s="273"/>
      <c r="E52" s="31"/>
      <c r="F52" s="5">
        <v>5</v>
      </c>
      <c r="G52" s="31" t="s">
        <v>19</v>
      </c>
      <c r="H52" s="31" t="s">
        <v>53</v>
      </c>
      <c r="I52" s="33"/>
      <c r="J52" s="33"/>
      <c r="K52" s="33"/>
      <c r="L52" s="33"/>
      <c r="M52" s="34"/>
    </row>
    <row r="53" spans="1:13" ht="73.5">
      <c r="A53" s="42"/>
      <c r="B53" s="38" t="s">
        <v>23</v>
      </c>
      <c r="C53" s="53"/>
      <c r="D53" s="271" t="s">
        <v>33</v>
      </c>
      <c r="E53" s="18" t="s">
        <v>25</v>
      </c>
      <c r="F53" s="4">
        <v>1</v>
      </c>
      <c r="G53" s="7" t="s">
        <v>31</v>
      </c>
      <c r="H53" s="7" t="s">
        <v>17</v>
      </c>
      <c r="I53" s="17" t="s">
        <v>34</v>
      </c>
      <c r="J53" s="51"/>
      <c r="K53" s="51"/>
      <c r="L53" s="51"/>
      <c r="M53" s="52"/>
    </row>
    <row r="54" spans="1:13" s="12" customFormat="1" ht="21">
      <c r="A54" s="42"/>
      <c r="B54" s="36"/>
      <c r="C54" s="27"/>
      <c r="D54" s="272"/>
      <c r="E54" s="6"/>
      <c r="F54" s="1">
        <v>2</v>
      </c>
      <c r="G54" s="6" t="s">
        <v>50</v>
      </c>
      <c r="H54" s="6" t="s">
        <v>18</v>
      </c>
      <c r="I54" s="20"/>
      <c r="J54" s="20"/>
      <c r="K54" s="20"/>
      <c r="L54" s="20"/>
      <c r="M54" s="22"/>
    </row>
    <row r="55" spans="1:13" s="12" customFormat="1" ht="52.5">
      <c r="A55" s="42"/>
      <c r="B55" s="39"/>
      <c r="C55" s="28"/>
      <c r="D55" s="272"/>
      <c r="E55" s="29"/>
      <c r="F55" s="5">
        <v>3</v>
      </c>
      <c r="G55" s="24" t="s">
        <v>43</v>
      </c>
      <c r="H55" s="24" t="s">
        <v>21</v>
      </c>
      <c r="I55" s="23"/>
      <c r="J55" s="23"/>
      <c r="K55" s="23"/>
      <c r="L55" s="23"/>
      <c r="M55" s="25"/>
    </row>
    <row r="56" spans="1:13" s="12" customFormat="1" ht="31.5">
      <c r="A56" s="42"/>
      <c r="B56" s="39"/>
      <c r="C56" s="28"/>
      <c r="D56" s="272"/>
      <c r="E56" s="29"/>
      <c r="F56" s="5">
        <v>4</v>
      </c>
      <c r="G56" s="21" t="s">
        <v>35</v>
      </c>
      <c r="H56" s="24" t="s">
        <v>26</v>
      </c>
      <c r="I56" s="23"/>
      <c r="J56" s="23"/>
      <c r="K56" s="23"/>
      <c r="L56" s="23"/>
      <c r="M56" s="25"/>
    </row>
    <row r="57" spans="1:13" s="12" customFormat="1" ht="15.75" thickBot="1">
      <c r="A57" s="42"/>
      <c r="B57" s="37"/>
      <c r="C57" s="30"/>
      <c r="D57" s="273"/>
      <c r="E57" s="31"/>
      <c r="F57" s="5">
        <v>5</v>
      </c>
      <c r="G57" s="24" t="s">
        <v>19</v>
      </c>
      <c r="H57" s="24" t="s">
        <v>27</v>
      </c>
      <c r="I57" s="33"/>
      <c r="J57" s="33"/>
      <c r="K57" s="33"/>
      <c r="L57" s="33"/>
      <c r="M57" s="34"/>
    </row>
    <row r="58" spans="1:13" ht="94.5">
      <c r="A58" s="42"/>
      <c r="B58" s="38" t="s">
        <v>23</v>
      </c>
      <c r="C58" s="53"/>
      <c r="D58" s="271" t="s">
        <v>33</v>
      </c>
      <c r="E58" s="18" t="s">
        <v>52</v>
      </c>
      <c r="F58" s="4">
        <v>1</v>
      </c>
      <c r="G58" s="7" t="s">
        <v>31</v>
      </c>
      <c r="H58" s="7" t="s">
        <v>17</v>
      </c>
      <c r="I58" s="17" t="s">
        <v>34</v>
      </c>
      <c r="J58" s="51"/>
      <c r="K58" s="51"/>
      <c r="L58" s="51"/>
      <c r="M58" s="52"/>
    </row>
    <row r="59" spans="1:13" s="12" customFormat="1" ht="21">
      <c r="A59" s="42"/>
      <c r="B59" s="36"/>
      <c r="C59" s="27"/>
      <c r="D59" s="272"/>
      <c r="E59" s="6"/>
      <c r="F59" s="1">
        <v>2</v>
      </c>
      <c r="G59" s="6" t="s">
        <v>50</v>
      </c>
      <c r="H59" s="6" t="s">
        <v>18</v>
      </c>
      <c r="I59" s="20"/>
      <c r="J59" s="20"/>
      <c r="K59" s="20"/>
      <c r="L59" s="20"/>
      <c r="M59" s="22"/>
    </row>
    <row r="60" spans="1:13" s="12" customFormat="1" ht="52.5">
      <c r="A60" s="42"/>
      <c r="B60" s="39"/>
      <c r="C60" s="28"/>
      <c r="D60" s="272"/>
      <c r="E60" s="29"/>
      <c r="F60" s="5">
        <v>3</v>
      </c>
      <c r="G60" s="24" t="s">
        <v>43</v>
      </c>
      <c r="H60" s="24" t="s">
        <v>21</v>
      </c>
      <c r="I60" s="23"/>
      <c r="J60" s="23"/>
      <c r="K60" s="23"/>
      <c r="L60" s="23"/>
      <c r="M60" s="25"/>
    </row>
    <row r="61" spans="1:13" s="12" customFormat="1" ht="42">
      <c r="A61" s="42"/>
      <c r="B61" s="39"/>
      <c r="C61" s="28"/>
      <c r="D61" s="272"/>
      <c r="E61" s="29"/>
      <c r="F61" s="5">
        <v>4</v>
      </c>
      <c r="G61" s="21" t="s">
        <v>36</v>
      </c>
      <c r="H61" s="21" t="s">
        <v>22</v>
      </c>
      <c r="I61" s="23"/>
      <c r="J61" s="23"/>
      <c r="K61" s="23"/>
      <c r="L61" s="23"/>
      <c r="M61" s="25"/>
    </row>
    <row r="62" spans="1:13" s="12" customFormat="1" ht="15.75" thickBot="1">
      <c r="A62" s="42"/>
      <c r="B62" s="37"/>
      <c r="C62" s="30"/>
      <c r="D62" s="273"/>
      <c r="E62" s="31"/>
      <c r="F62" s="5">
        <v>5</v>
      </c>
      <c r="G62" s="54" t="s">
        <v>19</v>
      </c>
      <c r="H62" s="54" t="s">
        <v>37</v>
      </c>
      <c r="I62" s="33"/>
      <c r="J62" s="33"/>
      <c r="K62" s="33"/>
      <c r="L62" s="33"/>
      <c r="M62" s="34"/>
    </row>
    <row r="63" spans="1:13" ht="84">
      <c r="A63" s="42"/>
      <c r="B63" s="38" t="s">
        <v>23</v>
      </c>
      <c r="C63" s="53"/>
      <c r="D63" s="271" t="s">
        <v>33</v>
      </c>
      <c r="E63" s="18" t="s">
        <v>51</v>
      </c>
      <c r="F63" s="4">
        <v>1</v>
      </c>
      <c r="G63" s="7" t="s">
        <v>31</v>
      </c>
      <c r="H63" s="7" t="s">
        <v>17</v>
      </c>
      <c r="I63" s="17" t="s">
        <v>34</v>
      </c>
      <c r="J63" s="51"/>
      <c r="K63" s="51"/>
      <c r="L63" s="51"/>
      <c r="M63" s="52"/>
    </row>
    <row r="64" spans="1:13" s="12" customFormat="1" ht="21">
      <c r="A64" s="42"/>
      <c r="B64" s="36"/>
      <c r="C64" s="27"/>
      <c r="D64" s="272"/>
      <c r="E64" s="6"/>
      <c r="F64" s="1">
        <v>2</v>
      </c>
      <c r="G64" s="6" t="s">
        <v>50</v>
      </c>
      <c r="H64" s="6" t="s">
        <v>18</v>
      </c>
      <c r="I64" s="20"/>
      <c r="J64" s="20"/>
      <c r="K64" s="20"/>
      <c r="L64" s="20"/>
      <c r="M64" s="22"/>
    </row>
    <row r="65" spans="1:13" s="12" customFormat="1" ht="52.5">
      <c r="A65" s="42"/>
      <c r="B65" s="39"/>
      <c r="C65" s="28"/>
      <c r="D65" s="272"/>
      <c r="E65" s="29"/>
      <c r="F65" s="5">
        <v>3</v>
      </c>
      <c r="G65" s="24" t="s">
        <v>43</v>
      </c>
      <c r="H65" s="24" t="s">
        <v>21</v>
      </c>
      <c r="I65" s="23"/>
      <c r="J65" s="23"/>
      <c r="K65" s="23"/>
      <c r="L65" s="23"/>
      <c r="M65" s="25"/>
    </row>
    <row r="66" spans="1:13" s="12" customFormat="1" ht="21">
      <c r="A66" s="42"/>
      <c r="B66" s="39"/>
      <c r="C66" s="28"/>
      <c r="D66" s="272"/>
      <c r="E66" s="29"/>
      <c r="F66" s="5">
        <v>4</v>
      </c>
      <c r="G66" s="21" t="s">
        <v>38</v>
      </c>
      <c r="H66" s="21" t="s">
        <v>22</v>
      </c>
      <c r="I66" s="23"/>
      <c r="J66" s="23"/>
      <c r="K66" s="23"/>
      <c r="L66" s="23"/>
      <c r="M66" s="25"/>
    </row>
    <row r="67" spans="1:13" s="12" customFormat="1" ht="15.75" thickBot="1">
      <c r="A67" s="42"/>
      <c r="B67" s="37"/>
      <c r="C67" s="30"/>
      <c r="D67" s="273"/>
      <c r="E67" s="31"/>
      <c r="F67" s="5">
        <v>5</v>
      </c>
      <c r="G67" s="46" t="s">
        <v>19</v>
      </c>
      <c r="H67" s="46" t="s">
        <v>37</v>
      </c>
      <c r="I67" s="33"/>
      <c r="J67" s="33"/>
      <c r="K67" s="33"/>
      <c r="L67" s="33"/>
      <c r="M67" s="34"/>
    </row>
    <row r="68" spans="1:13" ht="73.5">
      <c r="A68" s="42"/>
      <c r="B68" s="38" t="s">
        <v>23</v>
      </c>
      <c r="C68" s="53"/>
      <c r="D68" s="271" t="s">
        <v>33</v>
      </c>
      <c r="E68" s="18" t="s">
        <v>28</v>
      </c>
      <c r="F68" s="4">
        <v>1</v>
      </c>
      <c r="G68" s="7" t="s">
        <v>31</v>
      </c>
      <c r="H68" s="7" t="s">
        <v>17</v>
      </c>
      <c r="I68" s="17" t="s">
        <v>34</v>
      </c>
      <c r="J68" s="51"/>
      <c r="K68" s="51"/>
      <c r="L68" s="51"/>
      <c r="M68" s="52"/>
    </row>
    <row r="69" spans="1:13" s="12" customFormat="1" ht="21">
      <c r="A69" s="42"/>
      <c r="B69" s="36"/>
      <c r="C69" s="27"/>
      <c r="D69" s="272"/>
      <c r="E69" s="6"/>
      <c r="F69" s="1">
        <v>2</v>
      </c>
      <c r="G69" s="6" t="s">
        <v>50</v>
      </c>
      <c r="H69" s="6" t="s">
        <v>18</v>
      </c>
      <c r="I69" s="20"/>
      <c r="J69" s="20"/>
      <c r="K69" s="20"/>
      <c r="L69" s="20"/>
      <c r="M69" s="22"/>
    </row>
    <row r="70" spans="1:13" s="12" customFormat="1" ht="52.5">
      <c r="A70" s="42"/>
      <c r="B70" s="39"/>
      <c r="C70" s="28"/>
      <c r="D70" s="272"/>
      <c r="E70" s="29"/>
      <c r="F70" s="5">
        <v>3</v>
      </c>
      <c r="G70" s="24" t="s">
        <v>43</v>
      </c>
      <c r="H70" s="24" t="s">
        <v>21</v>
      </c>
      <c r="I70" s="23"/>
      <c r="J70" s="23"/>
      <c r="K70" s="23"/>
      <c r="L70" s="23"/>
      <c r="M70" s="25"/>
    </row>
    <row r="71" spans="1:13" s="12" customFormat="1" ht="21">
      <c r="A71" s="42"/>
      <c r="B71" s="39"/>
      <c r="C71" s="28"/>
      <c r="D71" s="272"/>
      <c r="E71" s="29"/>
      <c r="F71" s="5">
        <v>4</v>
      </c>
      <c r="G71" s="21" t="s">
        <v>29</v>
      </c>
      <c r="H71" s="24" t="s">
        <v>24</v>
      </c>
      <c r="I71" s="23"/>
      <c r="J71" s="23"/>
      <c r="K71" s="23"/>
      <c r="L71" s="23"/>
      <c r="M71" s="25"/>
    </row>
    <row r="72" spans="1:13" s="12" customFormat="1" ht="15.75" thickBot="1">
      <c r="A72" s="42"/>
      <c r="B72" s="37"/>
      <c r="C72" s="30"/>
      <c r="D72" s="273"/>
      <c r="E72" s="31"/>
      <c r="F72" s="5">
        <v>5</v>
      </c>
      <c r="G72" s="24" t="s">
        <v>19</v>
      </c>
      <c r="H72" s="24" t="s">
        <v>27</v>
      </c>
      <c r="I72" s="33"/>
      <c r="J72" s="33"/>
      <c r="K72" s="33"/>
      <c r="L72" s="33"/>
      <c r="M72" s="34"/>
    </row>
    <row r="73" spans="1:13" ht="73.5">
      <c r="A73" s="42"/>
      <c r="B73" s="38" t="s">
        <v>23</v>
      </c>
      <c r="C73" s="53"/>
      <c r="D73" s="271" t="s">
        <v>33</v>
      </c>
      <c r="E73" s="18" t="s">
        <v>28</v>
      </c>
      <c r="F73" s="4">
        <v>1</v>
      </c>
      <c r="G73" s="7" t="s">
        <v>31</v>
      </c>
      <c r="H73" s="7" t="s">
        <v>17</v>
      </c>
      <c r="I73" s="17" t="s">
        <v>34</v>
      </c>
      <c r="J73" s="51"/>
      <c r="K73" s="51"/>
      <c r="L73" s="51"/>
      <c r="M73" s="52"/>
    </row>
    <row r="74" spans="1:13" s="12" customFormat="1" ht="21">
      <c r="A74" s="42"/>
      <c r="B74" s="36"/>
      <c r="C74" s="27"/>
      <c r="D74" s="272"/>
      <c r="E74" s="6"/>
      <c r="F74" s="1">
        <v>2</v>
      </c>
      <c r="G74" s="6" t="s">
        <v>50</v>
      </c>
      <c r="H74" s="6" t="s">
        <v>18</v>
      </c>
      <c r="I74" s="20"/>
      <c r="J74" s="20"/>
      <c r="K74" s="20"/>
      <c r="L74" s="20"/>
      <c r="M74" s="22"/>
    </row>
    <row r="75" spans="1:13" s="12" customFormat="1" ht="52.5">
      <c r="A75" s="42"/>
      <c r="B75" s="39"/>
      <c r="C75" s="28"/>
      <c r="D75" s="272"/>
      <c r="E75" s="29"/>
      <c r="F75" s="5">
        <v>3</v>
      </c>
      <c r="G75" s="24" t="s">
        <v>43</v>
      </c>
      <c r="H75" s="24" t="s">
        <v>21</v>
      </c>
      <c r="I75" s="23"/>
      <c r="J75" s="23"/>
      <c r="K75" s="23"/>
      <c r="L75" s="23"/>
      <c r="M75" s="25"/>
    </row>
    <row r="76" spans="1:13" s="12" customFormat="1" ht="42">
      <c r="A76" s="42"/>
      <c r="B76" s="39"/>
      <c r="C76" s="28"/>
      <c r="D76" s="272"/>
      <c r="E76" s="29"/>
      <c r="F76" s="5">
        <v>4</v>
      </c>
      <c r="G76" s="21" t="s">
        <v>30</v>
      </c>
      <c r="H76" s="24" t="s">
        <v>24</v>
      </c>
      <c r="I76" s="23"/>
      <c r="J76" s="23"/>
      <c r="K76" s="23"/>
      <c r="L76" s="23"/>
      <c r="M76" s="25"/>
    </row>
    <row r="77" spans="1:13" s="12" customFormat="1" ht="15.75" thickBot="1">
      <c r="A77" s="42"/>
      <c r="B77" s="37"/>
      <c r="C77" s="30"/>
      <c r="D77" s="273"/>
      <c r="E77" s="31"/>
      <c r="F77" s="5">
        <v>5</v>
      </c>
      <c r="G77" s="24" t="s">
        <v>19</v>
      </c>
      <c r="H77" s="24" t="s">
        <v>27</v>
      </c>
      <c r="I77" s="33"/>
      <c r="J77" s="33"/>
      <c r="K77" s="33"/>
      <c r="L77" s="33"/>
      <c r="M77" s="34"/>
    </row>
  </sheetData>
  <mergeCells count="16">
    <mergeCell ref="B2:M2"/>
    <mergeCell ref="D20:D24"/>
    <mergeCell ref="D15:D19"/>
    <mergeCell ref="D10:D14"/>
    <mergeCell ref="D5:D9"/>
    <mergeCell ref="D25:D29"/>
    <mergeCell ref="D73:D77"/>
    <mergeCell ref="D58:D62"/>
    <mergeCell ref="D63:D67"/>
    <mergeCell ref="D53:D57"/>
    <mergeCell ref="D30:D34"/>
    <mergeCell ref="D35:D39"/>
    <mergeCell ref="D40:D43"/>
    <mergeCell ref="D44:D47"/>
    <mergeCell ref="D48:D52"/>
    <mergeCell ref="D68:D72"/>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9"/>
  <sheetViews>
    <sheetView topLeftCell="A49" workbookViewId="0"/>
  </sheetViews>
  <sheetFormatPr defaultColWidth="0" defaultRowHeight="15" zeroHeight="1"/>
  <cols>
    <col min="1" max="1" width="3.7109375" style="135" customWidth="1"/>
    <col min="2" max="2" width="21.28515625" style="155" customWidth="1"/>
    <col min="3" max="3" width="43.85546875" style="156" customWidth="1"/>
    <col min="4" max="4" width="8.85546875" style="159" customWidth="1"/>
    <col min="5" max="5" width="44.140625" style="157" customWidth="1"/>
    <col min="6" max="6" width="43.42578125" style="158" customWidth="1"/>
    <col min="7" max="8" width="9.7109375" style="135" customWidth="1"/>
    <col min="9" max="9" width="11.42578125" style="135" customWidth="1"/>
    <col min="10" max="11" width="9.140625" style="135" customWidth="1"/>
    <col min="12" max="12" width="11.42578125" style="135" bestFit="1" customWidth="1"/>
    <col min="13" max="17" width="9.140625" style="135" customWidth="1"/>
    <col min="18" max="18" width="9.28515625" style="135" bestFit="1" customWidth="1"/>
    <col min="19" max="19" width="3.42578125" style="135" customWidth="1"/>
    <col min="20" max="16384" width="0" style="135" hidden="1"/>
  </cols>
  <sheetData>
    <row r="1" spans="1:19" s="136" customFormat="1">
      <c r="A1" s="134"/>
      <c r="B1" s="240" t="s">
        <v>48</v>
      </c>
      <c r="C1" s="240"/>
      <c r="D1" s="240"/>
      <c r="E1" s="240"/>
      <c r="F1" s="240"/>
      <c r="G1" s="240"/>
      <c r="H1" s="240"/>
      <c r="I1" s="240"/>
      <c r="J1" s="240"/>
      <c r="K1" s="240"/>
      <c r="L1" s="240"/>
      <c r="M1" s="240"/>
      <c r="N1" s="240"/>
      <c r="O1" s="240"/>
      <c r="P1" s="240"/>
      <c r="Q1" s="240"/>
      <c r="R1" s="240"/>
      <c r="S1" s="135"/>
    </row>
    <row r="2" spans="1:19" s="136" customFormat="1" ht="15.75" thickBot="1">
      <c r="A2" s="134"/>
      <c r="B2" s="241" t="s">
        <v>145</v>
      </c>
      <c r="C2" s="241"/>
      <c r="D2" s="241"/>
      <c r="E2" s="241"/>
      <c r="F2" s="241"/>
      <c r="G2" s="241"/>
      <c r="H2" s="241"/>
      <c r="I2" s="241"/>
      <c r="J2" s="241"/>
      <c r="K2" s="241"/>
      <c r="L2" s="241"/>
      <c r="M2" s="241"/>
      <c r="N2" s="241"/>
      <c r="O2" s="241"/>
      <c r="P2" s="241"/>
      <c r="Q2" s="241"/>
      <c r="R2" s="241"/>
      <c r="S2" s="135"/>
    </row>
    <row r="3" spans="1:19" s="136" customFormat="1" ht="21.75" thickBot="1">
      <c r="A3" s="134"/>
      <c r="B3" s="93" t="s">
        <v>2</v>
      </c>
      <c r="C3" s="94" t="s">
        <v>3</v>
      </c>
      <c r="D3" s="95" t="s">
        <v>11</v>
      </c>
      <c r="E3" s="94" t="s">
        <v>49</v>
      </c>
      <c r="F3" s="94" t="s">
        <v>13</v>
      </c>
      <c r="G3" s="95" t="s">
        <v>9</v>
      </c>
      <c r="H3" s="96" t="s">
        <v>45</v>
      </c>
      <c r="I3" s="93" t="s">
        <v>0</v>
      </c>
      <c r="J3" s="95" t="s">
        <v>73</v>
      </c>
      <c r="K3" s="95" t="s">
        <v>74</v>
      </c>
      <c r="L3" s="94" t="s">
        <v>1</v>
      </c>
      <c r="M3" s="95" t="s">
        <v>7</v>
      </c>
      <c r="N3" s="95" t="s">
        <v>8</v>
      </c>
      <c r="O3" s="95" t="s">
        <v>14</v>
      </c>
      <c r="P3" s="97" t="s">
        <v>76</v>
      </c>
      <c r="Q3" s="97" t="s">
        <v>46</v>
      </c>
      <c r="R3" s="97" t="s">
        <v>47</v>
      </c>
      <c r="S3" s="135"/>
    </row>
    <row r="4" spans="1:19" s="136" customFormat="1" ht="30">
      <c r="A4" s="280"/>
      <c r="B4" s="281" t="s">
        <v>183</v>
      </c>
      <c r="C4" s="285" t="s">
        <v>184</v>
      </c>
      <c r="D4" s="137" t="s">
        <v>146</v>
      </c>
      <c r="E4" s="137" t="s">
        <v>185</v>
      </c>
      <c r="F4" s="137" t="s">
        <v>186</v>
      </c>
      <c r="G4" s="287" t="s">
        <v>78</v>
      </c>
      <c r="H4" s="291" t="s">
        <v>77</v>
      </c>
      <c r="I4" s="295"/>
      <c r="J4" s="299" t="s">
        <v>161</v>
      </c>
      <c r="K4" s="299" t="s">
        <v>75</v>
      </c>
      <c r="L4" s="301" t="s">
        <v>39</v>
      </c>
      <c r="M4" s="301" t="s">
        <v>34</v>
      </c>
      <c r="N4" s="301"/>
      <c r="O4" s="301" t="s">
        <v>44</v>
      </c>
      <c r="P4" s="301">
        <v>60</v>
      </c>
      <c r="Q4" s="301">
        <v>1</v>
      </c>
      <c r="R4" s="291"/>
      <c r="S4" s="135"/>
    </row>
    <row r="5" spans="1:19" s="136" customFormat="1">
      <c r="A5" s="280"/>
      <c r="B5" s="282"/>
      <c r="C5" s="286"/>
      <c r="D5" s="137" t="s">
        <v>147</v>
      </c>
      <c r="E5" s="137" t="s">
        <v>84</v>
      </c>
      <c r="F5" s="137" t="s">
        <v>148</v>
      </c>
      <c r="G5" s="288"/>
      <c r="H5" s="292"/>
      <c r="I5" s="296"/>
      <c r="J5" s="300"/>
      <c r="K5" s="300"/>
      <c r="L5" s="302"/>
      <c r="M5" s="302"/>
      <c r="N5" s="302"/>
      <c r="O5" s="302"/>
      <c r="P5" s="302"/>
      <c r="Q5" s="302"/>
      <c r="R5" s="292"/>
      <c r="S5" s="135"/>
    </row>
    <row r="6" spans="1:19" s="136" customFormat="1" ht="45">
      <c r="A6" s="280"/>
      <c r="B6" s="283"/>
      <c r="C6" s="286"/>
      <c r="D6" s="137" t="s">
        <v>149</v>
      </c>
      <c r="E6" s="137" t="s">
        <v>150</v>
      </c>
      <c r="F6" s="137" t="s">
        <v>187</v>
      </c>
      <c r="G6" s="289"/>
      <c r="H6" s="293"/>
      <c r="I6" s="297"/>
      <c r="J6" s="300"/>
      <c r="K6" s="300"/>
      <c r="L6" s="303"/>
      <c r="M6" s="303"/>
      <c r="N6" s="303"/>
      <c r="O6" s="303"/>
      <c r="P6" s="303"/>
      <c r="Q6" s="303"/>
      <c r="R6" s="293"/>
      <c r="S6" s="135"/>
    </row>
    <row r="7" spans="1:19" s="136" customFormat="1">
      <c r="A7" s="280"/>
      <c r="B7" s="283"/>
      <c r="C7" s="286"/>
      <c r="D7" s="137" t="s">
        <v>151</v>
      </c>
      <c r="E7" s="137" t="s">
        <v>188</v>
      </c>
      <c r="F7" s="137" t="s">
        <v>153</v>
      </c>
      <c r="G7" s="289"/>
      <c r="H7" s="293"/>
      <c r="I7" s="297"/>
      <c r="J7" s="300"/>
      <c r="K7" s="300"/>
      <c r="L7" s="303"/>
      <c r="M7" s="303"/>
      <c r="N7" s="303"/>
      <c r="O7" s="303"/>
      <c r="P7" s="303"/>
      <c r="Q7" s="303"/>
      <c r="R7" s="293"/>
      <c r="S7" s="135"/>
    </row>
    <row r="8" spans="1:19" s="136" customFormat="1">
      <c r="A8" s="280"/>
      <c r="B8" s="283"/>
      <c r="C8" s="286"/>
      <c r="D8" s="137" t="s">
        <v>154</v>
      </c>
      <c r="E8" s="137" t="s">
        <v>189</v>
      </c>
      <c r="F8" s="137" t="s">
        <v>190</v>
      </c>
      <c r="G8" s="289"/>
      <c r="H8" s="293"/>
      <c r="I8" s="297"/>
      <c r="J8" s="300"/>
      <c r="K8" s="300"/>
      <c r="L8" s="303"/>
      <c r="M8" s="303"/>
      <c r="N8" s="303"/>
      <c r="O8" s="303"/>
      <c r="P8" s="303"/>
      <c r="Q8" s="303"/>
      <c r="R8" s="293"/>
      <c r="S8" s="135"/>
    </row>
    <row r="9" spans="1:19" s="136" customFormat="1" ht="105">
      <c r="A9" s="280"/>
      <c r="B9" s="283"/>
      <c r="C9" s="286"/>
      <c r="D9" s="137" t="s">
        <v>156</v>
      </c>
      <c r="E9" s="137" t="s">
        <v>191</v>
      </c>
      <c r="F9" s="137" t="s">
        <v>192</v>
      </c>
      <c r="G9" s="289"/>
      <c r="H9" s="293"/>
      <c r="I9" s="297"/>
      <c r="J9" s="300"/>
      <c r="K9" s="300"/>
      <c r="L9" s="303"/>
      <c r="M9" s="303"/>
      <c r="N9" s="303"/>
      <c r="O9" s="303"/>
      <c r="P9" s="303"/>
      <c r="Q9" s="303"/>
      <c r="R9" s="293"/>
      <c r="S9" s="135"/>
    </row>
    <row r="10" spans="1:19" s="136" customFormat="1" ht="30">
      <c r="A10" s="280"/>
      <c r="B10" s="284"/>
      <c r="C10" s="286"/>
      <c r="D10" s="137" t="s">
        <v>157</v>
      </c>
      <c r="E10" s="137" t="s">
        <v>193</v>
      </c>
      <c r="F10" s="137" t="s">
        <v>194</v>
      </c>
      <c r="G10" s="290"/>
      <c r="H10" s="294"/>
      <c r="I10" s="298"/>
      <c r="J10" s="300"/>
      <c r="K10" s="300"/>
      <c r="L10" s="304"/>
      <c r="M10" s="304"/>
      <c r="N10" s="304"/>
      <c r="O10" s="304"/>
      <c r="P10" s="304"/>
      <c r="Q10" s="304"/>
      <c r="R10" s="294"/>
      <c r="S10" s="135"/>
    </row>
    <row r="11" spans="1:19" s="136" customFormat="1">
      <c r="A11" s="280"/>
      <c r="B11" s="284"/>
      <c r="C11" s="286"/>
      <c r="D11" s="137" t="s">
        <v>170</v>
      </c>
      <c r="E11" s="137" t="s">
        <v>195</v>
      </c>
      <c r="F11" s="137" t="s">
        <v>196</v>
      </c>
      <c r="G11" s="290"/>
      <c r="H11" s="294"/>
      <c r="I11" s="298"/>
      <c r="J11" s="300"/>
      <c r="K11" s="300"/>
      <c r="L11" s="304"/>
      <c r="M11" s="304"/>
      <c r="N11" s="304"/>
      <c r="O11" s="304"/>
      <c r="P11" s="304"/>
      <c r="Q11" s="304"/>
      <c r="R11" s="294"/>
      <c r="S11" s="135"/>
    </row>
    <row r="12" spans="1:19" s="136" customFormat="1" ht="105.75" thickBot="1">
      <c r="A12" s="280"/>
      <c r="B12" s="284"/>
      <c r="C12" s="286"/>
      <c r="D12" s="137" t="s">
        <v>197</v>
      </c>
      <c r="E12" s="137" t="s">
        <v>198</v>
      </c>
      <c r="F12" s="137" t="s">
        <v>199</v>
      </c>
      <c r="G12" s="290"/>
      <c r="H12" s="294"/>
      <c r="I12" s="298"/>
      <c r="J12" s="300"/>
      <c r="K12" s="300"/>
      <c r="L12" s="304"/>
      <c r="M12" s="304"/>
      <c r="N12" s="304"/>
      <c r="O12" s="304"/>
      <c r="P12" s="304"/>
      <c r="Q12" s="304"/>
      <c r="R12" s="294"/>
      <c r="S12" s="135"/>
    </row>
    <row r="13" spans="1:19" s="136" customFormat="1" ht="30.75" thickBot="1">
      <c r="A13" s="138"/>
      <c r="B13" s="309" t="s">
        <v>200</v>
      </c>
      <c r="C13" s="312" t="s">
        <v>201</v>
      </c>
      <c r="D13" s="137" t="s">
        <v>146</v>
      </c>
      <c r="E13" s="137" t="s">
        <v>185</v>
      </c>
      <c r="F13" s="137" t="s">
        <v>186</v>
      </c>
      <c r="G13" s="313" t="s">
        <v>78</v>
      </c>
      <c r="H13" s="306" t="s">
        <v>77</v>
      </c>
      <c r="I13" s="313"/>
      <c r="J13" s="299" t="s">
        <v>161</v>
      </c>
      <c r="K13" s="299" t="s">
        <v>75</v>
      </c>
      <c r="L13" s="299" t="s">
        <v>39</v>
      </c>
      <c r="M13" s="299" t="s">
        <v>34</v>
      </c>
      <c r="N13" s="299"/>
      <c r="O13" s="299" t="s">
        <v>44</v>
      </c>
      <c r="P13" s="299">
        <v>60</v>
      </c>
      <c r="Q13" s="299">
        <v>1</v>
      </c>
      <c r="R13" s="306"/>
      <c r="S13" s="135"/>
    </row>
    <row r="14" spans="1:19" s="139" customFormat="1">
      <c r="A14" s="280"/>
      <c r="B14" s="310"/>
      <c r="C14" s="286"/>
      <c r="D14" s="137" t="s">
        <v>147</v>
      </c>
      <c r="E14" s="137" t="s">
        <v>84</v>
      </c>
      <c r="F14" s="137" t="s">
        <v>148</v>
      </c>
      <c r="G14" s="314"/>
      <c r="H14" s="307"/>
      <c r="I14" s="314"/>
      <c r="J14" s="300"/>
      <c r="K14" s="300"/>
      <c r="L14" s="300"/>
      <c r="M14" s="300"/>
      <c r="N14" s="300"/>
      <c r="O14" s="300"/>
      <c r="P14" s="300"/>
      <c r="Q14" s="300"/>
      <c r="R14" s="307"/>
      <c r="S14" s="135"/>
    </row>
    <row r="15" spans="1:19" s="136" customFormat="1" ht="45">
      <c r="A15" s="280"/>
      <c r="B15" s="310"/>
      <c r="C15" s="286"/>
      <c r="D15" s="137" t="s">
        <v>149</v>
      </c>
      <c r="E15" s="137" t="s">
        <v>150</v>
      </c>
      <c r="F15" s="137" t="s">
        <v>187</v>
      </c>
      <c r="G15" s="314"/>
      <c r="H15" s="307"/>
      <c r="I15" s="314"/>
      <c r="J15" s="300"/>
      <c r="K15" s="300"/>
      <c r="L15" s="300"/>
      <c r="M15" s="300"/>
      <c r="N15" s="300"/>
      <c r="O15" s="300"/>
      <c r="P15" s="300"/>
      <c r="Q15" s="300"/>
      <c r="R15" s="307"/>
      <c r="S15" s="135"/>
    </row>
    <row r="16" spans="1:19" s="136" customFormat="1">
      <c r="A16" s="280"/>
      <c r="B16" s="310"/>
      <c r="C16" s="286"/>
      <c r="D16" s="137" t="s">
        <v>151</v>
      </c>
      <c r="E16" s="137" t="s">
        <v>188</v>
      </c>
      <c r="F16" s="137" t="s">
        <v>153</v>
      </c>
      <c r="G16" s="314"/>
      <c r="H16" s="307"/>
      <c r="I16" s="314"/>
      <c r="J16" s="300"/>
      <c r="K16" s="300"/>
      <c r="L16" s="300"/>
      <c r="M16" s="300"/>
      <c r="N16" s="300"/>
      <c r="O16" s="300"/>
      <c r="P16" s="300"/>
      <c r="Q16" s="300"/>
      <c r="R16" s="307"/>
      <c r="S16" s="135"/>
    </row>
    <row r="17" spans="1:19" s="136" customFormat="1">
      <c r="A17" s="280"/>
      <c r="B17" s="310"/>
      <c r="C17" s="286"/>
      <c r="D17" s="137" t="s">
        <v>154</v>
      </c>
      <c r="E17" s="137" t="s">
        <v>189</v>
      </c>
      <c r="F17" s="137" t="s">
        <v>190</v>
      </c>
      <c r="G17" s="314"/>
      <c r="H17" s="307"/>
      <c r="I17" s="314"/>
      <c r="J17" s="300"/>
      <c r="K17" s="300"/>
      <c r="L17" s="300"/>
      <c r="M17" s="300"/>
      <c r="N17" s="300"/>
      <c r="O17" s="300"/>
      <c r="P17" s="300"/>
      <c r="Q17" s="300"/>
      <c r="R17" s="307"/>
      <c r="S17" s="135"/>
    </row>
    <row r="18" spans="1:19" s="136" customFormat="1" ht="105">
      <c r="A18" s="280"/>
      <c r="B18" s="310"/>
      <c r="C18" s="286"/>
      <c r="D18" s="137" t="s">
        <v>156</v>
      </c>
      <c r="E18" s="137" t="s">
        <v>202</v>
      </c>
      <c r="F18" s="137" t="s">
        <v>192</v>
      </c>
      <c r="G18" s="314"/>
      <c r="H18" s="307"/>
      <c r="I18" s="314"/>
      <c r="J18" s="300"/>
      <c r="K18" s="300"/>
      <c r="L18" s="300"/>
      <c r="M18" s="300"/>
      <c r="N18" s="300"/>
      <c r="O18" s="300"/>
      <c r="P18" s="300"/>
      <c r="Q18" s="300"/>
      <c r="R18" s="307"/>
      <c r="S18" s="135"/>
    </row>
    <row r="19" spans="1:19" s="136" customFormat="1" ht="30">
      <c r="A19" s="280"/>
      <c r="B19" s="310"/>
      <c r="C19" s="286"/>
      <c r="D19" s="137" t="s">
        <v>157</v>
      </c>
      <c r="E19" s="137" t="s">
        <v>193</v>
      </c>
      <c r="F19" s="137" t="s">
        <v>194</v>
      </c>
      <c r="G19" s="314"/>
      <c r="H19" s="307"/>
      <c r="I19" s="314"/>
      <c r="J19" s="300"/>
      <c r="K19" s="300"/>
      <c r="L19" s="300"/>
      <c r="M19" s="300"/>
      <c r="N19" s="300"/>
      <c r="O19" s="300"/>
      <c r="P19" s="300"/>
      <c r="Q19" s="300"/>
      <c r="R19" s="307"/>
      <c r="S19" s="135"/>
    </row>
    <row r="20" spans="1:19" s="136" customFormat="1">
      <c r="A20" s="280"/>
      <c r="B20" s="310"/>
      <c r="C20" s="286"/>
      <c r="D20" s="137" t="s">
        <v>170</v>
      </c>
      <c r="E20" s="137" t="s">
        <v>195</v>
      </c>
      <c r="F20" s="137" t="s">
        <v>196</v>
      </c>
      <c r="G20" s="314"/>
      <c r="H20" s="307"/>
      <c r="I20" s="314"/>
      <c r="J20" s="300"/>
      <c r="K20" s="300"/>
      <c r="L20" s="300"/>
      <c r="M20" s="300"/>
      <c r="N20" s="300"/>
      <c r="O20" s="300"/>
      <c r="P20" s="300"/>
      <c r="Q20" s="300"/>
      <c r="R20" s="307"/>
      <c r="S20" s="135"/>
    </row>
    <row r="21" spans="1:19" s="136" customFormat="1" ht="105.75" thickBot="1">
      <c r="A21" s="280"/>
      <c r="B21" s="311"/>
      <c r="C21" s="286"/>
      <c r="D21" s="137" t="s">
        <v>197</v>
      </c>
      <c r="E21" s="137" t="s">
        <v>198</v>
      </c>
      <c r="F21" s="137" t="s">
        <v>203</v>
      </c>
      <c r="G21" s="315"/>
      <c r="H21" s="308"/>
      <c r="I21" s="315"/>
      <c r="J21" s="305"/>
      <c r="K21" s="305"/>
      <c r="L21" s="305"/>
      <c r="M21" s="305"/>
      <c r="N21" s="305"/>
      <c r="O21" s="305"/>
      <c r="P21" s="305"/>
      <c r="Q21" s="305"/>
      <c r="R21" s="308"/>
      <c r="S21" s="135"/>
    </row>
    <row r="22" spans="1:19" s="142" customFormat="1" ht="30">
      <c r="A22" s="140"/>
      <c r="B22" s="309" t="s">
        <v>204</v>
      </c>
      <c r="C22" s="312" t="s">
        <v>205</v>
      </c>
      <c r="D22" s="137" t="s">
        <v>146</v>
      </c>
      <c r="E22" s="141" t="s">
        <v>185</v>
      </c>
      <c r="F22" s="141" t="s">
        <v>186</v>
      </c>
      <c r="G22" s="313" t="s">
        <v>78</v>
      </c>
      <c r="H22" s="306" t="s">
        <v>77</v>
      </c>
      <c r="I22" s="313"/>
      <c r="J22" s="299" t="s">
        <v>161</v>
      </c>
      <c r="K22" s="299" t="s">
        <v>75</v>
      </c>
      <c r="L22" s="299" t="s">
        <v>39</v>
      </c>
      <c r="M22" s="299" t="s">
        <v>34</v>
      </c>
      <c r="N22" s="299"/>
      <c r="O22" s="299" t="s">
        <v>44</v>
      </c>
      <c r="P22" s="299">
        <v>60</v>
      </c>
      <c r="Q22" s="299">
        <v>1</v>
      </c>
      <c r="R22" s="306"/>
      <c r="S22" s="135"/>
    </row>
    <row r="23" spans="1:19">
      <c r="A23" s="280"/>
      <c r="B23" s="310"/>
      <c r="C23" s="286"/>
      <c r="D23" s="137" t="s">
        <v>147</v>
      </c>
      <c r="E23" s="141" t="s">
        <v>84</v>
      </c>
      <c r="F23" s="141" t="s">
        <v>148</v>
      </c>
      <c r="G23" s="314"/>
      <c r="H23" s="307"/>
      <c r="I23" s="314"/>
      <c r="J23" s="300"/>
      <c r="K23" s="300"/>
      <c r="L23" s="300"/>
      <c r="M23" s="300"/>
      <c r="N23" s="300"/>
      <c r="O23" s="300"/>
      <c r="P23" s="300"/>
      <c r="Q23" s="300"/>
      <c r="R23" s="307"/>
    </row>
    <row r="24" spans="1:19" ht="45">
      <c r="A24" s="280"/>
      <c r="B24" s="310"/>
      <c r="C24" s="286"/>
      <c r="D24" s="137" t="s">
        <v>149</v>
      </c>
      <c r="E24" s="141" t="s">
        <v>150</v>
      </c>
      <c r="F24" s="141" t="s">
        <v>187</v>
      </c>
      <c r="G24" s="314"/>
      <c r="H24" s="307"/>
      <c r="I24" s="314"/>
      <c r="J24" s="300"/>
      <c r="K24" s="300"/>
      <c r="L24" s="300"/>
      <c r="M24" s="300"/>
      <c r="N24" s="300"/>
      <c r="O24" s="300"/>
      <c r="P24" s="300"/>
      <c r="Q24" s="300"/>
      <c r="R24" s="307"/>
    </row>
    <row r="25" spans="1:19" s="136" customFormat="1" ht="30">
      <c r="A25" s="280"/>
      <c r="B25" s="310"/>
      <c r="C25" s="286"/>
      <c r="D25" s="137" t="s">
        <v>151</v>
      </c>
      <c r="E25" s="141" t="s">
        <v>152</v>
      </c>
      <c r="F25" s="141" t="s">
        <v>153</v>
      </c>
      <c r="G25" s="314"/>
      <c r="H25" s="307"/>
      <c r="I25" s="314"/>
      <c r="J25" s="300"/>
      <c r="K25" s="300"/>
      <c r="L25" s="300"/>
      <c r="M25" s="300"/>
      <c r="N25" s="300"/>
      <c r="O25" s="300"/>
      <c r="P25" s="300"/>
      <c r="Q25" s="300"/>
      <c r="R25" s="307"/>
      <c r="S25" s="135"/>
    </row>
    <row r="26" spans="1:19" s="136" customFormat="1">
      <c r="A26" s="280"/>
      <c r="B26" s="310"/>
      <c r="C26" s="286"/>
      <c r="D26" s="137" t="s">
        <v>154</v>
      </c>
      <c r="E26" s="141" t="s">
        <v>155</v>
      </c>
      <c r="F26" s="141" t="s">
        <v>190</v>
      </c>
      <c r="G26" s="314"/>
      <c r="H26" s="307"/>
      <c r="I26" s="314"/>
      <c r="J26" s="300"/>
      <c r="K26" s="300"/>
      <c r="L26" s="300"/>
      <c r="M26" s="300"/>
      <c r="N26" s="300"/>
      <c r="O26" s="300"/>
      <c r="P26" s="300"/>
      <c r="Q26" s="300"/>
      <c r="R26" s="307"/>
      <c r="S26" s="135"/>
    </row>
    <row r="27" spans="1:19" s="136" customFormat="1" ht="105">
      <c r="A27" s="280"/>
      <c r="B27" s="310"/>
      <c r="C27" s="286"/>
      <c r="D27" s="137" t="s">
        <v>156</v>
      </c>
      <c r="E27" s="141" t="s">
        <v>206</v>
      </c>
      <c r="F27" s="141" t="s">
        <v>192</v>
      </c>
      <c r="G27" s="314"/>
      <c r="H27" s="307"/>
      <c r="I27" s="314"/>
      <c r="J27" s="300"/>
      <c r="K27" s="300"/>
      <c r="L27" s="300"/>
      <c r="M27" s="300"/>
      <c r="N27" s="300"/>
      <c r="O27" s="300"/>
      <c r="P27" s="300"/>
      <c r="Q27" s="300"/>
      <c r="R27" s="307"/>
      <c r="S27" s="135"/>
    </row>
    <row r="28" spans="1:19" s="136" customFormat="1" ht="75">
      <c r="A28" s="280"/>
      <c r="B28" s="310"/>
      <c r="C28" s="286"/>
      <c r="D28" s="137" t="s">
        <v>157</v>
      </c>
      <c r="E28" s="141" t="s">
        <v>193</v>
      </c>
      <c r="F28" s="137" t="s">
        <v>159</v>
      </c>
      <c r="G28" s="314"/>
      <c r="H28" s="307"/>
      <c r="I28" s="314"/>
      <c r="J28" s="300"/>
      <c r="K28" s="300"/>
      <c r="L28" s="300"/>
      <c r="M28" s="300"/>
      <c r="N28" s="300"/>
      <c r="O28" s="300"/>
      <c r="P28" s="300"/>
      <c r="Q28" s="300"/>
      <c r="R28" s="307"/>
      <c r="S28" s="135"/>
    </row>
    <row r="29" spans="1:19" s="136" customFormat="1" ht="105.75" thickBot="1">
      <c r="A29" s="280"/>
      <c r="B29" s="310"/>
      <c r="C29" s="286"/>
      <c r="D29" s="137" t="s">
        <v>170</v>
      </c>
      <c r="E29" s="137" t="s">
        <v>198</v>
      </c>
      <c r="F29" s="137" t="s">
        <v>207</v>
      </c>
      <c r="G29" s="314"/>
      <c r="H29" s="307"/>
      <c r="I29" s="314"/>
      <c r="J29" s="300"/>
      <c r="K29" s="300"/>
      <c r="L29" s="300"/>
      <c r="M29" s="300"/>
      <c r="N29" s="300"/>
      <c r="O29" s="300"/>
      <c r="P29" s="300"/>
      <c r="Q29" s="300"/>
      <c r="R29" s="307"/>
      <c r="S29" s="135"/>
    </row>
    <row r="30" spans="1:19" ht="30">
      <c r="A30" s="280"/>
      <c r="B30" s="309" t="s">
        <v>208</v>
      </c>
      <c r="C30" s="312" t="s">
        <v>209</v>
      </c>
      <c r="D30" s="137" t="s">
        <v>146</v>
      </c>
      <c r="E30" s="141" t="s">
        <v>185</v>
      </c>
      <c r="F30" s="141" t="s">
        <v>186</v>
      </c>
      <c r="G30" s="303" t="s">
        <v>78</v>
      </c>
      <c r="H30" s="306" t="s">
        <v>77</v>
      </c>
      <c r="I30" s="303"/>
      <c r="J30" s="303" t="s">
        <v>161</v>
      </c>
      <c r="K30" s="303" t="s">
        <v>75</v>
      </c>
      <c r="L30" s="303" t="s">
        <v>39</v>
      </c>
      <c r="M30" s="303" t="s">
        <v>34</v>
      </c>
      <c r="N30" s="303"/>
      <c r="O30" s="303" t="s">
        <v>44</v>
      </c>
      <c r="P30" s="303">
        <v>60</v>
      </c>
      <c r="Q30" s="303"/>
      <c r="R30" s="303"/>
    </row>
    <row r="31" spans="1:19">
      <c r="A31" s="280"/>
      <c r="B31" s="310"/>
      <c r="C31" s="286"/>
      <c r="D31" s="137" t="s">
        <v>147</v>
      </c>
      <c r="E31" s="141" t="s">
        <v>84</v>
      </c>
      <c r="F31" s="141" t="s">
        <v>148</v>
      </c>
      <c r="G31" s="303"/>
      <c r="H31" s="307"/>
      <c r="I31" s="303"/>
      <c r="J31" s="303"/>
      <c r="K31" s="303"/>
      <c r="L31" s="303"/>
      <c r="M31" s="303"/>
      <c r="N31" s="303"/>
      <c r="O31" s="303"/>
      <c r="P31" s="303"/>
      <c r="Q31" s="303"/>
      <c r="R31" s="303"/>
    </row>
    <row r="32" spans="1:19" ht="45">
      <c r="A32" s="280"/>
      <c r="B32" s="310"/>
      <c r="C32" s="286"/>
      <c r="D32" s="137" t="s">
        <v>149</v>
      </c>
      <c r="E32" s="141" t="s">
        <v>150</v>
      </c>
      <c r="F32" s="141" t="s">
        <v>187</v>
      </c>
      <c r="G32" s="303"/>
      <c r="H32" s="307"/>
      <c r="I32" s="303"/>
      <c r="J32" s="303"/>
      <c r="K32" s="303"/>
      <c r="L32" s="303"/>
      <c r="M32" s="303"/>
      <c r="N32" s="303"/>
      <c r="O32" s="303"/>
      <c r="P32" s="303"/>
      <c r="Q32" s="303"/>
      <c r="R32" s="303"/>
    </row>
    <row r="33" spans="1:18" ht="30">
      <c r="A33" s="280"/>
      <c r="B33" s="310"/>
      <c r="C33" s="286"/>
      <c r="D33" s="137" t="s">
        <v>151</v>
      </c>
      <c r="E33" s="141" t="s">
        <v>152</v>
      </c>
      <c r="F33" s="141" t="s">
        <v>153</v>
      </c>
      <c r="G33" s="303"/>
      <c r="H33" s="307"/>
      <c r="I33" s="303"/>
      <c r="J33" s="303"/>
      <c r="K33" s="303"/>
      <c r="L33" s="303"/>
      <c r="M33" s="303"/>
      <c r="N33" s="303"/>
      <c r="O33" s="303"/>
      <c r="P33" s="303"/>
      <c r="Q33" s="303"/>
      <c r="R33" s="303"/>
    </row>
    <row r="34" spans="1:18">
      <c r="A34" s="280"/>
      <c r="B34" s="310"/>
      <c r="C34" s="286"/>
      <c r="D34" s="137" t="s">
        <v>154</v>
      </c>
      <c r="E34" s="141" t="s">
        <v>155</v>
      </c>
      <c r="F34" s="141" t="s">
        <v>190</v>
      </c>
      <c r="G34" s="303"/>
      <c r="H34" s="307"/>
      <c r="I34" s="303"/>
      <c r="J34" s="303"/>
      <c r="K34" s="303"/>
      <c r="L34" s="303"/>
      <c r="M34" s="303"/>
      <c r="N34" s="303"/>
      <c r="O34" s="303"/>
      <c r="P34" s="303"/>
      <c r="Q34" s="303"/>
      <c r="R34" s="303"/>
    </row>
    <row r="35" spans="1:18" ht="105">
      <c r="A35" s="280"/>
      <c r="B35" s="310"/>
      <c r="C35" s="286"/>
      <c r="D35" s="137" t="s">
        <v>156</v>
      </c>
      <c r="E35" s="141" t="s">
        <v>210</v>
      </c>
      <c r="F35" s="141" t="s">
        <v>192</v>
      </c>
      <c r="G35" s="303"/>
      <c r="H35" s="307"/>
      <c r="I35" s="303"/>
      <c r="J35" s="303"/>
      <c r="K35" s="303"/>
      <c r="L35" s="303"/>
      <c r="M35" s="303"/>
      <c r="N35" s="303"/>
      <c r="O35" s="303"/>
      <c r="P35" s="303"/>
      <c r="Q35" s="303"/>
      <c r="R35" s="303"/>
    </row>
    <row r="36" spans="1:18" ht="75">
      <c r="A36" s="280"/>
      <c r="B36" s="310"/>
      <c r="C36" s="286"/>
      <c r="D36" s="137" t="s">
        <v>157</v>
      </c>
      <c r="E36" s="141" t="s">
        <v>193</v>
      </c>
      <c r="F36" s="137" t="s">
        <v>159</v>
      </c>
      <c r="G36" s="303"/>
      <c r="H36" s="307"/>
      <c r="I36" s="303"/>
      <c r="J36" s="303"/>
      <c r="K36" s="303"/>
      <c r="L36" s="303"/>
      <c r="M36" s="303"/>
      <c r="N36" s="303"/>
      <c r="O36" s="303"/>
      <c r="P36" s="303"/>
      <c r="Q36" s="303"/>
      <c r="R36" s="303"/>
    </row>
    <row r="37" spans="1:18" ht="105.75" thickBot="1">
      <c r="A37" s="280"/>
      <c r="B37" s="310"/>
      <c r="C37" s="286"/>
      <c r="D37" s="137" t="s">
        <v>170</v>
      </c>
      <c r="E37" s="137" t="s">
        <v>198</v>
      </c>
      <c r="F37" s="137" t="s">
        <v>207</v>
      </c>
      <c r="G37" s="303"/>
      <c r="H37" s="307"/>
      <c r="I37" s="303"/>
      <c r="J37" s="303"/>
      <c r="K37" s="303"/>
      <c r="L37" s="303"/>
      <c r="M37" s="303"/>
      <c r="N37" s="303"/>
      <c r="O37" s="303"/>
      <c r="P37" s="303"/>
      <c r="Q37" s="303"/>
      <c r="R37" s="303"/>
    </row>
    <row r="38" spans="1:18" ht="30">
      <c r="A38" s="280"/>
      <c r="B38" s="309" t="s">
        <v>211</v>
      </c>
      <c r="C38" s="312" t="s">
        <v>212</v>
      </c>
      <c r="D38" s="137" t="s">
        <v>146</v>
      </c>
      <c r="E38" s="141" t="s">
        <v>185</v>
      </c>
      <c r="F38" s="141" t="s">
        <v>186</v>
      </c>
      <c r="G38" s="303" t="s">
        <v>78</v>
      </c>
      <c r="H38" s="306" t="s">
        <v>77</v>
      </c>
      <c r="I38" s="303"/>
      <c r="J38" s="303" t="s">
        <v>161</v>
      </c>
      <c r="K38" s="303" t="s">
        <v>75</v>
      </c>
      <c r="L38" s="303" t="s">
        <v>39</v>
      </c>
      <c r="M38" s="303" t="s">
        <v>34</v>
      </c>
      <c r="N38" s="303"/>
      <c r="O38" s="303" t="s">
        <v>44</v>
      </c>
      <c r="P38" s="303">
        <v>60</v>
      </c>
      <c r="Q38" s="303"/>
      <c r="R38" s="303"/>
    </row>
    <row r="39" spans="1:18">
      <c r="A39" s="280"/>
      <c r="B39" s="310"/>
      <c r="C39" s="322"/>
      <c r="D39" s="137" t="s">
        <v>147</v>
      </c>
      <c r="E39" s="141" t="s">
        <v>84</v>
      </c>
      <c r="F39" s="141" t="s">
        <v>148</v>
      </c>
      <c r="G39" s="303"/>
      <c r="H39" s="307"/>
      <c r="I39" s="303"/>
      <c r="J39" s="303"/>
      <c r="K39" s="303"/>
      <c r="L39" s="303"/>
      <c r="M39" s="303"/>
      <c r="N39" s="303"/>
      <c r="O39" s="303"/>
      <c r="P39" s="303"/>
      <c r="Q39" s="303"/>
      <c r="R39" s="303"/>
    </row>
    <row r="40" spans="1:18" ht="45">
      <c r="A40" s="280"/>
      <c r="B40" s="310"/>
      <c r="C40" s="322"/>
      <c r="D40" s="137" t="s">
        <v>149</v>
      </c>
      <c r="E40" s="141" t="s">
        <v>150</v>
      </c>
      <c r="F40" s="141" t="s">
        <v>187</v>
      </c>
      <c r="G40" s="303"/>
      <c r="H40" s="307"/>
      <c r="I40" s="303"/>
      <c r="J40" s="303"/>
      <c r="K40" s="303"/>
      <c r="L40" s="303"/>
      <c r="M40" s="303"/>
      <c r="N40" s="303"/>
      <c r="O40" s="303"/>
      <c r="P40" s="303"/>
      <c r="Q40" s="303"/>
      <c r="R40" s="303"/>
    </row>
    <row r="41" spans="1:18" ht="30">
      <c r="A41" s="280"/>
      <c r="B41" s="310"/>
      <c r="C41" s="322"/>
      <c r="D41" s="137" t="s">
        <v>151</v>
      </c>
      <c r="E41" s="141" t="s">
        <v>152</v>
      </c>
      <c r="F41" s="141" t="s">
        <v>153</v>
      </c>
      <c r="G41" s="303"/>
      <c r="H41" s="307"/>
      <c r="I41" s="303"/>
      <c r="J41" s="303"/>
      <c r="K41" s="303"/>
      <c r="L41" s="303"/>
      <c r="M41" s="303"/>
      <c r="N41" s="303"/>
      <c r="O41" s="303"/>
      <c r="P41" s="303"/>
      <c r="Q41" s="303"/>
      <c r="R41" s="303"/>
    </row>
    <row r="42" spans="1:18">
      <c r="A42" s="280"/>
      <c r="B42" s="310"/>
      <c r="C42" s="322"/>
      <c r="D42" s="137" t="s">
        <v>154</v>
      </c>
      <c r="E42" s="141" t="s">
        <v>155</v>
      </c>
      <c r="F42" s="141" t="s">
        <v>190</v>
      </c>
      <c r="G42" s="303"/>
      <c r="H42" s="307"/>
      <c r="I42" s="303"/>
      <c r="J42" s="303"/>
      <c r="K42" s="303"/>
      <c r="L42" s="303"/>
      <c r="M42" s="303"/>
      <c r="N42" s="303"/>
      <c r="O42" s="303"/>
      <c r="P42" s="303"/>
      <c r="Q42" s="303"/>
      <c r="R42" s="303"/>
    </row>
    <row r="43" spans="1:18" ht="105">
      <c r="A43" s="280"/>
      <c r="B43" s="310"/>
      <c r="C43" s="322"/>
      <c r="D43" s="137" t="s">
        <v>156</v>
      </c>
      <c r="E43" s="141" t="s">
        <v>213</v>
      </c>
      <c r="F43" s="141" t="s">
        <v>192</v>
      </c>
      <c r="G43" s="303"/>
      <c r="H43" s="307"/>
      <c r="I43" s="303"/>
      <c r="J43" s="303"/>
      <c r="K43" s="303"/>
      <c r="L43" s="303"/>
      <c r="M43" s="303"/>
      <c r="N43" s="303"/>
      <c r="O43" s="303"/>
      <c r="P43" s="303"/>
      <c r="Q43" s="303"/>
      <c r="R43" s="303"/>
    </row>
    <row r="44" spans="1:18" ht="75">
      <c r="A44" s="280"/>
      <c r="B44" s="310"/>
      <c r="C44" s="322"/>
      <c r="D44" s="137" t="s">
        <v>157</v>
      </c>
      <c r="E44" s="141" t="s">
        <v>193</v>
      </c>
      <c r="F44" s="137" t="s">
        <v>159</v>
      </c>
      <c r="G44" s="303"/>
      <c r="H44" s="307"/>
      <c r="I44" s="303"/>
      <c r="J44" s="303"/>
      <c r="K44" s="303"/>
      <c r="L44" s="303"/>
      <c r="M44" s="303"/>
      <c r="N44" s="303"/>
      <c r="O44" s="303"/>
      <c r="P44" s="303"/>
      <c r="Q44" s="303"/>
      <c r="R44" s="303"/>
    </row>
    <row r="45" spans="1:18" ht="105.75" thickBot="1">
      <c r="A45" s="280"/>
      <c r="B45" s="310"/>
      <c r="C45" s="322"/>
      <c r="D45" s="137" t="s">
        <v>170</v>
      </c>
      <c r="E45" s="137" t="s">
        <v>198</v>
      </c>
      <c r="F45" s="137" t="s">
        <v>207</v>
      </c>
      <c r="G45" s="303"/>
      <c r="H45" s="307"/>
      <c r="I45" s="303"/>
      <c r="J45" s="303"/>
      <c r="K45" s="303"/>
      <c r="L45" s="303"/>
      <c r="M45" s="303"/>
      <c r="N45" s="303"/>
      <c r="O45" s="303"/>
      <c r="P45" s="303"/>
      <c r="Q45" s="303"/>
      <c r="R45" s="303"/>
    </row>
    <row r="46" spans="1:18" ht="30">
      <c r="A46" s="280"/>
      <c r="B46" s="316" t="s">
        <v>214</v>
      </c>
      <c r="C46" s="319" t="s">
        <v>215</v>
      </c>
      <c r="D46" s="143" t="s">
        <v>146</v>
      </c>
      <c r="E46" s="141" t="s">
        <v>185</v>
      </c>
      <c r="F46" s="141" t="s">
        <v>186</v>
      </c>
      <c r="G46" s="303" t="s">
        <v>78</v>
      </c>
      <c r="H46" s="306" t="s">
        <v>77</v>
      </c>
      <c r="I46" s="303"/>
      <c r="J46" s="303" t="s">
        <v>161</v>
      </c>
      <c r="K46" s="303" t="s">
        <v>75</v>
      </c>
      <c r="L46" s="303" t="s">
        <v>39</v>
      </c>
      <c r="M46" s="303" t="s">
        <v>34</v>
      </c>
      <c r="N46" s="303"/>
      <c r="O46" s="303" t="s">
        <v>44</v>
      </c>
      <c r="P46" s="303">
        <v>60</v>
      </c>
      <c r="Q46" s="303"/>
      <c r="R46" s="303"/>
    </row>
    <row r="47" spans="1:18">
      <c r="A47" s="280"/>
      <c r="B47" s="317"/>
      <c r="C47" s="320"/>
      <c r="D47" s="143" t="s">
        <v>147</v>
      </c>
      <c r="E47" s="141" t="s">
        <v>84</v>
      </c>
      <c r="F47" s="141" t="s">
        <v>148</v>
      </c>
      <c r="G47" s="303"/>
      <c r="H47" s="307"/>
      <c r="I47" s="303"/>
      <c r="J47" s="303"/>
      <c r="K47" s="303"/>
      <c r="L47" s="303"/>
      <c r="M47" s="303"/>
      <c r="N47" s="303"/>
      <c r="O47" s="303"/>
      <c r="P47" s="303"/>
      <c r="Q47" s="303"/>
      <c r="R47" s="303"/>
    </row>
    <row r="48" spans="1:18" ht="45">
      <c r="A48" s="280"/>
      <c r="B48" s="317"/>
      <c r="C48" s="320"/>
      <c r="D48" s="143" t="s">
        <v>149</v>
      </c>
      <c r="E48" s="141" t="s">
        <v>150</v>
      </c>
      <c r="F48" s="141" t="s">
        <v>187</v>
      </c>
      <c r="G48" s="303"/>
      <c r="H48" s="307"/>
      <c r="I48" s="303"/>
      <c r="J48" s="303"/>
      <c r="K48" s="303"/>
      <c r="L48" s="303"/>
      <c r="M48" s="303"/>
      <c r="N48" s="303"/>
      <c r="O48" s="303"/>
      <c r="P48" s="303"/>
      <c r="Q48" s="303"/>
      <c r="R48" s="303"/>
    </row>
    <row r="49" spans="1:18" ht="30">
      <c r="A49" s="280"/>
      <c r="B49" s="317"/>
      <c r="C49" s="320"/>
      <c r="D49" s="143" t="s">
        <v>151</v>
      </c>
      <c r="E49" s="141" t="s">
        <v>152</v>
      </c>
      <c r="F49" s="141" t="s">
        <v>153</v>
      </c>
      <c r="G49" s="303"/>
      <c r="H49" s="307"/>
      <c r="I49" s="303"/>
      <c r="J49" s="303"/>
      <c r="K49" s="303"/>
      <c r="L49" s="303"/>
      <c r="M49" s="303"/>
      <c r="N49" s="303"/>
      <c r="O49" s="303"/>
      <c r="P49" s="303"/>
      <c r="Q49" s="303"/>
      <c r="R49" s="303"/>
    </row>
    <row r="50" spans="1:18">
      <c r="A50" s="280"/>
      <c r="B50" s="317"/>
      <c r="C50" s="320"/>
      <c r="D50" s="143" t="s">
        <v>154</v>
      </c>
      <c r="E50" s="141" t="s">
        <v>155</v>
      </c>
      <c r="F50" s="141" t="s">
        <v>190</v>
      </c>
      <c r="G50" s="303"/>
      <c r="H50" s="307"/>
      <c r="I50" s="303"/>
      <c r="J50" s="303"/>
      <c r="K50" s="303"/>
      <c r="L50" s="303"/>
      <c r="M50" s="303"/>
      <c r="N50" s="303"/>
      <c r="O50" s="303"/>
      <c r="P50" s="303"/>
      <c r="Q50" s="303"/>
      <c r="R50" s="303"/>
    </row>
    <row r="51" spans="1:18" ht="105">
      <c r="A51" s="280"/>
      <c r="B51" s="317"/>
      <c r="C51" s="320"/>
      <c r="D51" s="143" t="s">
        <v>156</v>
      </c>
      <c r="E51" s="141" t="s">
        <v>216</v>
      </c>
      <c r="F51" s="141" t="s">
        <v>192</v>
      </c>
      <c r="G51" s="303"/>
      <c r="H51" s="307"/>
      <c r="I51" s="303"/>
      <c r="J51" s="303"/>
      <c r="K51" s="303"/>
      <c r="L51" s="303"/>
      <c r="M51" s="303"/>
      <c r="N51" s="303"/>
      <c r="O51" s="303"/>
      <c r="P51" s="303"/>
      <c r="Q51" s="303"/>
      <c r="R51" s="303"/>
    </row>
    <row r="52" spans="1:18" ht="75">
      <c r="A52" s="280"/>
      <c r="B52" s="317"/>
      <c r="C52" s="320"/>
      <c r="D52" s="143" t="s">
        <v>157</v>
      </c>
      <c r="E52" s="141" t="s">
        <v>193</v>
      </c>
      <c r="F52" s="137" t="s">
        <v>159</v>
      </c>
      <c r="G52" s="303"/>
      <c r="H52" s="307"/>
      <c r="I52" s="303"/>
      <c r="J52" s="303"/>
      <c r="K52" s="303"/>
      <c r="L52" s="303"/>
      <c r="M52" s="303"/>
      <c r="N52" s="303"/>
      <c r="O52" s="303"/>
      <c r="P52" s="303"/>
      <c r="Q52" s="303"/>
      <c r="R52" s="303"/>
    </row>
    <row r="53" spans="1:18" ht="105">
      <c r="A53" s="280"/>
      <c r="B53" s="318"/>
      <c r="C53" s="321"/>
      <c r="D53" s="143" t="s">
        <v>170</v>
      </c>
      <c r="E53" s="137" t="s">
        <v>198</v>
      </c>
      <c r="F53" s="137" t="s">
        <v>207</v>
      </c>
      <c r="G53" s="303"/>
      <c r="H53" s="307"/>
      <c r="I53" s="303"/>
      <c r="J53" s="303"/>
      <c r="K53" s="303"/>
      <c r="L53" s="303"/>
      <c r="M53" s="303"/>
      <c r="N53" s="303"/>
      <c r="O53" s="303"/>
      <c r="P53" s="303"/>
      <c r="Q53" s="303"/>
      <c r="R53" s="303"/>
    </row>
    <row r="54" spans="1:18">
      <c r="A54" s="280"/>
      <c r="B54" s="323"/>
      <c r="C54" s="324"/>
      <c r="D54" s="144"/>
      <c r="E54" s="145"/>
      <c r="F54" s="145"/>
      <c r="G54" s="325"/>
      <c r="H54" s="325"/>
      <c r="I54" s="325"/>
      <c r="J54" s="325"/>
      <c r="K54" s="325"/>
      <c r="L54" s="325"/>
      <c r="M54" s="325"/>
      <c r="N54" s="325"/>
      <c r="O54" s="325"/>
      <c r="P54" s="325"/>
      <c r="Q54" s="325"/>
      <c r="R54" s="325"/>
    </row>
    <row r="55" spans="1:18">
      <c r="A55" s="280"/>
      <c r="B55" s="323"/>
      <c r="C55" s="324"/>
      <c r="D55" s="144"/>
      <c r="E55" s="145"/>
      <c r="F55" s="145"/>
      <c r="G55" s="325"/>
      <c r="H55" s="325"/>
      <c r="I55" s="325"/>
      <c r="J55" s="325"/>
      <c r="K55" s="325"/>
      <c r="L55" s="325"/>
      <c r="M55" s="325"/>
      <c r="N55" s="325"/>
      <c r="O55" s="325"/>
      <c r="P55" s="325"/>
      <c r="Q55" s="325"/>
      <c r="R55" s="325"/>
    </row>
    <row r="56" spans="1:18">
      <c r="A56" s="280"/>
      <c r="B56" s="323"/>
      <c r="C56" s="324"/>
      <c r="D56" s="144"/>
      <c r="E56" s="145"/>
      <c r="F56" s="145"/>
      <c r="G56" s="325"/>
      <c r="H56" s="325"/>
      <c r="I56" s="325"/>
      <c r="J56" s="325"/>
      <c r="K56" s="325"/>
      <c r="L56" s="325"/>
      <c r="M56" s="325"/>
      <c r="N56" s="325"/>
      <c r="O56" s="325"/>
      <c r="P56" s="325"/>
      <c r="Q56" s="325"/>
      <c r="R56" s="325"/>
    </row>
    <row r="57" spans="1:18">
      <c r="A57" s="280"/>
      <c r="B57" s="323"/>
      <c r="C57" s="324"/>
      <c r="D57" s="144"/>
      <c r="E57" s="145"/>
      <c r="F57" s="145"/>
      <c r="G57" s="325"/>
      <c r="H57" s="325"/>
      <c r="I57" s="325"/>
      <c r="J57" s="325"/>
      <c r="K57" s="325"/>
      <c r="L57" s="325"/>
      <c r="M57" s="325"/>
      <c r="N57" s="325"/>
      <c r="O57" s="325"/>
      <c r="P57" s="325"/>
      <c r="Q57" s="325"/>
      <c r="R57" s="325"/>
    </row>
    <row r="58" spans="1:18">
      <c r="A58" s="280"/>
      <c r="B58" s="323"/>
      <c r="C58" s="324"/>
      <c r="D58" s="144"/>
      <c r="E58" s="145"/>
      <c r="F58" s="145"/>
      <c r="G58" s="325"/>
      <c r="H58" s="325"/>
      <c r="I58" s="325"/>
      <c r="J58" s="325"/>
      <c r="K58" s="325"/>
      <c r="L58" s="325"/>
      <c r="M58" s="325"/>
      <c r="N58" s="325"/>
      <c r="O58" s="325"/>
      <c r="P58" s="325"/>
      <c r="Q58" s="325"/>
      <c r="R58" s="325"/>
    </row>
    <row r="59" spans="1:18">
      <c r="A59" s="280"/>
      <c r="B59" s="323"/>
      <c r="C59" s="324"/>
      <c r="D59" s="144"/>
      <c r="E59" s="145"/>
      <c r="F59" s="145"/>
      <c r="G59" s="325"/>
      <c r="H59" s="325"/>
      <c r="I59" s="325"/>
      <c r="J59" s="325"/>
      <c r="K59" s="325"/>
      <c r="L59" s="325"/>
      <c r="M59" s="325"/>
      <c r="N59" s="325"/>
      <c r="O59" s="325"/>
      <c r="P59" s="325"/>
      <c r="Q59" s="325"/>
      <c r="R59" s="325"/>
    </row>
    <row r="60" spans="1:18">
      <c r="A60" s="280"/>
      <c r="B60" s="323"/>
      <c r="C60" s="324"/>
      <c r="D60" s="144"/>
      <c r="E60" s="145"/>
      <c r="F60" s="145"/>
      <c r="G60" s="325"/>
      <c r="H60" s="325"/>
      <c r="I60" s="325"/>
      <c r="J60" s="325"/>
      <c r="K60" s="325"/>
      <c r="L60" s="325"/>
      <c r="M60" s="325"/>
      <c r="N60" s="325"/>
      <c r="O60" s="325"/>
      <c r="P60" s="325"/>
      <c r="Q60" s="325"/>
      <c r="R60" s="325"/>
    </row>
    <row r="61" spans="1:18">
      <c r="A61" s="280"/>
      <c r="B61" s="323"/>
      <c r="C61" s="324"/>
      <c r="D61" s="144"/>
      <c r="E61" s="145"/>
      <c r="F61" s="145"/>
      <c r="G61" s="325"/>
      <c r="H61" s="325"/>
      <c r="I61" s="325"/>
      <c r="J61" s="325"/>
      <c r="K61" s="325"/>
      <c r="L61" s="325"/>
      <c r="M61" s="325"/>
      <c r="N61" s="325"/>
      <c r="O61" s="325"/>
      <c r="P61" s="325"/>
      <c r="Q61" s="325"/>
      <c r="R61" s="325"/>
    </row>
    <row r="62" spans="1:18">
      <c r="A62" s="280"/>
      <c r="B62" s="323"/>
      <c r="C62" s="324"/>
      <c r="D62" s="144"/>
      <c r="E62" s="145"/>
      <c r="F62" s="145"/>
      <c r="G62" s="325"/>
      <c r="H62" s="325"/>
      <c r="I62" s="325"/>
      <c r="J62" s="325"/>
      <c r="K62" s="325"/>
      <c r="L62" s="325"/>
      <c r="M62" s="325"/>
      <c r="N62" s="325"/>
      <c r="O62" s="325"/>
      <c r="P62" s="325"/>
      <c r="Q62" s="325"/>
      <c r="R62" s="325"/>
    </row>
    <row r="63" spans="1:18">
      <c r="A63" s="280"/>
      <c r="B63" s="323"/>
      <c r="C63" s="324"/>
      <c r="D63" s="144"/>
      <c r="E63" s="145"/>
      <c r="F63" s="145"/>
      <c r="G63" s="325"/>
      <c r="H63" s="325"/>
      <c r="I63" s="325"/>
      <c r="J63" s="325"/>
      <c r="K63" s="325"/>
      <c r="L63" s="325"/>
      <c r="M63" s="325"/>
      <c r="N63" s="325"/>
      <c r="O63" s="325"/>
      <c r="P63" s="325"/>
      <c r="Q63" s="325"/>
      <c r="R63" s="325"/>
    </row>
    <row r="64" spans="1:18">
      <c r="A64" s="280"/>
      <c r="B64" s="323"/>
      <c r="C64" s="324"/>
      <c r="D64" s="144"/>
      <c r="E64" s="145"/>
      <c r="F64" s="145"/>
      <c r="G64" s="325"/>
      <c r="H64" s="325"/>
      <c r="I64" s="325"/>
      <c r="J64" s="325"/>
      <c r="K64" s="325"/>
      <c r="L64" s="325"/>
      <c r="M64" s="325"/>
      <c r="N64" s="325"/>
      <c r="O64" s="325"/>
      <c r="P64" s="325"/>
      <c r="Q64" s="325"/>
      <c r="R64" s="325"/>
    </row>
    <row r="65" spans="1:18">
      <c r="A65" s="280"/>
      <c r="B65" s="323"/>
      <c r="C65" s="324"/>
      <c r="D65" s="144"/>
      <c r="E65" s="145"/>
      <c r="F65" s="145"/>
      <c r="G65" s="325"/>
      <c r="H65" s="325"/>
      <c r="I65" s="325"/>
      <c r="J65" s="325"/>
      <c r="K65" s="325"/>
      <c r="L65" s="325"/>
      <c r="M65" s="325"/>
      <c r="N65" s="325"/>
      <c r="O65" s="325"/>
      <c r="P65" s="325"/>
      <c r="Q65" s="325"/>
      <c r="R65" s="325"/>
    </row>
    <row r="66" spans="1:18">
      <c r="A66" s="280"/>
      <c r="B66" s="323"/>
      <c r="C66" s="324"/>
      <c r="D66" s="144"/>
      <c r="E66" s="145"/>
      <c r="F66" s="145"/>
      <c r="G66" s="325"/>
      <c r="H66" s="325"/>
      <c r="I66" s="325"/>
      <c r="J66" s="325"/>
      <c r="K66" s="325"/>
      <c r="L66" s="325"/>
      <c r="M66" s="325"/>
      <c r="N66" s="325"/>
      <c r="O66" s="325"/>
      <c r="P66" s="325"/>
      <c r="Q66" s="325"/>
      <c r="R66" s="325"/>
    </row>
    <row r="67" spans="1:18">
      <c r="A67" s="280"/>
      <c r="B67" s="323"/>
      <c r="C67" s="324"/>
      <c r="D67" s="144"/>
      <c r="E67" s="145"/>
      <c r="F67" s="145"/>
      <c r="G67" s="325"/>
      <c r="H67" s="325"/>
      <c r="I67" s="325"/>
      <c r="J67" s="325"/>
      <c r="K67" s="325"/>
      <c r="L67" s="325"/>
      <c r="M67" s="325"/>
      <c r="N67" s="325"/>
      <c r="O67" s="325"/>
      <c r="P67" s="325"/>
      <c r="Q67" s="325"/>
      <c r="R67" s="325"/>
    </row>
    <row r="68" spans="1:18">
      <c r="A68" s="280"/>
      <c r="B68" s="323"/>
      <c r="C68" s="324"/>
      <c r="D68" s="144"/>
      <c r="E68" s="145"/>
      <c r="F68" s="145"/>
      <c r="G68" s="325"/>
      <c r="H68" s="325"/>
      <c r="I68" s="325"/>
      <c r="J68" s="325"/>
      <c r="K68" s="325"/>
      <c r="L68" s="325"/>
      <c r="M68" s="325"/>
      <c r="N68" s="325"/>
      <c r="O68" s="325"/>
      <c r="P68" s="325"/>
      <c r="Q68" s="325"/>
      <c r="R68" s="325"/>
    </row>
    <row r="69" spans="1:18">
      <c r="A69" s="280"/>
      <c r="B69" s="323"/>
      <c r="C69" s="324"/>
      <c r="D69" s="144"/>
      <c r="E69" s="145"/>
      <c r="F69" s="145"/>
      <c r="G69" s="325"/>
      <c r="H69" s="325"/>
      <c r="I69" s="325"/>
      <c r="J69" s="325"/>
      <c r="K69" s="325"/>
      <c r="L69" s="325"/>
      <c r="M69" s="325"/>
      <c r="N69" s="325"/>
      <c r="O69" s="325"/>
      <c r="P69" s="325"/>
      <c r="Q69" s="325"/>
      <c r="R69" s="325"/>
    </row>
    <row r="70" spans="1:18">
      <c r="A70" s="280"/>
      <c r="B70" s="323"/>
      <c r="C70" s="324"/>
      <c r="D70" s="144"/>
      <c r="E70" s="145"/>
      <c r="F70" s="145"/>
      <c r="G70" s="325"/>
      <c r="H70" s="325"/>
      <c r="I70" s="325"/>
      <c r="J70" s="325"/>
      <c r="K70" s="325"/>
      <c r="L70" s="325"/>
      <c r="M70" s="325"/>
      <c r="N70" s="325"/>
      <c r="O70" s="325"/>
      <c r="P70" s="325"/>
      <c r="Q70" s="325"/>
      <c r="R70" s="325"/>
    </row>
    <row r="71" spans="1:18">
      <c r="A71" s="280"/>
      <c r="B71" s="323"/>
      <c r="C71" s="324"/>
      <c r="D71" s="144"/>
      <c r="E71" s="145"/>
      <c r="F71" s="145"/>
      <c r="G71" s="325"/>
      <c r="H71" s="325"/>
      <c r="I71" s="325"/>
      <c r="J71" s="325"/>
      <c r="K71" s="325"/>
      <c r="L71" s="325"/>
      <c r="M71" s="325"/>
      <c r="N71" s="325"/>
      <c r="O71" s="325"/>
      <c r="P71" s="325"/>
      <c r="Q71" s="325"/>
      <c r="R71" s="325"/>
    </row>
    <row r="72" spans="1:18">
      <c r="A72" s="280"/>
      <c r="B72" s="323"/>
      <c r="C72" s="324"/>
      <c r="D72" s="144"/>
      <c r="E72" s="145"/>
      <c r="F72" s="145"/>
      <c r="G72" s="325"/>
      <c r="H72" s="325"/>
      <c r="I72" s="325"/>
      <c r="J72" s="325"/>
      <c r="K72" s="325"/>
      <c r="L72" s="325"/>
      <c r="M72" s="325"/>
      <c r="N72" s="325"/>
      <c r="O72" s="325"/>
      <c r="P72" s="325"/>
      <c r="Q72" s="325"/>
      <c r="R72" s="325"/>
    </row>
    <row r="73" spans="1:18">
      <c r="A73" s="280"/>
      <c r="B73" s="323"/>
      <c r="C73" s="324"/>
      <c r="D73" s="144"/>
      <c r="E73" s="145"/>
      <c r="F73" s="145"/>
      <c r="G73" s="325"/>
      <c r="H73" s="325"/>
      <c r="I73" s="325"/>
      <c r="J73" s="325"/>
      <c r="K73" s="325"/>
      <c r="L73" s="325"/>
      <c r="M73" s="325"/>
      <c r="N73" s="325"/>
      <c r="O73" s="325"/>
      <c r="P73" s="325"/>
      <c r="Q73" s="325"/>
      <c r="R73" s="325"/>
    </row>
    <row r="74" spans="1:18">
      <c r="A74" s="280"/>
      <c r="B74" s="323"/>
      <c r="C74" s="324"/>
      <c r="D74" s="144"/>
      <c r="E74" s="145"/>
      <c r="F74" s="145"/>
      <c r="G74" s="325"/>
      <c r="H74" s="325"/>
      <c r="I74" s="325"/>
      <c r="J74" s="325"/>
      <c r="K74" s="325"/>
      <c r="L74" s="325"/>
      <c r="M74" s="325"/>
      <c r="N74" s="325"/>
      <c r="O74" s="325"/>
      <c r="P74" s="325"/>
      <c r="Q74" s="325"/>
      <c r="R74" s="325"/>
    </row>
    <row r="75" spans="1:18">
      <c r="A75" s="280"/>
      <c r="B75" s="323"/>
      <c r="C75" s="324"/>
      <c r="D75" s="144"/>
      <c r="E75" s="145"/>
      <c r="F75" s="145"/>
      <c r="G75" s="325"/>
      <c r="H75" s="325"/>
      <c r="I75" s="325"/>
      <c r="J75" s="325"/>
      <c r="K75" s="325"/>
      <c r="L75" s="325"/>
      <c r="M75" s="325"/>
      <c r="N75" s="325"/>
      <c r="O75" s="325"/>
      <c r="P75" s="325"/>
      <c r="Q75" s="325"/>
      <c r="R75" s="325"/>
    </row>
    <row r="76" spans="1:18">
      <c r="A76" s="280"/>
      <c r="B76" s="323"/>
      <c r="C76" s="324"/>
      <c r="D76" s="144"/>
      <c r="E76" s="145"/>
      <c r="F76" s="145"/>
      <c r="G76" s="325"/>
      <c r="H76" s="325"/>
      <c r="I76" s="325"/>
      <c r="J76" s="325"/>
      <c r="K76" s="325"/>
      <c r="L76" s="325"/>
      <c r="M76" s="325"/>
      <c r="N76" s="325"/>
      <c r="O76" s="325"/>
      <c r="P76" s="325"/>
      <c r="Q76" s="325"/>
      <c r="R76" s="325"/>
    </row>
    <row r="77" spans="1:18">
      <c r="A77" s="280"/>
      <c r="B77" s="323"/>
      <c r="C77" s="324"/>
      <c r="D77" s="144"/>
      <c r="E77" s="145"/>
      <c r="F77" s="145"/>
      <c r="G77" s="325"/>
      <c r="H77" s="325"/>
      <c r="I77" s="325"/>
      <c r="J77" s="325"/>
      <c r="K77" s="325"/>
      <c r="L77" s="325"/>
      <c r="M77" s="325"/>
      <c r="N77" s="325"/>
      <c r="O77" s="325"/>
      <c r="P77" s="325"/>
      <c r="Q77" s="325"/>
      <c r="R77" s="325"/>
    </row>
    <row r="78" spans="1:18">
      <c r="A78" s="280"/>
      <c r="B78" s="323"/>
      <c r="C78" s="324"/>
      <c r="D78" s="144"/>
      <c r="E78" s="145"/>
      <c r="F78" s="145"/>
      <c r="G78" s="325"/>
      <c r="H78" s="325"/>
      <c r="I78" s="325"/>
      <c r="J78" s="325"/>
      <c r="K78" s="325"/>
      <c r="L78" s="325"/>
      <c r="M78" s="325"/>
      <c r="N78" s="325"/>
      <c r="O78" s="325"/>
      <c r="P78" s="325"/>
      <c r="Q78" s="325"/>
      <c r="R78" s="325"/>
    </row>
    <row r="79" spans="1:18">
      <c r="A79" s="280"/>
      <c r="B79" s="323"/>
      <c r="C79" s="324"/>
      <c r="D79" s="144"/>
      <c r="E79" s="145"/>
      <c r="F79" s="145"/>
      <c r="G79" s="325"/>
      <c r="H79" s="325"/>
      <c r="I79" s="325"/>
      <c r="J79" s="325"/>
      <c r="K79" s="325"/>
      <c r="L79" s="325"/>
      <c r="M79" s="325"/>
      <c r="N79" s="325"/>
      <c r="O79" s="325"/>
      <c r="P79" s="325"/>
      <c r="Q79" s="325"/>
      <c r="R79" s="325"/>
    </row>
    <row r="80" spans="1:18">
      <c r="A80" s="280"/>
      <c r="B80" s="323"/>
      <c r="C80" s="324"/>
      <c r="D80" s="144"/>
      <c r="E80" s="145"/>
      <c r="F80" s="145"/>
      <c r="G80" s="325"/>
      <c r="H80" s="325"/>
      <c r="I80" s="325"/>
      <c r="J80" s="325"/>
      <c r="K80" s="325"/>
      <c r="L80" s="325"/>
      <c r="M80" s="325"/>
      <c r="N80" s="325"/>
      <c r="O80" s="325"/>
      <c r="P80" s="325"/>
      <c r="Q80" s="325"/>
      <c r="R80" s="325"/>
    </row>
    <row r="81" spans="1:18">
      <c r="A81" s="280"/>
      <c r="B81" s="323"/>
      <c r="C81" s="324"/>
      <c r="D81" s="144"/>
      <c r="E81" s="145"/>
      <c r="F81" s="145"/>
      <c r="G81" s="325"/>
      <c r="H81" s="325"/>
      <c r="I81" s="325"/>
      <c r="J81" s="325"/>
      <c r="K81" s="325"/>
      <c r="L81" s="325"/>
      <c r="M81" s="325"/>
      <c r="N81" s="325"/>
      <c r="O81" s="325"/>
      <c r="P81" s="325"/>
      <c r="Q81" s="325"/>
      <c r="R81" s="325"/>
    </row>
    <row r="82" spans="1:18">
      <c r="A82" s="280"/>
      <c r="B82" s="323"/>
      <c r="C82" s="324"/>
      <c r="D82" s="144"/>
      <c r="E82" s="145"/>
      <c r="F82" s="145"/>
      <c r="G82" s="325"/>
      <c r="H82" s="325"/>
      <c r="I82" s="325"/>
      <c r="J82" s="325"/>
      <c r="K82" s="325"/>
      <c r="L82" s="325"/>
      <c r="M82" s="325"/>
      <c r="N82" s="325"/>
      <c r="O82" s="325"/>
      <c r="P82" s="325"/>
      <c r="Q82" s="325"/>
      <c r="R82" s="325"/>
    </row>
    <row r="83" spans="1:18">
      <c r="A83" s="280"/>
      <c r="B83" s="323"/>
      <c r="C83" s="324"/>
      <c r="D83" s="144"/>
      <c r="E83" s="145"/>
      <c r="F83" s="145"/>
      <c r="G83" s="325"/>
      <c r="H83" s="325"/>
      <c r="I83" s="325"/>
      <c r="J83" s="325"/>
      <c r="K83" s="325"/>
      <c r="L83" s="325"/>
      <c r="M83" s="325"/>
      <c r="N83" s="325"/>
      <c r="O83" s="325"/>
      <c r="P83" s="325"/>
      <c r="Q83" s="325"/>
      <c r="R83" s="325"/>
    </row>
    <row r="84" spans="1:18">
      <c r="A84" s="280"/>
      <c r="B84" s="323"/>
      <c r="C84" s="324"/>
      <c r="D84" s="144"/>
      <c r="E84" s="145"/>
      <c r="F84" s="145"/>
      <c r="G84" s="325"/>
      <c r="H84" s="325"/>
      <c r="I84" s="325"/>
      <c r="J84" s="325"/>
      <c r="K84" s="325"/>
      <c r="L84" s="325"/>
      <c r="M84" s="325"/>
      <c r="N84" s="325"/>
      <c r="O84" s="325"/>
      <c r="P84" s="325"/>
      <c r="Q84" s="325"/>
      <c r="R84" s="325"/>
    </row>
    <row r="85" spans="1:18">
      <c r="A85" s="280"/>
      <c r="B85" s="323"/>
      <c r="C85" s="324"/>
      <c r="D85" s="144"/>
      <c r="E85" s="145"/>
      <c r="F85" s="145"/>
      <c r="G85" s="325"/>
      <c r="H85" s="325"/>
      <c r="I85" s="325"/>
      <c r="J85" s="325"/>
      <c r="K85" s="325"/>
      <c r="L85" s="325"/>
      <c r="M85" s="325"/>
      <c r="N85" s="325"/>
      <c r="O85" s="325"/>
      <c r="P85" s="325"/>
      <c r="Q85" s="325"/>
      <c r="R85" s="325"/>
    </row>
    <row r="86" spans="1:18">
      <c r="A86" s="280"/>
      <c r="B86" s="323"/>
      <c r="C86" s="324"/>
      <c r="D86" s="144"/>
      <c r="E86" s="145"/>
      <c r="F86" s="145"/>
      <c r="G86" s="325"/>
      <c r="H86" s="325"/>
      <c r="I86" s="325"/>
      <c r="J86" s="325"/>
      <c r="K86" s="325"/>
      <c r="L86" s="325"/>
      <c r="M86" s="325"/>
      <c r="N86" s="325"/>
      <c r="O86" s="325"/>
      <c r="P86" s="325"/>
      <c r="Q86" s="325"/>
      <c r="R86" s="325"/>
    </row>
    <row r="87" spans="1:18">
      <c r="A87" s="280"/>
      <c r="B87" s="323"/>
      <c r="C87" s="324"/>
      <c r="D87" s="144"/>
      <c r="E87" s="145"/>
      <c r="F87" s="145"/>
      <c r="G87" s="325"/>
      <c r="H87" s="325"/>
      <c r="I87" s="325"/>
      <c r="J87" s="325"/>
      <c r="K87" s="325"/>
      <c r="L87" s="325"/>
      <c r="M87" s="325"/>
      <c r="N87" s="325"/>
      <c r="O87" s="325"/>
      <c r="P87" s="325"/>
      <c r="Q87" s="325"/>
      <c r="R87" s="325"/>
    </row>
    <row r="88" spans="1:18">
      <c r="A88" s="280"/>
      <c r="B88" s="323"/>
      <c r="C88" s="324"/>
      <c r="D88" s="144"/>
      <c r="E88" s="145"/>
      <c r="F88" s="145"/>
      <c r="G88" s="325"/>
      <c r="H88" s="325"/>
      <c r="I88" s="325"/>
      <c r="J88" s="325"/>
      <c r="K88" s="325"/>
      <c r="L88" s="325"/>
      <c r="M88" s="325"/>
      <c r="N88" s="325"/>
      <c r="O88" s="325"/>
      <c r="P88" s="325"/>
      <c r="Q88" s="325"/>
      <c r="R88" s="325"/>
    </row>
    <row r="89" spans="1:18">
      <c r="A89" s="280"/>
      <c r="B89" s="323"/>
      <c r="C89" s="324"/>
      <c r="D89" s="144"/>
      <c r="E89" s="145"/>
      <c r="F89" s="145"/>
      <c r="G89" s="325"/>
      <c r="H89" s="325"/>
      <c r="I89" s="325"/>
      <c r="J89" s="325"/>
      <c r="K89" s="325"/>
      <c r="L89" s="325"/>
      <c r="M89" s="325"/>
      <c r="N89" s="325"/>
      <c r="O89" s="325"/>
      <c r="P89" s="325"/>
      <c r="Q89" s="325"/>
      <c r="R89" s="325"/>
    </row>
    <row r="90" spans="1:18">
      <c r="A90" s="280"/>
      <c r="B90" s="323"/>
      <c r="C90" s="324"/>
      <c r="D90" s="144"/>
      <c r="E90" s="145"/>
      <c r="F90" s="145"/>
      <c r="G90" s="325"/>
      <c r="H90" s="325"/>
      <c r="I90" s="325"/>
      <c r="J90" s="325"/>
      <c r="K90" s="325"/>
      <c r="L90" s="325"/>
      <c r="M90" s="325"/>
      <c r="N90" s="325"/>
      <c r="O90" s="325"/>
      <c r="P90" s="325"/>
      <c r="Q90" s="325"/>
      <c r="R90" s="325"/>
    </row>
    <row r="91" spans="1:18">
      <c r="A91" s="280"/>
      <c r="B91" s="323"/>
      <c r="C91" s="324"/>
      <c r="D91" s="144"/>
      <c r="E91" s="145"/>
      <c r="F91" s="145"/>
      <c r="G91" s="325"/>
      <c r="H91" s="325"/>
      <c r="I91" s="325"/>
      <c r="J91" s="325"/>
      <c r="K91" s="325"/>
      <c r="L91" s="325"/>
      <c r="M91" s="325"/>
      <c r="N91" s="325"/>
      <c r="O91" s="325"/>
      <c r="P91" s="325"/>
      <c r="Q91" s="325"/>
      <c r="R91" s="325"/>
    </row>
    <row r="92" spans="1:18">
      <c r="A92" s="280"/>
      <c r="B92" s="323"/>
      <c r="C92" s="324"/>
      <c r="D92" s="144"/>
      <c r="E92" s="145"/>
      <c r="F92" s="145"/>
      <c r="G92" s="325"/>
      <c r="H92" s="325"/>
      <c r="I92" s="325"/>
      <c r="J92" s="325"/>
      <c r="K92" s="325"/>
      <c r="L92" s="325"/>
      <c r="M92" s="325"/>
      <c r="N92" s="325"/>
      <c r="O92" s="325"/>
      <c r="P92" s="325"/>
      <c r="Q92" s="325"/>
      <c r="R92" s="325"/>
    </row>
    <row r="93" spans="1:18">
      <c r="A93" s="280"/>
      <c r="B93" s="323"/>
      <c r="C93" s="324"/>
      <c r="D93" s="144"/>
      <c r="E93" s="145"/>
      <c r="F93" s="145"/>
      <c r="G93" s="325"/>
      <c r="H93" s="325"/>
      <c r="I93" s="325"/>
      <c r="J93" s="325"/>
      <c r="K93" s="325"/>
      <c r="L93" s="325"/>
      <c r="M93" s="325"/>
      <c r="N93" s="325"/>
      <c r="O93" s="325"/>
      <c r="P93" s="325"/>
      <c r="Q93" s="325"/>
      <c r="R93" s="325"/>
    </row>
    <row r="94" spans="1:18">
      <c r="A94" s="280"/>
      <c r="B94" s="323"/>
      <c r="C94" s="324"/>
      <c r="D94" s="144"/>
      <c r="E94" s="145"/>
      <c r="F94" s="145"/>
      <c r="G94" s="325"/>
      <c r="H94" s="325"/>
      <c r="I94" s="325"/>
      <c r="J94" s="325"/>
      <c r="K94" s="325"/>
      <c r="L94" s="325"/>
      <c r="M94" s="325"/>
      <c r="N94" s="325"/>
      <c r="O94" s="325"/>
      <c r="P94" s="325"/>
      <c r="Q94" s="325"/>
      <c r="R94" s="325"/>
    </row>
    <row r="95" spans="1:18">
      <c r="A95" s="280"/>
      <c r="B95" s="323"/>
      <c r="C95" s="324"/>
      <c r="D95" s="144"/>
      <c r="E95" s="145"/>
      <c r="F95" s="145"/>
      <c r="G95" s="325"/>
      <c r="H95" s="325"/>
      <c r="I95" s="325"/>
      <c r="J95" s="325"/>
      <c r="K95" s="325"/>
      <c r="L95" s="325"/>
      <c r="M95" s="325"/>
      <c r="N95" s="325"/>
      <c r="O95" s="325"/>
      <c r="P95" s="325"/>
      <c r="Q95" s="325"/>
      <c r="R95" s="325"/>
    </row>
    <row r="96" spans="1:18">
      <c r="A96" s="280"/>
      <c r="B96" s="323"/>
      <c r="C96" s="324"/>
      <c r="D96" s="144"/>
      <c r="E96" s="145"/>
      <c r="F96" s="145"/>
      <c r="G96" s="325"/>
      <c r="H96" s="325"/>
      <c r="I96" s="325"/>
      <c r="J96" s="325"/>
      <c r="K96" s="325"/>
      <c r="L96" s="325"/>
      <c r="M96" s="325"/>
      <c r="N96" s="325"/>
      <c r="O96" s="325"/>
      <c r="P96" s="325"/>
      <c r="Q96" s="325"/>
      <c r="R96" s="325"/>
    </row>
    <row r="97" spans="1:18">
      <c r="A97" s="280"/>
      <c r="B97" s="323"/>
      <c r="C97" s="324"/>
      <c r="D97" s="144"/>
      <c r="E97" s="145"/>
      <c r="F97" s="145"/>
      <c r="G97" s="325"/>
      <c r="H97" s="325"/>
      <c r="I97" s="325"/>
      <c r="J97" s="325"/>
      <c r="K97" s="325"/>
      <c r="L97" s="325"/>
      <c r="M97" s="325"/>
      <c r="N97" s="325"/>
      <c r="O97" s="325"/>
      <c r="P97" s="325"/>
      <c r="Q97" s="325"/>
      <c r="R97" s="325"/>
    </row>
    <row r="98" spans="1:18">
      <c r="A98" s="280"/>
      <c r="B98" s="323"/>
      <c r="C98" s="324"/>
      <c r="D98" s="144"/>
      <c r="E98" s="145"/>
      <c r="F98" s="145"/>
      <c r="G98" s="325"/>
      <c r="H98" s="325"/>
      <c r="I98" s="325"/>
      <c r="J98" s="325"/>
      <c r="K98" s="325"/>
      <c r="L98" s="325"/>
      <c r="M98" s="325"/>
      <c r="N98" s="325"/>
      <c r="O98" s="325"/>
      <c r="P98" s="325"/>
      <c r="Q98" s="325"/>
      <c r="R98" s="325"/>
    </row>
    <row r="99" spans="1:18">
      <c r="A99" s="280"/>
      <c r="B99" s="323"/>
      <c r="C99" s="324"/>
      <c r="D99" s="144"/>
      <c r="E99" s="145"/>
      <c r="F99" s="145"/>
      <c r="G99" s="325"/>
      <c r="H99" s="325"/>
      <c r="I99" s="325"/>
      <c r="J99" s="325"/>
      <c r="K99" s="325"/>
      <c r="L99" s="325"/>
      <c r="M99" s="325"/>
      <c r="N99" s="325"/>
      <c r="O99" s="325"/>
      <c r="P99" s="325"/>
      <c r="Q99" s="325"/>
      <c r="R99" s="325"/>
    </row>
    <row r="100" spans="1:18">
      <c r="A100" s="280"/>
      <c r="B100" s="323"/>
      <c r="C100" s="324"/>
      <c r="D100" s="144"/>
      <c r="E100" s="145"/>
      <c r="F100" s="145"/>
      <c r="G100" s="325"/>
      <c r="H100" s="325"/>
      <c r="I100" s="325"/>
      <c r="J100" s="325"/>
      <c r="K100" s="325"/>
      <c r="L100" s="325"/>
      <c r="M100" s="325"/>
      <c r="N100" s="325"/>
      <c r="O100" s="325"/>
      <c r="P100" s="325"/>
      <c r="Q100" s="325"/>
      <c r="R100" s="325"/>
    </row>
    <row r="101" spans="1:18">
      <c r="A101" s="280"/>
      <c r="B101" s="323"/>
      <c r="C101" s="324"/>
      <c r="D101" s="144"/>
      <c r="E101" s="145"/>
      <c r="F101" s="145"/>
      <c r="G101" s="325"/>
      <c r="H101" s="325"/>
      <c r="I101" s="325"/>
      <c r="J101" s="325"/>
      <c r="K101" s="325"/>
      <c r="L101" s="325"/>
      <c r="M101" s="325"/>
      <c r="N101" s="325"/>
      <c r="O101" s="325"/>
      <c r="P101" s="325"/>
      <c r="Q101" s="325"/>
      <c r="R101" s="325"/>
    </row>
    <row r="102" spans="1:18">
      <c r="A102" s="280"/>
      <c r="B102" s="323"/>
      <c r="C102" s="324"/>
      <c r="D102" s="144"/>
      <c r="E102" s="145"/>
      <c r="F102" s="145"/>
      <c r="G102" s="325"/>
      <c r="H102" s="325"/>
      <c r="I102" s="325"/>
      <c r="J102" s="325"/>
      <c r="K102" s="325"/>
      <c r="L102" s="325"/>
      <c r="M102" s="325"/>
      <c r="N102" s="325"/>
      <c r="O102" s="325"/>
      <c r="P102" s="325"/>
      <c r="Q102" s="325"/>
      <c r="R102" s="325"/>
    </row>
    <row r="103" spans="1:18">
      <c r="A103" s="280"/>
      <c r="B103" s="323"/>
      <c r="C103" s="324"/>
      <c r="D103" s="144"/>
      <c r="E103" s="145"/>
      <c r="F103" s="145"/>
      <c r="G103" s="325"/>
      <c r="H103" s="325"/>
      <c r="I103" s="325"/>
      <c r="J103" s="325"/>
      <c r="K103" s="325"/>
      <c r="L103" s="325"/>
      <c r="M103" s="325"/>
      <c r="N103" s="325"/>
      <c r="O103" s="325"/>
      <c r="P103" s="325"/>
      <c r="Q103" s="325"/>
      <c r="R103" s="325"/>
    </row>
    <row r="104" spans="1:18">
      <c r="A104" s="280"/>
      <c r="B104" s="323"/>
      <c r="C104" s="324"/>
      <c r="D104" s="144"/>
      <c r="E104" s="145"/>
      <c r="F104" s="145"/>
      <c r="G104" s="325"/>
      <c r="H104" s="325"/>
      <c r="I104" s="325"/>
      <c r="J104" s="325"/>
      <c r="K104" s="325"/>
      <c r="L104" s="325"/>
      <c r="M104" s="325"/>
      <c r="N104" s="325"/>
      <c r="O104" s="325"/>
      <c r="P104" s="325"/>
      <c r="Q104" s="325"/>
      <c r="R104" s="325"/>
    </row>
    <row r="105" spans="1:18">
      <c r="A105" s="280"/>
      <c r="B105" s="323"/>
      <c r="C105" s="324"/>
      <c r="D105" s="144"/>
      <c r="E105" s="145"/>
      <c r="F105" s="145"/>
      <c r="G105" s="325"/>
      <c r="H105" s="325"/>
      <c r="I105" s="325"/>
      <c r="J105" s="325"/>
      <c r="K105" s="325"/>
      <c r="L105" s="325"/>
      <c r="M105" s="325"/>
      <c r="N105" s="325"/>
      <c r="O105" s="325"/>
      <c r="P105" s="325"/>
      <c r="Q105" s="325"/>
      <c r="R105" s="325"/>
    </row>
    <row r="106" spans="1:18">
      <c r="A106" s="280"/>
      <c r="B106" s="323"/>
      <c r="C106" s="324"/>
      <c r="D106" s="144"/>
      <c r="E106" s="145"/>
      <c r="F106" s="145"/>
      <c r="G106" s="325"/>
      <c r="H106" s="325"/>
      <c r="I106" s="325"/>
      <c r="J106" s="325"/>
      <c r="K106" s="325"/>
      <c r="L106" s="325"/>
      <c r="M106" s="325"/>
      <c r="N106" s="325"/>
      <c r="O106" s="325"/>
      <c r="P106" s="325"/>
      <c r="Q106" s="325"/>
      <c r="R106" s="325"/>
    </row>
    <row r="107" spans="1:18">
      <c r="A107" s="280"/>
      <c r="B107" s="323"/>
      <c r="C107" s="324"/>
      <c r="D107" s="144"/>
      <c r="E107" s="145"/>
      <c r="F107" s="145"/>
      <c r="G107" s="325"/>
      <c r="H107" s="325"/>
      <c r="I107" s="325"/>
      <c r="J107" s="325"/>
      <c r="K107" s="325"/>
      <c r="L107" s="325"/>
      <c r="M107" s="325"/>
      <c r="N107" s="325"/>
      <c r="O107" s="325"/>
      <c r="P107" s="325"/>
      <c r="Q107" s="325"/>
      <c r="R107" s="325"/>
    </row>
    <row r="108" spans="1:18">
      <c r="A108" s="280"/>
      <c r="B108" s="323"/>
      <c r="C108" s="324"/>
      <c r="D108" s="144"/>
      <c r="E108" s="145"/>
      <c r="F108" s="145"/>
      <c r="G108" s="325"/>
      <c r="H108" s="325"/>
      <c r="I108" s="325"/>
      <c r="J108" s="325"/>
      <c r="K108" s="325"/>
      <c r="L108" s="325"/>
      <c r="M108" s="325"/>
      <c r="N108" s="325"/>
      <c r="O108" s="325"/>
      <c r="P108" s="325"/>
      <c r="Q108" s="325"/>
      <c r="R108" s="325"/>
    </row>
    <row r="109" spans="1:18">
      <c r="A109" s="280"/>
      <c r="B109" s="323"/>
      <c r="C109" s="324"/>
      <c r="D109" s="144"/>
      <c r="E109" s="145"/>
      <c r="F109" s="145"/>
      <c r="G109" s="325"/>
      <c r="H109" s="325"/>
      <c r="I109" s="325"/>
      <c r="J109" s="325"/>
      <c r="K109" s="325"/>
      <c r="L109" s="325"/>
      <c r="M109" s="325"/>
      <c r="N109" s="325"/>
      <c r="O109" s="325"/>
      <c r="P109" s="325"/>
      <c r="Q109" s="325"/>
      <c r="R109" s="325"/>
    </row>
    <row r="110" spans="1:18">
      <c r="A110" s="280"/>
      <c r="B110" s="323"/>
      <c r="C110" s="324"/>
      <c r="D110" s="144"/>
      <c r="E110" s="145"/>
      <c r="F110" s="145"/>
      <c r="G110" s="325"/>
      <c r="H110" s="325"/>
      <c r="I110" s="325"/>
      <c r="J110" s="325"/>
      <c r="K110" s="325"/>
      <c r="L110" s="325"/>
      <c r="M110" s="325"/>
      <c r="N110" s="325"/>
      <c r="O110" s="325"/>
      <c r="P110" s="325"/>
      <c r="Q110" s="325"/>
      <c r="R110" s="325"/>
    </row>
    <row r="111" spans="1:18">
      <c r="A111" s="280"/>
      <c r="B111" s="323"/>
      <c r="C111" s="324"/>
      <c r="D111" s="144"/>
      <c r="E111" s="145"/>
      <c r="F111" s="145"/>
      <c r="G111" s="325"/>
      <c r="H111" s="325"/>
      <c r="I111" s="325"/>
      <c r="J111" s="325"/>
      <c r="K111" s="325"/>
      <c r="L111" s="325"/>
      <c r="M111" s="325"/>
      <c r="N111" s="325"/>
      <c r="O111" s="325"/>
      <c r="P111" s="325"/>
      <c r="Q111" s="325"/>
      <c r="R111" s="325"/>
    </row>
    <row r="112" spans="1:18">
      <c r="A112" s="280"/>
      <c r="B112" s="323"/>
      <c r="C112" s="324"/>
      <c r="D112" s="144"/>
      <c r="E112" s="145"/>
      <c r="F112" s="145"/>
      <c r="G112" s="325"/>
      <c r="H112" s="325"/>
      <c r="I112" s="325"/>
      <c r="J112" s="325"/>
      <c r="K112" s="325"/>
      <c r="L112" s="325"/>
      <c r="M112" s="325"/>
      <c r="N112" s="325"/>
      <c r="O112" s="325"/>
      <c r="P112" s="325"/>
      <c r="Q112" s="325"/>
      <c r="R112" s="325"/>
    </row>
    <row r="113" spans="1:18">
      <c r="A113" s="280"/>
      <c r="B113" s="323"/>
      <c r="C113" s="324"/>
      <c r="D113" s="144"/>
      <c r="E113" s="145"/>
      <c r="F113" s="145"/>
      <c r="G113" s="325"/>
      <c r="H113" s="325"/>
      <c r="I113" s="325"/>
      <c r="J113" s="325"/>
      <c r="K113" s="325"/>
      <c r="L113" s="325"/>
      <c r="M113" s="325"/>
      <c r="N113" s="325"/>
      <c r="O113" s="325"/>
      <c r="P113" s="325"/>
      <c r="Q113" s="325"/>
      <c r="R113" s="325"/>
    </row>
    <row r="114" spans="1:18">
      <c r="A114" s="280"/>
      <c r="B114" s="323"/>
      <c r="C114" s="324"/>
      <c r="D114" s="144"/>
      <c r="E114" s="145"/>
      <c r="F114" s="145"/>
      <c r="G114" s="325"/>
      <c r="H114" s="325"/>
      <c r="I114" s="325"/>
      <c r="J114" s="325"/>
      <c r="K114" s="325"/>
      <c r="L114" s="325"/>
      <c r="M114" s="325"/>
      <c r="N114" s="325"/>
      <c r="O114" s="325"/>
      <c r="P114" s="325"/>
      <c r="Q114" s="325"/>
      <c r="R114" s="325"/>
    </row>
    <row r="115" spans="1:18">
      <c r="A115" s="280"/>
      <c r="B115" s="323"/>
      <c r="C115" s="324"/>
      <c r="D115" s="144"/>
      <c r="E115" s="145"/>
      <c r="F115" s="145"/>
      <c r="G115" s="325"/>
      <c r="H115" s="325"/>
      <c r="I115" s="325"/>
      <c r="J115" s="325"/>
      <c r="K115" s="325"/>
      <c r="L115" s="325"/>
      <c r="M115" s="325"/>
      <c r="N115" s="325"/>
      <c r="O115" s="325"/>
      <c r="P115" s="325"/>
      <c r="Q115" s="325"/>
      <c r="R115" s="325"/>
    </row>
    <row r="116" spans="1:18">
      <c r="A116" s="280"/>
      <c r="B116" s="323"/>
      <c r="C116" s="324"/>
      <c r="D116" s="144"/>
      <c r="E116" s="145"/>
      <c r="F116" s="145"/>
      <c r="G116" s="325"/>
      <c r="H116" s="325"/>
      <c r="I116" s="325"/>
      <c r="J116" s="325"/>
      <c r="K116" s="325"/>
      <c r="L116" s="325"/>
      <c r="M116" s="325"/>
      <c r="N116" s="325"/>
      <c r="O116" s="325"/>
      <c r="P116" s="325"/>
      <c r="Q116" s="325"/>
      <c r="R116" s="325"/>
    </row>
    <row r="117" spans="1:18">
      <c r="A117" s="280"/>
      <c r="B117" s="323"/>
      <c r="C117" s="324"/>
      <c r="D117" s="144"/>
      <c r="E117" s="145"/>
      <c r="F117" s="145"/>
      <c r="G117" s="325"/>
      <c r="H117" s="325"/>
      <c r="I117" s="325"/>
      <c r="J117" s="325"/>
      <c r="K117" s="325"/>
      <c r="L117" s="325"/>
      <c r="M117" s="325"/>
      <c r="N117" s="325"/>
      <c r="O117" s="325"/>
      <c r="P117" s="325"/>
      <c r="Q117" s="325"/>
      <c r="R117" s="325"/>
    </row>
    <row r="118" spans="1:18">
      <c r="A118" s="280"/>
      <c r="B118" s="323"/>
      <c r="C118" s="324"/>
      <c r="D118" s="144"/>
      <c r="E118" s="145"/>
      <c r="F118" s="145"/>
      <c r="G118" s="325"/>
      <c r="H118" s="325"/>
      <c r="I118" s="325"/>
      <c r="J118" s="325"/>
      <c r="K118" s="325"/>
      <c r="L118" s="325"/>
      <c r="M118" s="325"/>
      <c r="N118" s="325"/>
      <c r="O118" s="325"/>
      <c r="P118" s="325"/>
      <c r="Q118" s="325"/>
      <c r="R118" s="325"/>
    </row>
    <row r="119" spans="1:18">
      <c r="A119" s="280"/>
      <c r="B119" s="323"/>
      <c r="C119" s="324"/>
      <c r="D119" s="144"/>
      <c r="E119" s="145"/>
      <c r="F119" s="145"/>
      <c r="G119" s="325"/>
      <c r="H119" s="325"/>
      <c r="I119" s="325"/>
      <c r="J119" s="325"/>
      <c r="K119" s="325"/>
      <c r="L119" s="325"/>
      <c r="M119" s="325"/>
      <c r="N119" s="325"/>
      <c r="O119" s="325"/>
      <c r="P119" s="325"/>
      <c r="Q119" s="325"/>
      <c r="R119" s="325"/>
    </row>
    <row r="120" spans="1:18">
      <c r="A120" s="280"/>
      <c r="B120" s="323"/>
      <c r="C120" s="324"/>
      <c r="D120" s="144"/>
      <c r="E120" s="145"/>
      <c r="F120" s="145"/>
      <c r="G120" s="325"/>
      <c r="H120" s="325"/>
      <c r="I120" s="325"/>
      <c r="J120" s="325"/>
      <c r="K120" s="325"/>
      <c r="L120" s="325"/>
      <c r="M120" s="325"/>
      <c r="N120" s="325"/>
      <c r="O120" s="325"/>
      <c r="P120" s="325"/>
      <c r="Q120" s="325"/>
      <c r="R120" s="325"/>
    </row>
    <row r="121" spans="1:18">
      <c r="A121" s="280"/>
      <c r="B121" s="323"/>
      <c r="C121" s="324"/>
      <c r="D121" s="144"/>
      <c r="E121" s="145"/>
      <c r="F121" s="145"/>
      <c r="G121" s="325"/>
      <c r="H121" s="325"/>
      <c r="I121" s="325"/>
      <c r="J121" s="325"/>
      <c r="K121" s="325"/>
      <c r="L121" s="325"/>
      <c r="M121" s="325"/>
      <c r="N121" s="325"/>
      <c r="O121" s="325"/>
      <c r="P121" s="325"/>
      <c r="Q121" s="325"/>
      <c r="R121" s="325"/>
    </row>
    <row r="122" spans="1:18">
      <c r="A122" s="280"/>
      <c r="B122" s="323"/>
      <c r="C122" s="324"/>
      <c r="D122" s="144"/>
      <c r="E122" s="145"/>
      <c r="F122" s="145"/>
      <c r="G122" s="325"/>
      <c r="H122" s="325"/>
      <c r="I122" s="325"/>
      <c r="J122" s="325"/>
      <c r="K122" s="325"/>
      <c r="L122" s="325"/>
      <c r="M122" s="325"/>
      <c r="N122" s="325"/>
      <c r="O122" s="325"/>
      <c r="P122" s="325"/>
      <c r="Q122" s="325"/>
      <c r="R122" s="325"/>
    </row>
    <row r="123" spans="1:18">
      <c r="A123" s="280"/>
      <c r="B123" s="323"/>
      <c r="C123" s="324"/>
      <c r="D123" s="144"/>
      <c r="E123" s="145"/>
      <c r="F123" s="145"/>
      <c r="G123" s="325"/>
      <c r="H123" s="325"/>
      <c r="I123" s="325"/>
      <c r="J123" s="325"/>
      <c r="K123" s="325"/>
      <c r="L123" s="325"/>
      <c r="M123" s="325"/>
      <c r="N123" s="325"/>
      <c r="O123" s="325"/>
      <c r="P123" s="325"/>
      <c r="Q123" s="325"/>
      <c r="R123" s="325"/>
    </row>
    <row r="124" spans="1:18">
      <c r="A124" s="280"/>
      <c r="B124" s="323"/>
      <c r="C124" s="324"/>
      <c r="D124" s="144"/>
      <c r="E124" s="145"/>
      <c r="F124" s="145"/>
      <c r="G124" s="325"/>
      <c r="H124" s="325"/>
      <c r="I124" s="325"/>
      <c r="J124" s="325"/>
      <c r="K124" s="325"/>
      <c r="L124" s="325"/>
      <c r="M124" s="325"/>
      <c r="N124" s="325"/>
      <c r="O124" s="325"/>
      <c r="P124" s="325"/>
      <c r="Q124" s="325"/>
      <c r="R124" s="325"/>
    </row>
    <row r="125" spans="1:18">
      <c r="A125" s="280"/>
      <c r="B125" s="323"/>
      <c r="C125" s="324"/>
      <c r="D125" s="144"/>
      <c r="E125" s="145"/>
      <c r="F125" s="145"/>
      <c r="G125" s="325"/>
      <c r="H125" s="325"/>
      <c r="I125" s="325"/>
      <c r="J125" s="325"/>
      <c r="K125" s="325"/>
      <c r="L125" s="325"/>
      <c r="M125" s="325"/>
      <c r="N125" s="325"/>
      <c r="O125" s="325"/>
      <c r="P125" s="325"/>
      <c r="Q125" s="325"/>
      <c r="R125" s="325"/>
    </row>
    <row r="126" spans="1:18">
      <c r="A126" s="280"/>
      <c r="B126" s="323"/>
      <c r="C126" s="324"/>
      <c r="D126" s="144"/>
      <c r="E126" s="145"/>
      <c r="F126" s="145"/>
      <c r="G126" s="325"/>
      <c r="H126" s="325"/>
      <c r="I126" s="325"/>
      <c r="J126" s="325"/>
      <c r="K126" s="325"/>
      <c r="L126" s="325"/>
      <c r="M126" s="325"/>
      <c r="N126" s="325"/>
      <c r="O126" s="325"/>
      <c r="P126" s="325"/>
      <c r="Q126" s="325"/>
      <c r="R126" s="325"/>
    </row>
    <row r="127" spans="1:18">
      <c r="A127" s="280"/>
      <c r="B127" s="323"/>
      <c r="C127" s="324"/>
      <c r="D127" s="144"/>
      <c r="E127" s="145"/>
      <c r="F127" s="145"/>
      <c r="G127" s="325"/>
      <c r="H127" s="325"/>
      <c r="I127" s="325"/>
      <c r="J127" s="325"/>
      <c r="K127" s="325"/>
      <c r="L127" s="325"/>
      <c r="M127" s="325"/>
      <c r="N127" s="325"/>
      <c r="O127" s="325"/>
      <c r="P127" s="325"/>
      <c r="Q127" s="325"/>
      <c r="R127" s="325"/>
    </row>
    <row r="128" spans="1:18">
      <c r="A128" s="280"/>
      <c r="B128" s="323"/>
      <c r="C128" s="324"/>
      <c r="D128" s="144"/>
      <c r="E128" s="145"/>
      <c r="F128" s="145"/>
      <c r="G128" s="325"/>
      <c r="H128" s="325"/>
      <c r="I128" s="325"/>
      <c r="J128" s="325"/>
      <c r="K128" s="325"/>
      <c r="L128" s="325"/>
      <c r="M128" s="325"/>
      <c r="N128" s="325"/>
      <c r="O128" s="325"/>
      <c r="P128" s="325"/>
      <c r="Q128" s="325"/>
      <c r="R128" s="325"/>
    </row>
    <row r="129" spans="1:20">
      <c r="A129" s="280"/>
      <c r="B129" s="323"/>
      <c r="C129" s="325"/>
      <c r="D129" s="144"/>
      <c r="E129" s="145"/>
      <c r="F129" s="145"/>
      <c r="G129" s="325"/>
      <c r="H129" s="325"/>
      <c r="I129" s="325"/>
      <c r="J129" s="325"/>
      <c r="K129" s="325"/>
      <c r="L129" s="325"/>
      <c r="M129" s="325"/>
      <c r="N129" s="325"/>
      <c r="O129" s="325"/>
      <c r="P129" s="325"/>
      <c r="Q129" s="325"/>
      <c r="R129" s="325"/>
    </row>
    <row r="130" spans="1:20">
      <c r="A130" s="280"/>
      <c r="B130" s="323"/>
      <c r="C130" s="325"/>
      <c r="D130" s="144"/>
      <c r="E130" s="145"/>
      <c r="F130" s="145"/>
      <c r="G130" s="325"/>
      <c r="H130" s="325"/>
      <c r="I130" s="325"/>
      <c r="J130" s="325"/>
      <c r="K130" s="325"/>
      <c r="L130" s="325"/>
      <c r="M130" s="325"/>
      <c r="N130" s="325"/>
      <c r="O130" s="325"/>
      <c r="P130" s="325"/>
      <c r="Q130" s="325"/>
      <c r="R130" s="325"/>
    </row>
    <row r="131" spans="1:20">
      <c r="A131" s="280"/>
      <c r="B131" s="323"/>
      <c r="C131" s="325"/>
      <c r="D131" s="144"/>
      <c r="E131" s="145"/>
      <c r="F131" s="145"/>
      <c r="G131" s="325"/>
      <c r="H131" s="325"/>
      <c r="I131" s="325"/>
      <c r="J131" s="325"/>
      <c r="K131" s="325"/>
      <c r="L131" s="325"/>
      <c r="M131" s="325"/>
      <c r="N131" s="325"/>
      <c r="O131" s="325"/>
      <c r="P131" s="325"/>
      <c r="Q131" s="325"/>
      <c r="R131" s="325"/>
    </row>
    <row r="132" spans="1:20">
      <c r="A132" s="280"/>
      <c r="B132" s="323"/>
      <c r="C132" s="325"/>
      <c r="D132" s="144"/>
      <c r="E132" s="145"/>
      <c r="F132" s="145"/>
      <c r="G132" s="325"/>
      <c r="H132" s="325"/>
      <c r="I132" s="325"/>
      <c r="J132" s="325"/>
      <c r="K132" s="325"/>
      <c r="L132" s="325"/>
      <c r="M132" s="325"/>
      <c r="N132" s="325"/>
      <c r="O132" s="325"/>
      <c r="P132" s="325"/>
      <c r="Q132" s="325"/>
      <c r="R132" s="325"/>
    </row>
    <row r="133" spans="1:20" s="147" customFormat="1" ht="15.75" thickBot="1">
      <c r="A133" s="327"/>
      <c r="B133" s="328"/>
      <c r="C133" s="326"/>
      <c r="D133" s="144"/>
      <c r="E133" s="146"/>
      <c r="F133" s="146"/>
      <c r="G133" s="326"/>
      <c r="H133" s="326"/>
      <c r="I133" s="326"/>
      <c r="J133" s="326"/>
      <c r="K133" s="326"/>
      <c r="L133" s="326"/>
      <c r="M133" s="326"/>
      <c r="N133" s="326"/>
      <c r="O133" s="326"/>
      <c r="P133" s="326"/>
      <c r="Q133" s="326"/>
      <c r="R133" s="326"/>
    </row>
    <row r="134" spans="1:20" s="154" customFormat="1" ht="11.25" thickBot="1">
      <c r="A134" s="148"/>
      <c r="B134" s="148"/>
      <c r="C134" s="149"/>
      <c r="D134" s="150"/>
      <c r="E134" s="149"/>
      <c r="F134" s="149"/>
      <c r="G134" s="149"/>
      <c r="H134" s="149"/>
      <c r="I134" s="149"/>
      <c r="J134" s="149"/>
      <c r="K134" s="149"/>
      <c r="L134" s="149"/>
      <c r="M134" s="149"/>
      <c r="N134" s="149"/>
      <c r="O134" s="149"/>
      <c r="P134" s="149"/>
      <c r="Q134" s="149"/>
      <c r="R134" s="151"/>
      <c r="S134" s="152"/>
      <c r="T134" s="153"/>
    </row>
    <row r="135" spans="1:20" ht="15.75" thickBot="1">
      <c r="D135" s="149"/>
    </row>
    <row r="136" spans="1:20" hidden="1"/>
    <row r="137" spans="1:20" hidden="1"/>
    <row r="138" spans="1:20" hidden="1"/>
    <row r="139" spans="1:20" hidden="1"/>
    <row r="140" spans="1:20" hidden="1"/>
    <row r="141" spans="1:20" hidden="1"/>
    <row r="142" spans="1:20" hidden="1"/>
    <row r="143" spans="1:20"/>
    <row r="144" spans="1:20"/>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sheetData>
  <mergeCells count="332">
    <mergeCell ref="N129:N133"/>
    <mergeCell ref="O129:O133"/>
    <mergeCell ref="P129:P133"/>
    <mergeCell ref="Q129:Q133"/>
    <mergeCell ref="R129:R133"/>
    <mergeCell ref="R124:R128"/>
    <mergeCell ref="A129:A133"/>
    <mergeCell ref="B129:B133"/>
    <mergeCell ref="C129:C133"/>
    <mergeCell ref="G129:G133"/>
    <mergeCell ref="H129:H133"/>
    <mergeCell ref="I129:I133"/>
    <mergeCell ref="J129:J133"/>
    <mergeCell ref="K129:K133"/>
    <mergeCell ref="L129:L133"/>
    <mergeCell ref="L124:L128"/>
    <mergeCell ref="M124:M128"/>
    <mergeCell ref="N124:N128"/>
    <mergeCell ref="O124:O128"/>
    <mergeCell ref="P124:P128"/>
    <mergeCell ref="Q124:Q128"/>
    <mergeCell ref="A124:A128"/>
    <mergeCell ref="B124:B128"/>
    <mergeCell ref="C124:C128"/>
    <mergeCell ref="I124:I128"/>
    <mergeCell ref="M129:M133"/>
    <mergeCell ref="A114:A118"/>
    <mergeCell ref="B114:B118"/>
    <mergeCell ref="C114:C118"/>
    <mergeCell ref="G114:G118"/>
    <mergeCell ref="H114:H118"/>
    <mergeCell ref="L119:L123"/>
    <mergeCell ref="M119:M123"/>
    <mergeCell ref="O104:O108"/>
    <mergeCell ref="P104:P108"/>
    <mergeCell ref="Q104:Q108"/>
    <mergeCell ref="A104:A108"/>
    <mergeCell ref="B104:B108"/>
    <mergeCell ref="C104:C108"/>
    <mergeCell ref="J124:J128"/>
    <mergeCell ref="K124:K128"/>
    <mergeCell ref="K119:K123"/>
    <mergeCell ref="P114:P118"/>
    <mergeCell ref="Q114:Q118"/>
    <mergeCell ref="A119:A123"/>
    <mergeCell ref="B119:B123"/>
    <mergeCell ref="C119:C123"/>
    <mergeCell ref="G119:G123"/>
    <mergeCell ref="H119:H123"/>
    <mergeCell ref="I119:I123"/>
    <mergeCell ref="J119:J123"/>
    <mergeCell ref="J114:J118"/>
    <mergeCell ref="K114:K118"/>
    <mergeCell ref="L114:L118"/>
    <mergeCell ref="M114:M118"/>
    <mergeCell ref="G124:G128"/>
    <mergeCell ref="H124:H128"/>
    <mergeCell ref="A109:A113"/>
    <mergeCell ref="B109:B113"/>
    <mergeCell ref="C109:C113"/>
    <mergeCell ref="G109:G113"/>
    <mergeCell ref="H109:H113"/>
    <mergeCell ref="I109:I113"/>
    <mergeCell ref="J109:J113"/>
    <mergeCell ref="K109:K113"/>
    <mergeCell ref="L109:L113"/>
    <mergeCell ref="P109:P113"/>
    <mergeCell ref="I114:I118"/>
    <mergeCell ref="Q119:Q123"/>
    <mergeCell ref="R119:R123"/>
    <mergeCell ref="Q109:Q113"/>
    <mergeCell ref="R109:R113"/>
    <mergeCell ref="R114:R118"/>
    <mergeCell ref="P119:P123"/>
    <mergeCell ref="G104:G108"/>
    <mergeCell ref="H104:H108"/>
    <mergeCell ref="I104:I108"/>
    <mergeCell ref="J104:J108"/>
    <mergeCell ref="K104:K108"/>
    <mergeCell ref="R104:R108"/>
    <mergeCell ref="L104:L108"/>
    <mergeCell ref="M104:M108"/>
    <mergeCell ref="N104:N108"/>
    <mergeCell ref="N114:N118"/>
    <mergeCell ref="O114:O118"/>
    <mergeCell ref="M109:M113"/>
    <mergeCell ref="N109:N113"/>
    <mergeCell ref="O109:O113"/>
    <mergeCell ref="N119:N123"/>
    <mergeCell ref="O119:O123"/>
    <mergeCell ref="P94:P98"/>
    <mergeCell ref="Q94:Q98"/>
    <mergeCell ref="R94:R98"/>
    <mergeCell ref="L94:L98"/>
    <mergeCell ref="M94:M98"/>
    <mergeCell ref="N94:N98"/>
    <mergeCell ref="O94:O98"/>
    <mergeCell ref="Q99:Q103"/>
    <mergeCell ref="R99:R103"/>
    <mergeCell ref="L99:L103"/>
    <mergeCell ref="M99:M103"/>
    <mergeCell ref="N99:N103"/>
    <mergeCell ref="O99:O103"/>
    <mergeCell ref="P99:P103"/>
    <mergeCell ref="J99:J103"/>
    <mergeCell ref="J94:J98"/>
    <mergeCell ref="K94:K98"/>
    <mergeCell ref="A94:A98"/>
    <mergeCell ref="B94:B98"/>
    <mergeCell ref="C94:C98"/>
    <mergeCell ref="G94:G98"/>
    <mergeCell ref="H94:H98"/>
    <mergeCell ref="I94:I98"/>
    <mergeCell ref="K99:K103"/>
    <mergeCell ref="C84:C88"/>
    <mergeCell ref="G84:G88"/>
    <mergeCell ref="H84:H88"/>
    <mergeCell ref="I84:I88"/>
    <mergeCell ref="A99:A103"/>
    <mergeCell ref="B99:B103"/>
    <mergeCell ref="C99:C103"/>
    <mergeCell ref="G99:G103"/>
    <mergeCell ref="H99:H103"/>
    <mergeCell ref="I99:I103"/>
    <mergeCell ref="M89:M93"/>
    <mergeCell ref="N89:N93"/>
    <mergeCell ref="O89:O93"/>
    <mergeCell ref="P89:P93"/>
    <mergeCell ref="Q89:Q93"/>
    <mergeCell ref="R89:R93"/>
    <mergeCell ref="R84:R88"/>
    <mergeCell ref="A89:A93"/>
    <mergeCell ref="B89:B93"/>
    <mergeCell ref="C89:C93"/>
    <mergeCell ref="G89:G93"/>
    <mergeCell ref="H89:H93"/>
    <mergeCell ref="I89:I93"/>
    <mergeCell ref="J89:J93"/>
    <mergeCell ref="K89:K93"/>
    <mergeCell ref="L89:L93"/>
    <mergeCell ref="L84:L88"/>
    <mergeCell ref="M84:M88"/>
    <mergeCell ref="N84:N88"/>
    <mergeCell ref="O84:O88"/>
    <mergeCell ref="P84:P88"/>
    <mergeCell ref="Q84:Q88"/>
    <mergeCell ref="A84:A88"/>
    <mergeCell ref="B84:B88"/>
    <mergeCell ref="A74:A78"/>
    <mergeCell ref="B74:B78"/>
    <mergeCell ref="C74:C78"/>
    <mergeCell ref="G74:G78"/>
    <mergeCell ref="H74:H78"/>
    <mergeCell ref="L79:L83"/>
    <mergeCell ref="M79:M83"/>
    <mergeCell ref="N79:N83"/>
    <mergeCell ref="O79:O83"/>
    <mergeCell ref="O64:O68"/>
    <mergeCell ref="P64:P68"/>
    <mergeCell ref="Q64:Q68"/>
    <mergeCell ref="A64:A68"/>
    <mergeCell ref="B64:B68"/>
    <mergeCell ref="C64:C68"/>
    <mergeCell ref="J84:J88"/>
    <mergeCell ref="K84:K88"/>
    <mergeCell ref="K79:K83"/>
    <mergeCell ref="P74:P78"/>
    <mergeCell ref="Q74:Q78"/>
    <mergeCell ref="A79:A83"/>
    <mergeCell ref="B79:B83"/>
    <mergeCell ref="C79:C83"/>
    <mergeCell ref="G79:G83"/>
    <mergeCell ref="H79:H83"/>
    <mergeCell ref="I79:I83"/>
    <mergeCell ref="J79:J83"/>
    <mergeCell ref="J74:J78"/>
    <mergeCell ref="K74:K78"/>
    <mergeCell ref="L74:L78"/>
    <mergeCell ref="M74:M78"/>
    <mergeCell ref="N74:N78"/>
    <mergeCell ref="O74:O78"/>
    <mergeCell ref="A69:A73"/>
    <mergeCell ref="B69:B73"/>
    <mergeCell ref="C69:C73"/>
    <mergeCell ref="G69:G73"/>
    <mergeCell ref="H69:H73"/>
    <mergeCell ref="I69:I73"/>
    <mergeCell ref="J69:J73"/>
    <mergeCell ref="K69:K73"/>
    <mergeCell ref="L69:L73"/>
    <mergeCell ref="M69:M73"/>
    <mergeCell ref="N69:N73"/>
    <mergeCell ref="O69:O73"/>
    <mergeCell ref="P69:P73"/>
    <mergeCell ref="I74:I78"/>
    <mergeCell ref="Q79:Q83"/>
    <mergeCell ref="R79:R83"/>
    <mergeCell ref="Q69:Q73"/>
    <mergeCell ref="R69:R73"/>
    <mergeCell ref="R74:R78"/>
    <mergeCell ref="P79:P83"/>
    <mergeCell ref="G64:G68"/>
    <mergeCell ref="H64:H68"/>
    <mergeCell ref="I64:I68"/>
    <mergeCell ref="J64:J68"/>
    <mergeCell ref="K64:K68"/>
    <mergeCell ref="K59:K63"/>
    <mergeCell ref="P54:P58"/>
    <mergeCell ref="Q54:Q58"/>
    <mergeCell ref="R54:R58"/>
    <mergeCell ref="L54:L58"/>
    <mergeCell ref="M54:M58"/>
    <mergeCell ref="N54:N58"/>
    <mergeCell ref="O54:O58"/>
    <mergeCell ref="Q59:Q63"/>
    <mergeCell ref="R59:R63"/>
    <mergeCell ref="L59:L63"/>
    <mergeCell ref="M59:M63"/>
    <mergeCell ref="N59:N63"/>
    <mergeCell ref="O59:O63"/>
    <mergeCell ref="P59:P63"/>
    <mergeCell ref="R64:R68"/>
    <mergeCell ref="L64:L68"/>
    <mergeCell ref="M64:M68"/>
    <mergeCell ref="N64:N68"/>
    <mergeCell ref="J59:J63"/>
    <mergeCell ref="J54:J58"/>
    <mergeCell ref="K54:K58"/>
    <mergeCell ref="A54:A58"/>
    <mergeCell ref="B54:B58"/>
    <mergeCell ref="C54:C58"/>
    <mergeCell ref="G54:G58"/>
    <mergeCell ref="H54:H58"/>
    <mergeCell ref="I54:I58"/>
    <mergeCell ref="C38:C45"/>
    <mergeCell ref="G38:G45"/>
    <mergeCell ref="H38:H45"/>
    <mergeCell ref="I38:I45"/>
    <mergeCell ref="A59:A63"/>
    <mergeCell ref="B59:B63"/>
    <mergeCell ref="C59:C63"/>
    <mergeCell ref="G59:G63"/>
    <mergeCell ref="H59:H63"/>
    <mergeCell ref="I59:I63"/>
    <mergeCell ref="M46:M53"/>
    <mergeCell ref="N46:N53"/>
    <mergeCell ref="O46:O53"/>
    <mergeCell ref="P46:P53"/>
    <mergeCell ref="Q46:Q53"/>
    <mergeCell ref="R46:R53"/>
    <mergeCell ref="R38:R45"/>
    <mergeCell ref="A46:A53"/>
    <mergeCell ref="B46:B53"/>
    <mergeCell ref="C46:C53"/>
    <mergeCell ref="G46:G53"/>
    <mergeCell ref="H46:H53"/>
    <mergeCell ref="I46:I53"/>
    <mergeCell ref="J46:J53"/>
    <mergeCell ref="K46:K53"/>
    <mergeCell ref="L46:L53"/>
    <mergeCell ref="L38:L45"/>
    <mergeCell ref="M38:M45"/>
    <mergeCell ref="N38:N45"/>
    <mergeCell ref="O38:O45"/>
    <mergeCell ref="P38:P45"/>
    <mergeCell ref="Q38:Q45"/>
    <mergeCell ref="A38:A45"/>
    <mergeCell ref="B38:B45"/>
    <mergeCell ref="J38:J45"/>
    <mergeCell ref="K38:K45"/>
    <mergeCell ref="K30:K37"/>
    <mergeCell ref="Q22:Q29"/>
    <mergeCell ref="R22:R29"/>
    <mergeCell ref="A23:A29"/>
    <mergeCell ref="A30:A37"/>
    <mergeCell ref="B30:B37"/>
    <mergeCell ref="C30:C37"/>
    <mergeCell ref="G30:G37"/>
    <mergeCell ref="H30:H37"/>
    <mergeCell ref="I30:I37"/>
    <mergeCell ref="J30:J37"/>
    <mergeCell ref="K22:K29"/>
    <mergeCell ref="L22:L29"/>
    <mergeCell ref="M22:M29"/>
    <mergeCell ref="N22:N29"/>
    <mergeCell ref="O22:O29"/>
    <mergeCell ref="P22:P29"/>
    <mergeCell ref="B22:B29"/>
    <mergeCell ref="C22:C29"/>
    <mergeCell ref="G22:G29"/>
    <mergeCell ref="H22:H29"/>
    <mergeCell ref="I22:I29"/>
    <mergeCell ref="J22:J29"/>
    <mergeCell ref="Q30:Q37"/>
    <mergeCell ref="R30:R37"/>
    <mergeCell ref="N13:N21"/>
    <mergeCell ref="O13:O21"/>
    <mergeCell ref="P13:P21"/>
    <mergeCell ref="Q13:Q21"/>
    <mergeCell ref="R13:R21"/>
    <mergeCell ref="A14:A21"/>
    <mergeCell ref="L30:L37"/>
    <mergeCell ref="M30:M37"/>
    <mergeCell ref="N30:N37"/>
    <mergeCell ref="O30:O37"/>
    <mergeCell ref="P30:P37"/>
    <mergeCell ref="B13:B21"/>
    <mergeCell ref="C13:C21"/>
    <mergeCell ref="G13:G21"/>
    <mergeCell ref="H13:H21"/>
    <mergeCell ref="I13:I21"/>
    <mergeCell ref="J13:J21"/>
    <mergeCell ref="K13:K21"/>
    <mergeCell ref="L13:L21"/>
    <mergeCell ref="M13:M21"/>
    <mergeCell ref="B1:R1"/>
    <mergeCell ref="B2:R2"/>
    <mergeCell ref="A4:A12"/>
    <mergeCell ref="B4:B12"/>
    <mergeCell ref="C4:C12"/>
    <mergeCell ref="G4:G12"/>
    <mergeCell ref="H4:H12"/>
    <mergeCell ref="I4:I12"/>
    <mergeCell ref="J4:J12"/>
    <mergeCell ref="K4:K12"/>
    <mergeCell ref="R4:R12"/>
    <mergeCell ref="L4:L12"/>
    <mergeCell ref="M4:M12"/>
    <mergeCell ref="N4:N12"/>
    <mergeCell ref="O4:O12"/>
    <mergeCell ref="P4:P12"/>
    <mergeCell ref="Q4:Q1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6"/>
  <sheetViews>
    <sheetView workbookViewId="0"/>
  </sheetViews>
  <sheetFormatPr defaultColWidth="0" defaultRowHeight="15" customHeight="1" zeroHeight="1"/>
  <cols>
    <col min="1" max="1" width="3.7109375" style="56" customWidth="1"/>
    <col min="2" max="2" width="21.28515625" style="88" customWidth="1"/>
    <col min="3" max="3" width="46.85546875" style="89" customWidth="1"/>
    <col min="4" max="4" width="8.85546875" style="90" customWidth="1"/>
    <col min="5" max="5" width="29" style="91" customWidth="1"/>
    <col min="6" max="6" width="43.42578125" style="92" customWidth="1"/>
    <col min="7" max="8" width="9.7109375" style="56" customWidth="1"/>
    <col min="9" max="9" width="11.42578125" style="56" customWidth="1"/>
    <col min="10" max="11" width="9.140625" style="56" customWidth="1"/>
    <col min="12" max="12" width="11.42578125" style="56" bestFit="1" customWidth="1"/>
    <col min="13" max="17" width="9.140625" style="56" customWidth="1"/>
    <col min="18" max="18" width="9.28515625" style="56" bestFit="1" customWidth="1"/>
    <col min="19" max="19" width="3.42578125" style="56" customWidth="1"/>
    <col min="20" max="16384" width="0" style="56" hidden="1"/>
  </cols>
  <sheetData>
    <row r="1" spans="1:19" s="57" customFormat="1">
      <c r="A1" s="55"/>
      <c r="B1" s="240" t="s">
        <v>48</v>
      </c>
      <c r="C1" s="240"/>
      <c r="D1" s="240"/>
      <c r="E1" s="240"/>
      <c r="F1" s="240"/>
      <c r="G1" s="240"/>
      <c r="H1" s="240"/>
      <c r="I1" s="240"/>
      <c r="J1" s="240"/>
      <c r="K1" s="240"/>
      <c r="L1" s="240"/>
      <c r="M1" s="240"/>
      <c r="N1" s="240"/>
      <c r="O1" s="240"/>
      <c r="P1" s="240"/>
      <c r="Q1" s="240"/>
      <c r="R1" s="240"/>
      <c r="S1" s="56"/>
    </row>
    <row r="2" spans="1:19" s="57" customFormat="1" ht="15.75" thickBot="1">
      <c r="A2" s="55"/>
      <c r="B2" s="241" t="s">
        <v>162</v>
      </c>
      <c r="C2" s="241"/>
      <c r="D2" s="241"/>
      <c r="E2" s="241"/>
      <c r="F2" s="241"/>
      <c r="G2" s="241"/>
      <c r="H2" s="241"/>
      <c r="I2" s="241"/>
      <c r="J2" s="241"/>
      <c r="K2" s="241"/>
      <c r="L2" s="241"/>
      <c r="M2" s="241"/>
      <c r="N2" s="241"/>
      <c r="O2" s="241"/>
      <c r="P2" s="241"/>
      <c r="Q2" s="241"/>
      <c r="R2" s="241"/>
      <c r="S2" s="56"/>
    </row>
    <row r="3" spans="1:19" s="57" customFormat="1" ht="21.75" thickBot="1">
      <c r="A3" s="55"/>
      <c r="B3" s="93" t="s">
        <v>2</v>
      </c>
      <c r="C3" s="94" t="s">
        <v>3</v>
      </c>
      <c r="D3" s="95" t="s">
        <v>11</v>
      </c>
      <c r="E3" s="94" t="s">
        <v>49</v>
      </c>
      <c r="F3" s="94" t="s">
        <v>13</v>
      </c>
      <c r="G3" s="95" t="s">
        <v>9</v>
      </c>
      <c r="H3" s="96" t="s">
        <v>45</v>
      </c>
      <c r="I3" s="93" t="s">
        <v>0</v>
      </c>
      <c r="J3" s="95" t="s">
        <v>73</v>
      </c>
      <c r="K3" s="95" t="s">
        <v>74</v>
      </c>
      <c r="L3" s="94" t="s">
        <v>1</v>
      </c>
      <c r="M3" s="95" t="s">
        <v>7</v>
      </c>
      <c r="N3" s="95" t="s">
        <v>8</v>
      </c>
      <c r="O3" s="95" t="s">
        <v>14</v>
      </c>
      <c r="P3" s="97" t="s">
        <v>76</v>
      </c>
      <c r="Q3" s="97" t="s">
        <v>46</v>
      </c>
      <c r="R3" s="97" t="s">
        <v>47</v>
      </c>
      <c r="S3" s="56"/>
    </row>
    <row r="4" spans="1:19" s="57" customFormat="1" ht="21">
      <c r="A4" s="254"/>
      <c r="B4" s="246" t="s">
        <v>163</v>
      </c>
      <c r="C4" s="258" t="s">
        <v>164</v>
      </c>
      <c r="D4" s="108" t="s">
        <v>146</v>
      </c>
      <c r="E4" s="109" t="s">
        <v>82</v>
      </c>
      <c r="F4" s="110" t="s">
        <v>83</v>
      </c>
      <c r="G4" s="228" t="s">
        <v>78</v>
      </c>
      <c r="H4" s="224" t="s">
        <v>77</v>
      </c>
      <c r="I4" s="228"/>
      <c r="J4" s="211" t="s">
        <v>182</v>
      </c>
      <c r="K4" s="211" t="s">
        <v>75</v>
      </c>
      <c r="L4" s="220" t="s">
        <v>39</v>
      </c>
      <c r="M4" s="220" t="s">
        <v>34</v>
      </c>
      <c r="N4" s="220"/>
      <c r="O4" s="220" t="s">
        <v>44</v>
      </c>
      <c r="P4" s="220">
        <v>60</v>
      </c>
      <c r="Q4" s="220">
        <v>1</v>
      </c>
      <c r="R4" s="224"/>
      <c r="S4" s="56"/>
    </row>
    <row r="5" spans="1:19" s="57" customFormat="1">
      <c r="A5" s="254"/>
      <c r="B5" s="247"/>
      <c r="C5" s="259"/>
      <c r="D5" s="111" t="s">
        <v>147</v>
      </c>
      <c r="E5" s="101" t="s">
        <v>84</v>
      </c>
      <c r="F5" s="112" t="s">
        <v>148</v>
      </c>
      <c r="G5" s="229"/>
      <c r="H5" s="225"/>
      <c r="I5" s="229"/>
      <c r="J5" s="212"/>
      <c r="K5" s="212"/>
      <c r="L5" s="221"/>
      <c r="M5" s="221"/>
      <c r="N5" s="221"/>
      <c r="O5" s="221"/>
      <c r="P5" s="221"/>
      <c r="Q5" s="221"/>
      <c r="R5" s="225"/>
      <c r="S5" s="56"/>
    </row>
    <row r="6" spans="1:19" s="57" customFormat="1" ht="31.5">
      <c r="A6" s="254"/>
      <c r="B6" s="248"/>
      <c r="C6" s="260"/>
      <c r="D6" s="111" t="s">
        <v>149</v>
      </c>
      <c r="E6" s="102" t="s">
        <v>150</v>
      </c>
      <c r="F6" s="113" t="s">
        <v>79</v>
      </c>
      <c r="G6" s="230"/>
      <c r="H6" s="226"/>
      <c r="I6" s="232"/>
      <c r="J6" s="212"/>
      <c r="K6" s="212"/>
      <c r="L6" s="222"/>
      <c r="M6" s="222"/>
      <c r="N6" s="222"/>
      <c r="O6" s="222"/>
      <c r="P6" s="222"/>
      <c r="Q6" s="222"/>
      <c r="R6" s="226"/>
      <c r="S6" s="56"/>
    </row>
    <row r="7" spans="1:19" s="57" customFormat="1" ht="21">
      <c r="A7" s="254"/>
      <c r="B7" s="248"/>
      <c r="C7" s="260"/>
      <c r="D7" s="111" t="s">
        <v>151</v>
      </c>
      <c r="E7" s="102" t="s">
        <v>165</v>
      </c>
      <c r="F7" s="114" t="s">
        <v>153</v>
      </c>
      <c r="G7" s="230"/>
      <c r="H7" s="226"/>
      <c r="I7" s="232"/>
      <c r="J7" s="212"/>
      <c r="K7" s="212"/>
      <c r="L7" s="222"/>
      <c r="M7" s="222"/>
      <c r="N7" s="222"/>
      <c r="O7" s="222"/>
      <c r="P7" s="222"/>
      <c r="Q7" s="222"/>
      <c r="R7" s="226"/>
      <c r="S7" s="56"/>
    </row>
    <row r="8" spans="1:19" s="57" customFormat="1" ht="21">
      <c r="A8" s="254"/>
      <c r="B8" s="248"/>
      <c r="C8" s="260"/>
      <c r="D8" s="111" t="s">
        <v>154</v>
      </c>
      <c r="E8" s="102" t="s">
        <v>166</v>
      </c>
      <c r="F8" s="113" t="s">
        <v>18</v>
      </c>
      <c r="G8" s="230"/>
      <c r="H8" s="226"/>
      <c r="I8" s="232"/>
      <c r="J8" s="212"/>
      <c r="K8" s="212"/>
      <c r="L8" s="222"/>
      <c r="M8" s="222"/>
      <c r="N8" s="222"/>
      <c r="O8" s="222"/>
      <c r="P8" s="222"/>
      <c r="Q8" s="222"/>
      <c r="R8" s="226"/>
      <c r="S8" s="56"/>
    </row>
    <row r="9" spans="1:19" s="57" customFormat="1" ht="134.25" customHeight="1">
      <c r="A9" s="254"/>
      <c r="B9" s="248"/>
      <c r="C9" s="260"/>
      <c r="D9" s="115" t="s">
        <v>156</v>
      </c>
      <c r="E9" s="116" t="s">
        <v>167</v>
      </c>
      <c r="F9" s="117" t="s">
        <v>168</v>
      </c>
      <c r="G9" s="230"/>
      <c r="H9" s="226"/>
      <c r="I9" s="232"/>
      <c r="J9" s="212"/>
      <c r="K9" s="212"/>
      <c r="L9" s="222"/>
      <c r="M9" s="222"/>
      <c r="N9" s="222"/>
      <c r="O9" s="222"/>
      <c r="P9" s="222"/>
      <c r="Q9" s="222"/>
      <c r="R9" s="226"/>
      <c r="S9" s="56"/>
    </row>
    <row r="10" spans="1:19" s="57" customFormat="1" ht="84.75" customHeight="1">
      <c r="A10" s="254"/>
      <c r="B10" s="329"/>
      <c r="C10" s="330"/>
      <c r="D10" s="111" t="s">
        <v>157</v>
      </c>
      <c r="E10" s="118" t="s">
        <v>158</v>
      </c>
      <c r="F10" s="119" t="s">
        <v>169</v>
      </c>
      <c r="G10" s="266"/>
      <c r="H10" s="263"/>
      <c r="I10" s="267"/>
      <c r="J10" s="212"/>
      <c r="K10" s="212"/>
      <c r="L10" s="262"/>
      <c r="M10" s="262"/>
      <c r="N10" s="262"/>
      <c r="O10" s="262"/>
      <c r="P10" s="262"/>
      <c r="Q10" s="262"/>
      <c r="R10" s="263"/>
      <c r="S10" s="56"/>
    </row>
    <row r="11" spans="1:19" s="57" customFormat="1" ht="51" customHeight="1" thickBot="1">
      <c r="A11" s="254"/>
      <c r="B11" s="249"/>
      <c r="C11" s="261"/>
      <c r="D11" s="120" t="s">
        <v>170</v>
      </c>
      <c r="E11" s="121" t="s">
        <v>171</v>
      </c>
      <c r="F11" s="122" t="s">
        <v>172</v>
      </c>
      <c r="G11" s="231"/>
      <c r="H11" s="227"/>
      <c r="I11" s="233"/>
      <c r="J11" s="213"/>
      <c r="K11" s="213"/>
      <c r="L11" s="223"/>
      <c r="M11" s="223"/>
      <c r="N11" s="223"/>
      <c r="O11" s="223"/>
      <c r="P11" s="223"/>
      <c r="Q11" s="223"/>
      <c r="R11" s="227"/>
      <c r="S11" s="56"/>
    </row>
    <row r="12" spans="1:19" s="57" customFormat="1" ht="28.5" customHeight="1" thickBot="1">
      <c r="A12" s="105"/>
      <c r="B12" s="255" t="s">
        <v>173</v>
      </c>
      <c r="C12" s="331" t="s">
        <v>174</v>
      </c>
      <c r="D12" s="108" t="s">
        <v>146</v>
      </c>
      <c r="E12" s="109" t="s">
        <v>82</v>
      </c>
      <c r="F12" s="110" t="s">
        <v>83</v>
      </c>
      <c r="G12" s="218" t="s">
        <v>78</v>
      </c>
      <c r="H12" s="215" t="s">
        <v>77</v>
      </c>
      <c r="I12" s="218"/>
      <c r="J12" s="212" t="s">
        <v>182</v>
      </c>
      <c r="K12" s="212" t="s">
        <v>75</v>
      </c>
      <c r="L12" s="212" t="s">
        <v>39</v>
      </c>
      <c r="M12" s="212" t="s">
        <v>34</v>
      </c>
      <c r="N12" s="212"/>
      <c r="O12" s="212" t="s">
        <v>44</v>
      </c>
      <c r="P12" s="212">
        <v>60</v>
      </c>
      <c r="Q12" s="212">
        <v>1</v>
      </c>
      <c r="R12" s="215"/>
      <c r="S12" s="56"/>
    </row>
    <row r="13" spans="1:19" s="70" customFormat="1">
      <c r="A13" s="254"/>
      <c r="B13" s="256"/>
      <c r="C13" s="332"/>
      <c r="D13" s="111" t="s">
        <v>147</v>
      </c>
      <c r="E13" s="101" t="s">
        <v>84</v>
      </c>
      <c r="F13" s="112" t="s">
        <v>148</v>
      </c>
      <c r="G13" s="218"/>
      <c r="H13" s="215"/>
      <c r="I13" s="218"/>
      <c r="J13" s="212"/>
      <c r="K13" s="212"/>
      <c r="L13" s="212"/>
      <c r="M13" s="212"/>
      <c r="N13" s="212"/>
      <c r="O13" s="212"/>
      <c r="P13" s="212"/>
      <c r="Q13" s="212"/>
      <c r="R13" s="215"/>
      <c r="S13" s="56"/>
    </row>
    <row r="14" spans="1:19" s="57" customFormat="1" ht="31.5">
      <c r="A14" s="254"/>
      <c r="B14" s="256"/>
      <c r="C14" s="332"/>
      <c r="D14" s="111" t="s">
        <v>149</v>
      </c>
      <c r="E14" s="102" t="s">
        <v>150</v>
      </c>
      <c r="F14" s="113" t="s">
        <v>79</v>
      </c>
      <c r="G14" s="218"/>
      <c r="H14" s="215"/>
      <c r="I14" s="218"/>
      <c r="J14" s="212"/>
      <c r="K14" s="212"/>
      <c r="L14" s="212"/>
      <c r="M14" s="212"/>
      <c r="N14" s="212"/>
      <c r="O14" s="212"/>
      <c r="P14" s="212"/>
      <c r="Q14" s="212"/>
      <c r="R14" s="215"/>
      <c r="S14" s="56"/>
    </row>
    <row r="15" spans="1:19" s="57" customFormat="1" ht="21">
      <c r="A15" s="254"/>
      <c r="B15" s="256"/>
      <c r="C15" s="332"/>
      <c r="D15" s="111" t="s">
        <v>151</v>
      </c>
      <c r="E15" s="102" t="s">
        <v>165</v>
      </c>
      <c r="F15" s="114" t="s">
        <v>153</v>
      </c>
      <c r="G15" s="218"/>
      <c r="H15" s="215"/>
      <c r="I15" s="218"/>
      <c r="J15" s="212"/>
      <c r="K15" s="212"/>
      <c r="L15" s="212"/>
      <c r="M15" s="212"/>
      <c r="N15" s="212"/>
      <c r="O15" s="212"/>
      <c r="P15" s="212"/>
      <c r="Q15" s="212"/>
      <c r="R15" s="215"/>
      <c r="S15" s="56"/>
    </row>
    <row r="16" spans="1:19" s="57" customFormat="1" ht="21">
      <c r="A16" s="254"/>
      <c r="B16" s="256"/>
      <c r="C16" s="332"/>
      <c r="D16" s="111" t="s">
        <v>154</v>
      </c>
      <c r="E16" s="102" t="s">
        <v>166</v>
      </c>
      <c r="F16" s="113" t="s">
        <v>18</v>
      </c>
      <c r="G16" s="218"/>
      <c r="H16" s="215"/>
      <c r="I16" s="218"/>
      <c r="J16" s="212"/>
      <c r="K16" s="212"/>
      <c r="L16" s="212"/>
      <c r="M16" s="212"/>
      <c r="N16" s="212"/>
      <c r="O16" s="212"/>
      <c r="P16" s="212"/>
      <c r="Q16" s="212"/>
      <c r="R16" s="215"/>
      <c r="S16" s="56"/>
    </row>
    <row r="17" spans="1:19" s="57" customFormat="1" ht="30">
      <c r="A17" s="254"/>
      <c r="B17" s="256"/>
      <c r="C17" s="332"/>
      <c r="D17" s="115" t="s">
        <v>156</v>
      </c>
      <c r="E17" s="116" t="s">
        <v>175</v>
      </c>
      <c r="F17" s="117" t="s">
        <v>168</v>
      </c>
      <c r="G17" s="218"/>
      <c r="H17" s="215"/>
      <c r="I17" s="218"/>
      <c r="J17" s="212"/>
      <c r="K17" s="212"/>
      <c r="L17" s="212"/>
      <c r="M17" s="212"/>
      <c r="N17" s="212"/>
      <c r="O17" s="212"/>
      <c r="P17" s="212"/>
      <c r="Q17" s="212"/>
      <c r="R17" s="215"/>
      <c r="S17" s="56"/>
    </row>
    <row r="18" spans="1:19" s="57" customFormat="1" ht="60.75" thickBot="1">
      <c r="A18" s="254"/>
      <c r="B18" s="256"/>
      <c r="C18" s="332"/>
      <c r="D18" s="111" t="s">
        <v>157</v>
      </c>
      <c r="E18" s="118" t="s">
        <v>158</v>
      </c>
      <c r="F18" s="103" t="s">
        <v>160</v>
      </c>
      <c r="G18" s="218"/>
      <c r="H18" s="215"/>
      <c r="I18" s="218"/>
      <c r="J18" s="212"/>
      <c r="K18" s="212"/>
      <c r="L18" s="212"/>
      <c r="M18" s="212"/>
      <c r="N18" s="212"/>
      <c r="O18" s="212"/>
      <c r="P18" s="212"/>
      <c r="Q18" s="212"/>
      <c r="R18" s="215"/>
      <c r="S18" s="56"/>
    </row>
    <row r="19" spans="1:19" s="75" customFormat="1" ht="21" customHeight="1">
      <c r="A19" s="74"/>
      <c r="B19" s="333" t="s">
        <v>176</v>
      </c>
      <c r="C19" s="335" t="s">
        <v>177</v>
      </c>
      <c r="D19" s="123" t="s">
        <v>146</v>
      </c>
      <c r="E19" s="109" t="s">
        <v>82</v>
      </c>
      <c r="F19" s="110" t="s">
        <v>83</v>
      </c>
      <c r="G19" s="217" t="s">
        <v>78</v>
      </c>
      <c r="H19" s="214" t="s">
        <v>77</v>
      </c>
      <c r="I19" s="217"/>
      <c r="J19" s="211" t="s">
        <v>182</v>
      </c>
      <c r="K19" s="211" t="s">
        <v>75</v>
      </c>
      <c r="L19" s="211" t="s">
        <v>39</v>
      </c>
      <c r="M19" s="211" t="s">
        <v>34</v>
      </c>
      <c r="N19" s="211"/>
      <c r="O19" s="211" t="s">
        <v>44</v>
      </c>
      <c r="P19" s="211">
        <v>60</v>
      </c>
      <c r="Q19" s="211">
        <v>1</v>
      </c>
      <c r="R19" s="214"/>
      <c r="S19" s="56"/>
    </row>
    <row r="20" spans="1:19">
      <c r="A20" s="254"/>
      <c r="B20" s="334"/>
      <c r="C20" s="336"/>
      <c r="D20" s="124" t="s">
        <v>147</v>
      </c>
      <c r="E20" s="101" t="s">
        <v>84</v>
      </c>
      <c r="F20" s="112" t="s">
        <v>148</v>
      </c>
      <c r="G20" s="218"/>
      <c r="H20" s="215"/>
      <c r="I20" s="218"/>
      <c r="J20" s="212"/>
      <c r="K20" s="212"/>
      <c r="L20" s="212"/>
      <c r="M20" s="212"/>
      <c r="N20" s="212"/>
      <c r="O20" s="212"/>
      <c r="P20" s="212"/>
      <c r="Q20" s="212"/>
      <c r="R20" s="215"/>
    </row>
    <row r="21" spans="1:19" ht="33" customHeight="1">
      <c r="A21" s="254"/>
      <c r="B21" s="334"/>
      <c r="C21" s="336"/>
      <c r="D21" s="124" t="s">
        <v>149</v>
      </c>
      <c r="E21" s="102" t="s">
        <v>150</v>
      </c>
      <c r="F21" s="113" t="s">
        <v>79</v>
      </c>
      <c r="G21" s="218"/>
      <c r="H21" s="215"/>
      <c r="I21" s="218"/>
      <c r="J21" s="212"/>
      <c r="K21" s="212"/>
      <c r="L21" s="212"/>
      <c r="M21" s="212"/>
      <c r="N21" s="212"/>
      <c r="O21" s="212"/>
      <c r="P21" s="212"/>
      <c r="Q21" s="212"/>
      <c r="R21" s="215"/>
    </row>
    <row r="22" spans="1:19" ht="22.5" customHeight="1">
      <c r="A22" s="254"/>
      <c r="B22" s="334"/>
      <c r="C22" s="336"/>
      <c r="D22" s="124" t="s">
        <v>151</v>
      </c>
      <c r="E22" s="102" t="s">
        <v>165</v>
      </c>
      <c r="F22" s="114" t="s">
        <v>153</v>
      </c>
      <c r="G22" s="218"/>
      <c r="H22" s="215"/>
      <c r="I22" s="218"/>
      <c r="J22" s="212"/>
      <c r="K22" s="212"/>
      <c r="L22" s="212"/>
      <c r="M22" s="212"/>
      <c r="N22" s="212"/>
      <c r="O22" s="212"/>
      <c r="P22" s="212"/>
      <c r="Q22" s="212"/>
      <c r="R22" s="215"/>
    </row>
    <row r="23" spans="1:19" s="57" customFormat="1" ht="22.5" customHeight="1">
      <c r="A23" s="254"/>
      <c r="B23" s="334"/>
      <c r="C23" s="336"/>
      <c r="D23" s="124" t="s">
        <v>154</v>
      </c>
      <c r="E23" s="102" t="s">
        <v>166</v>
      </c>
      <c r="F23" s="113" t="s">
        <v>18</v>
      </c>
      <c r="G23" s="218"/>
      <c r="H23" s="215"/>
      <c r="I23" s="218"/>
      <c r="J23" s="212"/>
      <c r="K23" s="212"/>
      <c r="L23" s="212"/>
      <c r="M23" s="212"/>
      <c r="N23" s="212"/>
      <c r="O23" s="212"/>
      <c r="P23" s="212"/>
      <c r="Q23" s="212"/>
      <c r="R23" s="215"/>
      <c r="S23" s="56"/>
    </row>
    <row r="24" spans="1:19" s="57" customFormat="1" ht="31.5">
      <c r="A24" s="254"/>
      <c r="B24" s="334"/>
      <c r="C24" s="336"/>
      <c r="D24" s="125" t="s">
        <v>156</v>
      </c>
      <c r="E24" s="116" t="s">
        <v>178</v>
      </c>
      <c r="F24" s="117" t="s">
        <v>168</v>
      </c>
      <c r="G24" s="218"/>
      <c r="H24" s="215"/>
      <c r="I24" s="218"/>
      <c r="J24" s="212"/>
      <c r="K24" s="212"/>
      <c r="L24" s="212"/>
      <c r="M24" s="212"/>
      <c r="N24" s="212"/>
      <c r="O24" s="212"/>
      <c r="P24" s="212"/>
      <c r="Q24" s="212"/>
      <c r="R24" s="215"/>
      <c r="S24" s="56"/>
    </row>
    <row r="25" spans="1:19" s="57" customFormat="1" ht="60.75" thickBot="1">
      <c r="A25" s="254"/>
      <c r="B25" s="334"/>
      <c r="C25" s="336"/>
      <c r="D25" s="125" t="s">
        <v>157</v>
      </c>
      <c r="E25" s="126" t="s">
        <v>158</v>
      </c>
      <c r="F25" s="127" t="s">
        <v>160</v>
      </c>
      <c r="G25" s="218"/>
      <c r="H25" s="215"/>
      <c r="I25" s="218"/>
      <c r="J25" s="212"/>
      <c r="K25" s="212"/>
      <c r="L25" s="212"/>
      <c r="M25" s="212"/>
      <c r="N25" s="212"/>
      <c r="O25" s="212"/>
      <c r="P25" s="212"/>
      <c r="Q25" s="212"/>
      <c r="R25" s="215"/>
      <c r="S25" s="56"/>
    </row>
    <row r="26" spans="1:19" s="75" customFormat="1" ht="21">
      <c r="A26" s="76"/>
      <c r="B26" s="255" t="s">
        <v>179</v>
      </c>
      <c r="C26" s="242" t="s">
        <v>180</v>
      </c>
      <c r="D26" s="108" t="s">
        <v>146</v>
      </c>
      <c r="E26" s="109" t="s">
        <v>82</v>
      </c>
      <c r="F26" s="110" t="s">
        <v>83</v>
      </c>
      <c r="G26" s="217" t="s">
        <v>78</v>
      </c>
      <c r="H26" s="214" t="s">
        <v>77</v>
      </c>
      <c r="I26" s="217"/>
      <c r="J26" s="211" t="s">
        <v>182</v>
      </c>
      <c r="K26" s="211" t="s">
        <v>75</v>
      </c>
      <c r="L26" s="211" t="s">
        <v>39</v>
      </c>
      <c r="M26" s="211" t="s">
        <v>34</v>
      </c>
      <c r="N26" s="211"/>
      <c r="O26" s="211" t="s">
        <v>44</v>
      </c>
      <c r="P26" s="211">
        <v>60</v>
      </c>
      <c r="Q26" s="211">
        <v>1</v>
      </c>
      <c r="R26" s="214"/>
      <c r="S26" s="56"/>
    </row>
    <row r="27" spans="1:19">
      <c r="A27" s="254"/>
      <c r="B27" s="256"/>
      <c r="C27" s="243"/>
      <c r="D27" s="111" t="s">
        <v>147</v>
      </c>
      <c r="E27" s="101" t="s">
        <v>84</v>
      </c>
      <c r="F27" s="112" t="s">
        <v>148</v>
      </c>
      <c r="G27" s="218"/>
      <c r="H27" s="215"/>
      <c r="I27" s="218"/>
      <c r="J27" s="212"/>
      <c r="K27" s="212"/>
      <c r="L27" s="212"/>
      <c r="M27" s="212"/>
      <c r="N27" s="212"/>
      <c r="O27" s="212"/>
      <c r="P27" s="212"/>
      <c r="Q27" s="212"/>
      <c r="R27" s="215"/>
    </row>
    <row r="28" spans="1:19" ht="31.5">
      <c r="A28" s="254"/>
      <c r="B28" s="256"/>
      <c r="C28" s="243"/>
      <c r="D28" s="111" t="s">
        <v>149</v>
      </c>
      <c r="E28" s="102" t="s">
        <v>150</v>
      </c>
      <c r="F28" s="113" t="s">
        <v>79</v>
      </c>
      <c r="G28" s="218"/>
      <c r="H28" s="215"/>
      <c r="I28" s="218"/>
      <c r="J28" s="212"/>
      <c r="K28" s="212"/>
      <c r="L28" s="212"/>
      <c r="M28" s="212"/>
      <c r="N28" s="212"/>
      <c r="O28" s="212"/>
      <c r="P28" s="212"/>
      <c r="Q28" s="212"/>
      <c r="R28" s="215"/>
    </row>
    <row r="29" spans="1:19" ht="21">
      <c r="A29" s="254"/>
      <c r="B29" s="256"/>
      <c r="C29" s="243"/>
      <c r="D29" s="111" t="s">
        <v>151</v>
      </c>
      <c r="E29" s="102" t="s">
        <v>165</v>
      </c>
      <c r="F29" s="114" t="s">
        <v>153</v>
      </c>
      <c r="G29" s="218"/>
      <c r="H29" s="215"/>
      <c r="I29" s="218"/>
      <c r="J29" s="212"/>
      <c r="K29" s="212"/>
      <c r="L29" s="212"/>
      <c r="M29" s="212"/>
      <c r="N29" s="212"/>
      <c r="O29" s="212"/>
      <c r="P29" s="212"/>
      <c r="Q29" s="212"/>
      <c r="R29" s="215"/>
    </row>
    <row r="30" spans="1:19" s="57" customFormat="1" ht="21">
      <c r="A30" s="254"/>
      <c r="B30" s="256"/>
      <c r="C30" s="244"/>
      <c r="D30" s="111" t="s">
        <v>154</v>
      </c>
      <c r="E30" s="102" t="s">
        <v>166</v>
      </c>
      <c r="F30" s="113" t="s">
        <v>18</v>
      </c>
      <c r="G30" s="218"/>
      <c r="H30" s="215"/>
      <c r="I30" s="218"/>
      <c r="J30" s="212"/>
      <c r="K30" s="212"/>
      <c r="L30" s="212"/>
      <c r="M30" s="212"/>
      <c r="N30" s="212"/>
      <c r="O30" s="212"/>
      <c r="P30" s="212"/>
      <c r="Q30" s="212"/>
      <c r="R30" s="215"/>
      <c r="S30" s="56"/>
    </row>
    <row r="31" spans="1:19" s="57" customFormat="1" ht="31.5">
      <c r="A31" s="254"/>
      <c r="B31" s="256"/>
      <c r="C31" s="244"/>
      <c r="D31" s="115" t="s">
        <v>156</v>
      </c>
      <c r="E31" s="116" t="s">
        <v>181</v>
      </c>
      <c r="F31" s="117" t="s">
        <v>168</v>
      </c>
      <c r="G31" s="218"/>
      <c r="H31" s="215"/>
      <c r="I31" s="218"/>
      <c r="J31" s="212"/>
      <c r="K31" s="212"/>
      <c r="L31" s="212"/>
      <c r="M31" s="212"/>
      <c r="N31" s="212"/>
      <c r="O31" s="212"/>
      <c r="P31" s="212"/>
      <c r="Q31" s="212"/>
      <c r="R31" s="215"/>
      <c r="S31" s="56"/>
    </row>
    <row r="32" spans="1:19" s="57" customFormat="1" ht="60.75" thickBot="1">
      <c r="A32" s="254"/>
      <c r="B32" s="257"/>
      <c r="C32" s="245"/>
      <c r="D32" s="128" t="s">
        <v>157</v>
      </c>
      <c r="E32" s="129" t="s">
        <v>158</v>
      </c>
      <c r="F32" s="130" t="s">
        <v>160</v>
      </c>
      <c r="G32" s="219"/>
      <c r="H32" s="216"/>
      <c r="I32" s="219"/>
      <c r="J32" s="213"/>
      <c r="K32" s="213"/>
      <c r="L32" s="213"/>
      <c r="M32" s="213"/>
      <c r="N32" s="213"/>
      <c r="O32" s="213"/>
      <c r="P32" s="213"/>
      <c r="Q32" s="213"/>
      <c r="R32" s="216"/>
      <c r="S32" s="56"/>
    </row>
    <row r="33" spans="1:19" s="57" customFormat="1">
      <c r="A33" s="74"/>
      <c r="B33" s="106"/>
      <c r="C33" s="107"/>
      <c r="D33" s="131"/>
      <c r="E33" s="132"/>
      <c r="F33" s="133"/>
      <c r="G33" s="104"/>
      <c r="H33" s="104"/>
      <c r="I33" s="104"/>
      <c r="J33" s="104"/>
      <c r="K33" s="104"/>
      <c r="L33" s="104"/>
      <c r="M33" s="104"/>
      <c r="N33" s="104"/>
      <c r="O33" s="104"/>
      <c r="P33" s="104"/>
      <c r="Q33" s="104"/>
      <c r="R33" s="104"/>
      <c r="S33" s="56"/>
    </row>
    <row r="34" spans="1:19"/>
    <row r="35" spans="1:19" hidden="1"/>
    <row r="36" spans="1:19" hidden="1"/>
    <row r="37" spans="1:19" hidden="1"/>
    <row r="38" spans="1:19" hidden="1"/>
    <row r="39" spans="1:19" hidden="1"/>
    <row r="40" spans="1:19" hidden="1"/>
    <row r="41" spans="1:19" hidden="1"/>
    <row r="42" spans="1:19" hidden="1"/>
    <row r="43" spans="1:19" hidden="1"/>
    <row r="44" spans="1:19" hidden="1"/>
    <row r="45" spans="1:19" hidden="1"/>
    <row r="46" spans="1:19" hidden="1"/>
    <row r="47" spans="1:19" hidden="1"/>
    <row r="48" spans="1:19" hidden="1"/>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sheetData>
  <mergeCells count="62">
    <mergeCell ref="P26:P32"/>
    <mergeCell ref="Q26:Q32"/>
    <mergeCell ref="A27:A32"/>
    <mergeCell ref="L26:L32"/>
    <mergeCell ref="M26:M32"/>
    <mergeCell ref="N26:N32"/>
    <mergeCell ref="O26:O32"/>
    <mergeCell ref="R19:R25"/>
    <mergeCell ref="A20:A25"/>
    <mergeCell ref="B26:B32"/>
    <mergeCell ref="C26:C32"/>
    <mergeCell ref="G26:G32"/>
    <mergeCell ref="H26:H32"/>
    <mergeCell ref="I26:I32"/>
    <mergeCell ref="J26:J32"/>
    <mergeCell ref="K26:K32"/>
    <mergeCell ref="K19:K25"/>
    <mergeCell ref="L19:L25"/>
    <mergeCell ref="M19:M25"/>
    <mergeCell ref="N19:N25"/>
    <mergeCell ref="O19:O25"/>
    <mergeCell ref="P19:P25"/>
    <mergeCell ref="R26:R32"/>
    <mergeCell ref="B19:B25"/>
    <mergeCell ref="C19:C25"/>
    <mergeCell ref="G19:G25"/>
    <mergeCell ref="H19:H25"/>
    <mergeCell ref="I19:I25"/>
    <mergeCell ref="J19:J25"/>
    <mergeCell ref="N12:N18"/>
    <mergeCell ref="O12:O18"/>
    <mergeCell ref="P12:P18"/>
    <mergeCell ref="Q12:Q18"/>
    <mergeCell ref="Q19:Q25"/>
    <mergeCell ref="R12:R18"/>
    <mergeCell ref="A13:A18"/>
    <mergeCell ref="R4:R11"/>
    <mergeCell ref="B12:B18"/>
    <mergeCell ref="C12:C18"/>
    <mergeCell ref="G12:G18"/>
    <mergeCell ref="H12:H18"/>
    <mergeCell ref="I12:I18"/>
    <mergeCell ref="J12:J18"/>
    <mergeCell ref="K12:K18"/>
    <mergeCell ref="L12:L18"/>
    <mergeCell ref="M12:M18"/>
    <mergeCell ref="L4:L11"/>
    <mergeCell ref="M4:M11"/>
    <mergeCell ref="N4:N11"/>
    <mergeCell ref="O4:O11"/>
    <mergeCell ref="P4:P11"/>
    <mergeCell ref="Q4:Q11"/>
    <mergeCell ref="B1:R1"/>
    <mergeCell ref="B2:R2"/>
    <mergeCell ref="A4:A11"/>
    <mergeCell ref="B4:B11"/>
    <mergeCell ref="C4:C11"/>
    <mergeCell ref="G4:G11"/>
    <mergeCell ref="H4:H11"/>
    <mergeCell ref="I4:I11"/>
    <mergeCell ref="J4:J11"/>
    <mergeCell ref="K4:K1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41BC3BB7717CC47A80A6F6DF06C5ECC" ma:contentTypeVersion="0" ma:contentTypeDescription="Create a new document." ma:contentTypeScope="" ma:versionID="f73f356fa7cf848bb3692062873564c0">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F528B1B0-71EC-41ED-85BA-562F0CF625BB}">
  <ds:schemaRefs>
    <ds:schemaRef ds:uri="http://schemas.microsoft.com/sharepoint/v3/contenttype/forms"/>
  </ds:schemaRefs>
</ds:datastoreItem>
</file>

<file path=customXml/itemProps2.xml><?xml version="1.0" encoding="utf-8"?>
<ds:datastoreItem xmlns:ds="http://schemas.openxmlformats.org/officeDocument/2006/customXml" ds:itemID="{350B48CA-DEA5-4A31-893E-F8D04E756ADE}">
  <ds:schemaRefs>
    <ds:schemaRef ds:uri="http://schemas.microsoft.com/office/2006/metadata/properties"/>
    <ds:schemaRef ds:uri="http://purl.org/dc/elements/1.1/"/>
    <ds:schemaRef ds:uri="http://schemas.microsoft.com/office/2006/documentManagement/types"/>
    <ds:schemaRef ds:uri="http://www.w3.org/XML/1998/namespace"/>
    <ds:schemaRef ds:uri="http://purl.org/dc/dcmitype/"/>
    <ds:schemaRef ds:uri="http://schemas.openxmlformats.org/package/2006/metadata/core-properties"/>
    <ds:schemaRef ds:uri="http://purl.org/dc/terms/"/>
  </ds:schemaRefs>
</ds:datastoreItem>
</file>

<file path=customXml/itemProps3.xml><?xml version="1.0" encoding="utf-8"?>
<ds:datastoreItem xmlns:ds="http://schemas.openxmlformats.org/officeDocument/2006/customXml" ds:itemID="{B2C14759-3D90-4138-8E2E-C1BAE7F933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Lista TCs</vt:lpstr>
      <vt:lpstr>AsignarEstado</vt:lpstr>
      <vt:lpstr>RQ009-RetryTransactionProcessng</vt:lpstr>
      <vt:lpstr>Reversión Port Out</vt:lpstr>
      <vt:lpstr>RQ010-Send Transaction</vt:lpstr>
      <vt:lpstr>RQ011-Set Transaction Event</vt:lpstr>
    </vt:vector>
  </TitlesOfParts>
  <Company>Symantec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Valeria Corbacho</dc:creator>
  <cp:lastModifiedBy>Gabriela Bagatello</cp:lastModifiedBy>
  <dcterms:created xsi:type="dcterms:W3CDTF">2010-09-03T18:12:57Z</dcterms:created>
  <dcterms:modified xsi:type="dcterms:W3CDTF">2015-01-28T14:05:18Z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0x010100241BC3BB7717CC47A80A6F6DF06C5ECC</vt:lpwstr>
  </property>
</Properties>
</file>