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ARCOS\OneDrive - Universidad de Castilla-La Mancha\Alarcos\Articulos\LPs2 (version completa)\report\"/>
    </mc:Choice>
  </mc:AlternateContent>
  <bookViews>
    <workbookView xWindow="0" yWindow="0" windowWidth="18285" windowHeight="9690"/>
  </bookViews>
  <sheets>
    <sheet name="Consumption average without bas" sheetId="1" r:id="rId1"/>
    <sheet name="Consumption Median without base" sheetId="2" r:id="rId2"/>
    <sheet name="Consumption average" sheetId="3" r:id="rId3"/>
    <sheet name="Consumption Median" sheetId="4" r:id="rId4"/>
    <sheet name="Baseline" sheetId="5" r:id="rId5"/>
    <sheet name="Power Min" sheetId="6" r:id="rId6"/>
    <sheet name="Power average without baseline" sheetId="7" r:id="rId7"/>
    <sheet name="Power average" sheetId="8" r:id="rId8"/>
    <sheet name="Power Median without baseline" sheetId="9" r:id="rId9"/>
    <sheet name="Power Median" sheetId="10" r:id="rId10"/>
    <sheet name="TrimmedMean 20%" sheetId="11" r:id="rId11"/>
    <sheet name="WinsorizedMean 20%" sheetId="12" r:id="rId12"/>
    <sheet name="GeometricMean" sheetId="13" r:id="rId13"/>
    <sheet name="MeanStandardDeviation" sheetId="14" r:id="rId14"/>
    <sheet name="MeanVariance" sheetId="15" r:id="rId15"/>
    <sheet name="StandardDeviation among measure" sheetId="16" r:id="rId16"/>
    <sheet name="Variance among measurements" sheetId="17" r:id="rId17"/>
  </sheets>
  <calcPr calcId="162913"/>
</workbook>
</file>

<file path=xl/calcChain.xml><?xml version="1.0" encoding="utf-8"?>
<calcChain xmlns="http://schemas.openxmlformats.org/spreadsheetml/2006/main">
  <c r="G4" i="1" l="1"/>
  <c r="H4" i="1" s="1"/>
  <c r="G36" i="1"/>
  <c r="H36" i="1" s="1"/>
  <c r="G57" i="1"/>
  <c r="H57" i="1" s="1"/>
  <c r="G47" i="1"/>
  <c r="H47" i="1" s="1"/>
  <c r="G38" i="1"/>
  <c r="H38" i="1" s="1"/>
  <c r="G80" i="1"/>
  <c r="H80" i="1" s="1"/>
  <c r="G54" i="1"/>
  <c r="H54" i="1" s="1"/>
  <c r="G35" i="1"/>
  <c r="H35" i="1" s="1"/>
  <c r="G5" i="1"/>
  <c r="H5" i="1" s="1"/>
  <c r="G6" i="1"/>
  <c r="H6" i="1" s="1"/>
  <c r="G37" i="1"/>
  <c r="H37" i="1" s="1"/>
  <c r="G22" i="1"/>
  <c r="H22" i="1" s="1"/>
  <c r="G59" i="1"/>
  <c r="H59" i="1" s="1"/>
  <c r="G26" i="1"/>
  <c r="H26" i="1" s="1"/>
  <c r="G28" i="1"/>
  <c r="H28" i="1" s="1"/>
  <c r="G56" i="1"/>
  <c r="H56" i="1" s="1"/>
  <c r="G69" i="1"/>
  <c r="H69" i="1" s="1"/>
  <c r="G24" i="1"/>
  <c r="H24" i="1" s="1"/>
  <c r="G9" i="1"/>
  <c r="H9" i="1" s="1"/>
  <c r="G73" i="1"/>
  <c r="H73" i="1" s="1"/>
  <c r="G50" i="1"/>
  <c r="H50" i="1" s="1"/>
  <c r="G75" i="1"/>
  <c r="H75" i="1" s="1"/>
  <c r="G29" i="1"/>
  <c r="H29" i="1" s="1"/>
  <c r="G72" i="1"/>
  <c r="H72" i="1" s="1"/>
  <c r="G8" i="1"/>
  <c r="H8" i="1" s="1"/>
  <c r="G64" i="1"/>
  <c r="H64" i="1" s="1"/>
  <c r="G65" i="1"/>
  <c r="H65" i="1" s="1"/>
  <c r="G21" i="1"/>
  <c r="H21" i="1" s="1"/>
  <c r="G79" i="1"/>
  <c r="H79" i="1" s="1"/>
  <c r="G32" i="1"/>
  <c r="H32" i="1" s="1"/>
  <c r="G10" i="1"/>
  <c r="H10" i="1" s="1"/>
  <c r="G66" i="1"/>
  <c r="H66" i="1" s="1"/>
  <c r="G61" i="1"/>
  <c r="H61" i="1" s="1"/>
  <c r="G14" i="1"/>
  <c r="H14" i="1" s="1"/>
  <c r="G27" i="1"/>
  <c r="H27" i="1" s="1"/>
  <c r="G51" i="1"/>
  <c r="H51" i="1" s="1"/>
  <c r="G77" i="1"/>
  <c r="H77" i="1" s="1"/>
  <c r="G48" i="1"/>
  <c r="H48" i="1" s="1"/>
  <c r="G31" i="1"/>
  <c r="H31" i="1" s="1"/>
  <c r="G11" i="1"/>
  <c r="H11" i="1" s="1"/>
  <c r="G87" i="1"/>
  <c r="H87" i="1" s="1"/>
  <c r="G45" i="1"/>
  <c r="H45" i="1" s="1"/>
  <c r="G71" i="1"/>
  <c r="H71" i="1" s="1"/>
  <c r="G78" i="1"/>
  <c r="H78" i="1" s="1"/>
  <c r="G63" i="1"/>
  <c r="H63" i="1" s="1"/>
  <c r="G7" i="1"/>
  <c r="H7" i="1" s="1"/>
  <c r="G39" i="1"/>
  <c r="H39" i="1" s="1"/>
  <c r="G60" i="1"/>
  <c r="H60" i="1" s="1"/>
  <c r="G16" i="1"/>
  <c r="H16" i="1" s="1"/>
  <c r="G17" i="1"/>
  <c r="H17" i="1" s="1"/>
  <c r="G55" i="1"/>
  <c r="H55" i="1" s="1"/>
  <c r="G19" i="1"/>
  <c r="H19" i="1" s="1"/>
  <c r="G81" i="1"/>
  <c r="H81" i="1" s="1"/>
  <c r="G58" i="1"/>
  <c r="H58" i="1" s="1"/>
  <c r="G12" i="1"/>
  <c r="H12" i="1" s="1"/>
  <c r="G15" i="1"/>
  <c r="H15" i="1" s="1"/>
  <c r="G41" i="1"/>
  <c r="H41" i="1" s="1"/>
  <c r="G74" i="1"/>
  <c r="H74" i="1" s="1"/>
  <c r="G83" i="1"/>
  <c r="H83" i="1" s="1"/>
  <c r="G62" i="1"/>
  <c r="H62" i="1" s="1"/>
  <c r="G52" i="1"/>
  <c r="H52" i="1" s="1"/>
  <c r="G67" i="1"/>
  <c r="H67" i="1" s="1"/>
  <c r="G76" i="1"/>
  <c r="H76" i="1" s="1"/>
  <c r="G70" i="1"/>
  <c r="H70" i="1" s="1"/>
  <c r="G42" i="1"/>
  <c r="H42" i="1" s="1"/>
  <c r="G43" i="1"/>
  <c r="H43" i="1" s="1"/>
  <c r="G33" i="1"/>
  <c r="H33" i="1" s="1"/>
  <c r="G86" i="1"/>
  <c r="H86" i="1" s="1"/>
  <c r="G25" i="1"/>
  <c r="H25" i="1" s="1"/>
  <c r="G49" i="1"/>
  <c r="H49" i="1" s="1"/>
  <c r="G18" i="1"/>
  <c r="H18" i="1" s="1"/>
  <c r="G44" i="1"/>
  <c r="H44" i="1" s="1"/>
  <c r="G53" i="1"/>
  <c r="H53" i="1" s="1"/>
  <c r="G85" i="1"/>
  <c r="H85" i="1" s="1"/>
  <c r="G46" i="1"/>
  <c r="H46" i="1" s="1"/>
  <c r="G82" i="1"/>
  <c r="H82" i="1" s="1"/>
  <c r="G34" i="1"/>
  <c r="H34" i="1" s="1"/>
  <c r="G40" i="1"/>
  <c r="H40" i="1" s="1"/>
  <c r="G13" i="1"/>
  <c r="H13" i="1" s="1"/>
  <c r="G20" i="1"/>
  <c r="H20" i="1" s="1"/>
  <c r="G84" i="1"/>
  <c r="H84" i="1" s="1"/>
  <c r="G30" i="1"/>
  <c r="H30" i="1" s="1"/>
  <c r="G23" i="1"/>
  <c r="H23" i="1" s="1"/>
  <c r="G68" i="1"/>
  <c r="H68" i="1" s="1"/>
  <c r="G4" i="2" l="1"/>
  <c r="H4" i="2" s="1"/>
  <c r="G18" i="2"/>
  <c r="H18" i="2" s="1"/>
  <c r="G32" i="2"/>
  <c r="H32" i="2" s="1"/>
  <c r="G46" i="2"/>
  <c r="H46" i="2" s="1"/>
  <c r="G60" i="2"/>
  <c r="H60" i="2" s="1"/>
  <c r="G74" i="2"/>
  <c r="H74" i="2" s="1"/>
  <c r="G5" i="2"/>
  <c r="H5" i="2" s="1"/>
  <c r="G19" i="2"/>
  <c r="H19" i="2" s="1"/>
  <c r="G33" i="2"/>
  <c r="H33" i="2" s="1"/>
  <c r="G47" i="2"/>
  <c r="H47" i="2" s="1"/>
  <c r="G61" i="2"/>
  <c r="H61" i="2" s="1"/>
  <c r="G75" i="2"/>
  <c r="H75" i="2" s="1"/>
  <c r="G6" i="2"/>
  <c r="H6" i="2" s="1"/>
  <c r="G20" i="2"/>
  <c r="H20" i="2" s="1"/>
  <c r="G34" i="2"/>
  <c r="H34" i="2" s="1"/>
  <c r="G48" i="2"/>
  <c r="H48" i="2" s="1"/>
  <c r="G62" i="2"/>
  <c r="H62" i="2" s="1"/>
  <c r="G76" i="2"/>
  <c r="H76" i="2" s="1"/>
  <c r="G7" i="2"/>
  <c r="H7" i="2" s="1"/>
  <c r="G21" i="2"/>
  <c r="H21" i="2" s="1"/>
  <c r="G35" i="2"/>
  <c r="H35" i="2" s="1"/>
  <c r="G49" i="2"/>
  <c r="H49" i="2" s="1"/>
  <c r="G63" i="2"/>
  <c r="H63" i="2" s="1"/>
  <c r="G77" i="2"/>
  <c r="H77" i="2" s="1"/>
  <c r="G8" i="2"/>
  <c r="H8" i="2" s="1"/>
  <c r="G22" i="2"/>
  <c r="H22" i="2" s="1"/>
  <c r="G36" i="2"/>
  <c r="H36" i="2" s="1"/>
  <c r="G50" i="2"/>
  <c r="H50" i="2" s="1"/>
  <c r="G64" i="2"/>
  <c r="H64" i="2" s="1"/>
  <c r="G78" i="2"/>
  <c r="H78" i="2" s="1"/>
  <c r="G9" i="2"/>
  <c r="H9" i="2" s="1"/>
  <c r="G23" i="2"/>
  <c r="H23" i="2" s="1"/>
  <c r="G65" i="2"/>
  <c r="H65" i="2" s="1"/>
  <c r="G37" i="2"/>
  <c r="H37" i="2" s="1"/>
  <c r="G51" i="2"/>
  <c r="H51" i="2" s="1"/>
  <c r="G79" i="2"/>
  <c r="H79" i="2" s="1"/>
  <c r="G10" i="2"/>
  <c r="H10" i="2" s="1"/>
  <c r="G24" i="2"/>
  <c r="H24" i="2" s="1"/>
  <c r="G38" i="2"/>
  <c r="H38" i="2" s="1"/>
  <c r="G66" i="2"/>
  <c r="H66" i="2" s="1"/>
  <c r="G52" i="2"/>
  <c r="H52" i="2" s="1"/>
  <c r="G80" i="2"/>
  <c r="H80" i="2" s="1"/>
  <c r="G25" i="2"/>
  <c r="H25" i="2" s="1"/>
  <c r="G39" i="2"/>
  <c r="H39" i="2" s="1"/>
  <c r="G67" i="2"/>
  <c r="H67" i="2" s="1"/>
  <c r="G81" i="2"/>
  <c r="H81" i="2" s="1"/>
  <c r="G53" i="2"/>
  <c r="H53" i="2" s="1"/>
  <c r="G11" i="2"/>
  <c r="H11" i="2" s="1"/>
  <c r="G12" i="2"/>
  <c r="H12" i="2" s="1"/>
  <c r="G26" i="2"/>
  <c r="H26" i="2" s="1"/>
  <c r="G40" i="2"/>
  <c r="H40" i="2" s="1"/>
  <c r="G54" i="2"/>
  <c r="H54" i="2" s="1"/>
  <c r="G68" i="2"/>
  <c r="H68" i="2" s="1"/>
  <c r="G82" i="2"/>
  <c r="H82" i="2" s="1"/>
  <c r="G13" i="2"/>
  <c r="H13" i="2" s="1"/>
  <c r="G27" i="2"/>
  <c r="H27" i="2" s="1"/>
  <c r="G41" i="2"/>
  <c r="H41" i="2" s="1"/>
  <c r="G55" i="2"/>
  <c r="H55" i="2" s="1"/>
  <c r="G69" i="2"/>
  <c r="H69" i="2" s="1"/>
  <c r="G83" i="2"/>
  <c r="H83" i="2" s="1"/>
  <c r="G14" i="2"/>
  <c r="H14" i="2" s="1"/>
  <c r="G28" i="2"/>
  <c r="H28" i="2" s="1"/>
  <c r="G42" i="2"/>
  <c r="H42" i="2" s="1"/>
  <c r="G56" i="2"/>
  <c r="H56" i="2" s="1"/>
  <c r="G70" i="2"/>
  <c r="H70" i="2" s="1"/>
  <c r="G84" i="2"/>
  <c r="H84" i="2" s="1"/>
  <c r="G15" i="2"/>
  <c r="H15" i="2" s="1"/>
  <c r="G29" i="2"/>
  <c r="H29" i="2" s="1"/>
  <c r="G43" i="2"/>
  <c r="H43" i="2" s="1"/>
  <c r="G57" i="2"/>
  <c r="H57" i="2" s="1"/>
  <c r="G71" i="2"/>
  <c r="H71" i="2" s="1"/>
  <c r="G85" i="2"/>
  <c r="H85" i="2" s="1"/>
  <c r="G86" i="2"/>
  <c r="H86" i="2" s="1"/>
  <c r="G30" i="2"/>
  <c r="H30" i="2" s="1"/>
  <c r="G58" i="2"/>
  <c r="H58" i="2" s="1"/>
  <c r="G16" i="2"/>
  <c r="H16" i="2" s="1"/>
  <c r="G44" i="2"/>
  <c r="H44" i="2" s="1"/>
  <c r="G72" i="2"/>
  <c r="H72" i="2" s="1"/>
  <c r="G73" i="2"/>
  <c r="H73" i="2" s="1"/>
  <c r="G17" i="2"/>
  <c r="H17" i="2" s="1"/>
  <c r="G87" i="2"/>
  <c r="H87" i="2" s="1"/>
  <c r="G59" i="2"/>
  <c r="H59" i="2" s="1"/>
  <c r="G31" i="2"/>
  <c r="H31" i="2" s="1"/>
  <c r="G45" i="2"/>
  <c r="H45" i="2" s="1"/>
</calcChain>
</file>

<file path=xl/sharedStrings.xml><?xml version="1.0" encoding="utf-8"?>
<sst xmlns="http://schemas.openxmlformats.org/spreadsheetml/2006/main" count="1568" uniqueCount="110">
  <si>
    <t>generated by ELLOT 4.0.1®. Green Team - Alarcos Research Group®</t>
  </si>
  <si>
    <t>Average without baseline (j)</t>
  </si>
  <si>
    <t>TestCase</t>
  </si>
  <si>
    <t>Time(s)</t>
  </si>
  <si>
    <t>HDD</t>
  </si>
  <si>
    <t>GraphicsCard</t>
  </si>
  <si>
    <t>Processor</t>
  </si>
  <si>
    <t>DUT</t>
  </si>
  <si>
    <t>Median without baseline (j)</t>
  </si>
  <si>
    <t>Average (j)</t>
  </si>
  <si>
    <t>Median (j)</t>
  </si>
  <si>
    <t>Baseline (w)</t>
  </si>
  <si>
    <t>Min (w)</t>
  </si>
  <si>
    <t>Average without baseline (w)</t>
  </si>
  <si>
    <t>Average (w)</t>
  </si>
  <si>
    <t>Median whithout baseline (w)</t>
  </si>
  <si>
    <t>Median (w)</t>
  </si>
  <si>
    <t>TrimmedMean 20% (w)</t>
  </si>
  <si>
    <t>WinsorizedMean 20% (w)</t>
  </si>
  <si>
    <t>GeometricMean (w)</t>
  </si>
  <si>
    <t>StandardDeviation (w)</t>
  </si>
  <si>
    <t>Variance (w)</t>
  </si>
  <si>
    <t>StandardDeviation among measurements (w)</t>
  </si>
  <si>
    <t>Variance among measuremets (w)</t>
  </si>
  <si>
    <t>Ada@binary-trees</t>
  </si>
  <si>
    <t>Ada@fannkuch-redux</t>
  </si>
  <si>
    <t>Ada@fasta</t>
  </si>
  <si>
    <t>Ada@mandelbrot</t>
  </si>
  <si>
    <t>Ada@n-body</t>
  </si>
  <si>
    <t>Ada@spectral-norm</t>
  </si>
  <si>
    <t>C@binary-trees</t>
  </si>
  <si>
    <t>C@fannkuch-redux</t>
  </si>
  <si>
    <t>C@fasta</t>
  </si>
  <si>
    <t>C@mandelbrot</t>
  </si>
  <si>
    <t>C@n-body</t>
  </si>
  <si>
    <t>C@spectral-norm</t>
  </si>
  <si>
    <t>C++@binary-trees</t>
  </si>
  <si>
    <t>C++@fannkuch-redux</t>
  </si>
  <si>
    <t>C++@fasta</t>
  </si>
  <si>
    <t>C++@mandelbrot</t>
  </si>
  <si>
    <t>C++@n-body</t>
  </si>
  <si>
    <t>C++@spectral-norm</t>
  </si>
  <si>
    <t>Dart@binary-trees</t>
  </si>
  <si>
    <t>Dart@fannkuch-redux</t>
  </si>
  <si>
    <t>Dart@fasta</t>
  </si>
  <si>
    <t>Dart@mandelbrot</t>
  </si>
  <si>
    <t>Dart@n-body</t>
  </si>
  <si>
    <t>Dart@spectral-norm</t>
  </si>
  <si>
    <t>Java@binary-trees</t>
  </si>
  <si>
    <t>Java@fannkuch-redux</t>
  </si>
  <si>
    <t>Java@fasta</t>
  </si>
  <si>
    <t>Java@mandelbrot</t>
  </si>
  <si>
    <t>Java@n-body</t>
  </si>
  <si>
    <t>Java@spectral-norm</t>
  </si>
  <si>
    <t>JRuby@binary-trees</t>
  </si>
  <si>
    <t>JRuby@fannkuch-redux</t>
  </si>
  <si>
    <t>JRuby@n-body</t>
  </si>
  <si>
    <t>JRuby@fasta</t>
  </si>
  <si>
    <t>JRuby@mandelbrot</t>
  </si>
  <si>
    <t>JRuby@spectral-norm</t>
  </si>
  <si>
    <t>Perl@binary-trees</t>
  </si>
  <si>
    <t>Perl@fannkuch-redux</t>
  </si>
  <si>
    <t>Perl@fasta</t>
  </si>
  <si>
    <t>Perl@n-body</t>
  </si>
  <si>
    <t>Perl@mandelbrot</t>
  </si>
  <si>
    <t>Perl@spectral-norm</t>
  </si>
  <si>
    <t>PHP@fannkuch-redux</t>
  </si>
  <si>
    <t>PHP@fasta</t>
  </si>
  <si>
    <t>PHP@n-body</t>
  </si>
  <si>
    <t>PHP@spectral-norm</t>
  </si>
  <si>
    <t>PHP@mandelbrot</t>
  </si>
  <si>
    <t>PHP@binary-trees</t>
  </si>
  <si>
    <t>Haskell@binary-trees</t>
  </si>
  <si>
    <t>Haskell@fannkuch-redux</t>
  </si>
  <si>
    <t>Haskell@fasta</t>
  </si>
  <si>
    <t>Haskell@mandelbrot</t>
  </si>
  <si>
    <t>Haskell@n-body</t>
  </si>
  <si>
    <t>Haskell@spectral-norm</t>
  </si>
  <si>
    <t>JavaScript@binary-trees</t>
  </si>
  <si>
    <t>JavaScript@fannkuch-redux</t>
  </si>
  <si>
    <t>JavaScript@fasta</t>
  </si>
  <si>
    <t>JavaScript@mandelbrot</t>
  </si>
  <si>
    <t>JavaScript@n-body</t>
  </si>
  <si>
    <t>JavaScript@spectral-norm</t>
  </si>
  <si>
    <t>Pascal@binary-trees</t>
  </si>
  <si>
    <t>Pascal@fannkuch-redux</t>
  </si>
  <si>
    <t>Pascal@fasta</t>
  </si>
  <si>
    <t>Pascal@mandelbrot</t>
  </si>
  <si>
    <t>Pascal@n-body</t>
  </si>
  <si>
    <t>Pascal@spectral-norm</t>
  </si>
  <si>
    <t>Erlang@binary-trees</t>
  </si>
  <si>
    <t>Erlang@fannkuch-redux</t>
  </si>
  <si>
    <t>Erlang@fasta</t>
  </si>
  <si>
    <t>Erlang@mandelbrot</t>
  </si>
  <si>
    <t>Erlang@n-body</t>
  </si>
  <si>
    <t>Erlang@spectral-norm</t>
  </si>
  <si>
    <t>Python@spectral-norm</t>
  </si>
  <si>
    <t>Python@fannkuch-redux</t>
  </si>
  <si>
    <t>Python@mandelbrot</t>
  </si>
  <si>
    <t>Python@binary-trees</t>
  </si>
  <si>
    <t>Python@fasta</t>
  </si>
  <si>
    <t>Python@n-body</t>
  </si>
  <si>
    <t>Ruby@n-body</t>
  </si>
  <si>
    <t>Ruby@binary-trees</t>
  </si>
  <si>
    <t>Ruby@spectral-norm</t>
  </si>
  <si>
    <t>Ruby@mandelbrot</t>
  </si>
  <si>
    <t>Ruby@fannkuch-redux</t>
  </si>
  <si>
    <t>Ruby@fasta</t>
  </si>
  <si>
    <t>V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</si>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</sst>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0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42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50"/>
        </patternFill>
      </fill>
    </dxf>
    <dxf>
      <numFmt numFmtId="0" formatCode="General"/>
    </dxf>
    <dxf>
      <numFmt numFmtId="0" formatCode="General"/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a1" displayName="Tabla1" ref="A3:H87" totalsRowShown="0" headerRowDxfId="7">
  <autoFilter ref="A3:H87"/>
  <sortState ref="A4:H87">
    <sortCondition ref="G3:G87"/>
  </sortState>
  <tableColumns count="8">
    <tableColumn id="1" name="TestCase" dataDxfId="6"/>
    <tableColumn id="2" name="Time(s)"/>
    <tableColumn id="3" name="HDD"/>
    <tableColumn id="4" name="GraphicsCard"/>
    <tableColumn id="5" name="Processor"/>
    <tableColumn id="6" name="DUT"/>
    <tableColumn id="7" name="V" dataDxfId="5">
      <calculatedColumnFormula>LEFT(Tabla1[[#This Row],[TestCase]],FIND("@",Tabla1[[#This Row],[TestCase]])-1)</calculatedColumnFormula>
    </tableColumn>
    <tableColumn id="8" name="TC" dataDxfId="4">
      <calculatedColumnFormula>RIGHT(Tabla1[[#This Row],[TestCase]],LEN(Tabla1[[#This Row],[TestCase]])-LEN(Tabla1[[#This Row],[V]])-1)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H87" totalsRowShown="0" headerRowDxfId="3">
  <autoFilter ref="A3:H87"/>
  <sortState ref="A4:H87">
    <sortCondition ref="H3:H87"/>
  </sortState>
  <tableColumns count="8">
    <tableColumn id="1" name="TestCase" dataDxfId="2"/>
    <tableColumn id="2" name="Time(s)"/>
    <tableColumn id="3" name="HDD"/>
    <tableColumn id="4" name="GraphicsCard"/>
    <tableColumn id="5" name="Processor"/>
    <tableColumn id="6" name="DUT"/>
    <tableColumn id="7" name="V" dataDxfId="1">
      <calculatedColumnFormula>LEFT(Tabla2[[#This Row],[TestCase]],FIND("@",Tabla2[[#This Row],[TestCase]])-1)</calculatedColumnFormula>
    </tableColumn>
    <tableColumn id="8" name="TC" dataDxfId="0">
      <calculatedColumnFormula>RIGHT(Tabla2[[#This Row],[TestCase]],LEN(Tabla2[[#This Row],[TestCase]])-LEN(Tabla2[[#This Row],[V]])-1)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workbookViewId="0">
      <selection activeCell="M15" sqref="M15"/>
    </sheetView>
  </sheetViews>
  <sheetFormatPr baseColWidth="10" defaultColWidth="9.140625" defaultRowHeight="15" x14ac:dyDescent="0.25"/>
  <cols>
    <col min="1" max="1" width="61" bestFit="1" customWidth="1"/>
    <col min="2" max="3" width="13.85546875" bestFit="1" customWidth="1"/>
    <col min="4" max="4" width="14.7109375" customWidth="1"/>
    <col min="5" max="6" width="12.7109375" bestFit="1" customWidth="1"/>
    <col min="7" max="7" width="13.42578125" customWidth="1"/>
    <col min="8" max="8" width="17.7109375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6" t="s">
        <v>108</v>
      </c>
      <c r="H3" s="6" t="s">
        <v>109</v>
      </c>
    </row>
    <row r="4" spans="1:10" x14ac:dyDescent="0.25">
      <c r="A4" s="2" t="s">
        <v>24</v>
      </c>
      <c r="B4">
        <v>1.98332</v>
      </c>
      <c r="C4">
        <v>27.967422392139898</v>
      </c>
      <c r="D4">
        <v>21.611737439392851</v>
      </c>
      <c r="E4">
        <v>104.50807155342875</v>
      </c>
      <c r="F4">
        <v>385.86604707138798</v>
      </c>
      <c r="G4" t="str">
        <f>LEFT(Tabla1[[#This Row],[TestCase]],FIND("@",Tabla1[[#This Row],[TestCase]])-1)</f>
        <v>Ada</v>
      </c>
      <c r="H4" t="str">
        <f>RIGHT(Tabla1[[#This Row],[TestCase]],LEN(Tabla1[[#This Row],[TestCase]])-LEN(Tabla1[[#This Row],[V]])-1)</f>
        <v>binary-trees</v>
      </c>
    </row>
    <row r="5" spans="1:10" x14ac:dyDescent="0.25">
      <c r="A5" s="2" t="s">
        <v>25</v>
      </c>
      <c r="B5">
        <v>2.96272</v>
      </c>
      <c r="C5">
        <v>64.436950379295411</v>
      </c>
      <c r="D5">
        <v>18.952919789597274</v>
      </c>
      <c r="E5">
        <v>194.87804900018955</v>
      </c>
      <c r="F5">
        <v>628.84254559949875</v>
      </c>
      <c r="G5" t="str">
        <f>LEFT(Tabla1[[#This Row],[TestCase]],FIND("@",Tabla1[[#This Row],[TestCase]])-1)</f>
        <v>Ada</v>
      </c>
      <c r="H5" t="str">
        <f>RIGHT(Tabla1[[#This Row],[TestCase]],LEN(Tabla1[[#This Row],[TestCase]])-LEN(Tabla1[[#This Row],[V]])-1)</f>
        <v>fannkuch-redux</v>
      </c>
    </row>
    <row r="6" spans="1:10" x14ac:dyDescent="0.25">
      <c r="A6" s="2" t="s">
        <v>26</v>
      </c>
      <c r="B6">
        <v>2.5121933333333333</v>
      </c>
      <c r="C6">
        <v>25.519219138234632</v>
      </c>
      <c r="D6">
        <v>31.516003306220686</v>
      </c>
      <c r="E6">
        <v>64.977669496267652</v>
      </c>
      <c r="F6">
        <v>167.67607121762018</v>
      </c>
      <c r="G6" t="str">
        <f>LEFT(Tabla1[[#This Row],[TestCase]],FIND("@",Tabla1[[#This Row],[TestCase]])-1)</f>
        <v>Ada</v>
      </c>
      <c r="H6" t="str">
        <f>RIGHT(Tabla1[[#This Row],[TestCase]],LEN(Tabla1[[#This Row],[TestCase]])-LEN(Tabla1[[#This Row],[V]])-1)</f>
        <v>fasta</v>
      </c>
    </row>
    <row r="7" spans="1:10" x14ac:dyDescent="0.25">
      <c r="A7" s="2" t="s">
        <v>27</v>
      </c>
      <c r="B7">
        <v>1.0331600000000001</v>
      </c>
      <c r="C7">
        <v>12.238422449960906</v>
      </c>
      <c r="D7">
        <v>13.242669399501862</v>
      </c>
      <c r="E7">
        <v>77.143195556591039</v>
      </c>
      <c r="F7">
        <v>247.56244495586353</v>
      </c>
      <c r="G7" t="str">
        <f>LEFT(Tabla1[[#This Row],[TestCase]],FIND("@",Tabla1[[#This Row],[TestCase]])-1)</f>
        <v>Ada</v>
      </c>
      <c r="H7" t="str">
        <f>RIGHT(Tabla1[[#This Row],[TestCase]],LEN(Tabla1[[#This Row],[TestCase]])-LEN(Tabla1[[#This Row],[V]])-1)</f>
        <v>mandelbrot</v>
      </c>
    </row>
    <row r="8" spans="1:10" x14ac:dyDescent="0.25">
      <c r="A8" s="2" t="s">
        <v>28</v>
      </c>
      <c r="B8">
        <v>2.6233599999999999</v>
      </c>
      <c r="C8">
        <v>35.185689485672604</v>
      </c>
      <c r="D8">
        <v>30.153897618588534</v>
      </c>
      <c r="E8">
        <v>67.676081829752249</v>
      </c>
      <c r="F8">
        <v>216.29753491629819</v>
      </c>
      <c r="G8" t="str">
        <f>LEFT(Tabla1[[#This Row],[TestCase]],FIND("@",Tabla1[[#This Row],[TestCase]])-1)</f>
        <v>Ada</v>
      </c>
      <c r="H8" t="str">
        <f>RIGHT(Tabla1[[#This Row],[TestCase]],LEN(Tabla1[[#This Row],[TestCase]])-LEN(Tabla1[[#This Row],[V]])-1)</f>
        <v>n-body</v>
      </c>
    </row>
    <row r="9" spans="1:10" x14ac:dyDescent="0.25">
      <c r="A9" s="2" t="s">
        <v>29</v>
      </c>
      <c r="B9">
        <v>0.52982333333333331</v>
      </c>
      <c r="C9">
        <v>6.2201961526263823</v>
      </c>
      <c r="D9">
        <v>7.2674616269644083</v>
      </c>
      <c r="E9">
        <v>27.877657508340732</v>
      </c>
      <c r="F9">
        <v>90.203778044970718</v>
      </c>
      <c r="G9" t="str">
        <f>LEFT(Tabla1[[#This Row],[TestCase]],FIND("@",Tabla1[[#This Row],[TestCase]])-1)</f>
        <v>Ada</v>
      </c>
      <c r="H9" t="str">
        <f>RIGHT(Tabla1[[#This Row],[TestCase]],LEN(Tabla1[[#This Row],[TestCase]])-LEN(Tabla1[[#This Row],[V]])-1)</f>
        <v>spectral-norm</v>
      </c>
    </row>
    <row r="10" spans="1:10" x14ac:dyDescent="0.25">
      <c r="A10" s="2" t="s">
        <v>30</v>
      </c>
      <c r="B10">
        <v>0.62199666666666664</v>
      </c>
      <c r="C10">
        <v>4.1248624035402512</v>
      </c>
      <c r="D10">
        <v>8.0744689214523024</v>
      </c>
      <c r="E10">
        <v>48.569975391524622</v>
      </c>
      <c r="F10">
        <v>148.25801898195928</v>
      </c>
      <c r="G10" t="str">
        <f>LEFT(Tabla1[[#This Row],[TestCase]],FIND("@",Tabla1[[#This Row],[TestCase]])-1)</f>
        <v>C</v>
      </c>
      <c r="H10" t="str">
        <f>RIGHT(Tabla1[[#This Row],[TestCase]],LEN(Tabla1[[#This Row],[TestCase]])-LEN(Tabla1[[#This Row],[V]])-1)</f>
        <v>binary-trees</v>
      </c>
    </row>
    <row r="11" spans="1:10" x14ac:dyDescent="0.25">
      <c r="A11" s="2" t="s">
        <v>31</v>
      </c>
      <c r="B11">
        <v>2.5568233333333334</v>
      </c>
      <c r="C11">
        <v>18.384007805850271</v>
      </c>
      <c r="D11">
        <v>23.490951490155268</v>
      </c>
      <c r="E11">
        <v>183.97316086409978</v>
      </c>
      <c r="F11">
        <v>527.57445002204543</v>
      </c>
      <c r="G11" t="str">
        <f>LEFT(Tabla1[[#This Row],[TestCase]],FIND("@",Tabla1[[#This Row],[TestCase]])-1)</f>
        <v>C</v>
      </c>
      <c r="H11" t="str">
        <f>RIGHT(Tabla1[[#This Row],[TestCase]],LEN(Tabla1[[#This Row],[TestCase]])-LEN(Tabla1[[#This Row],[V]])-1)</f>
        <v>fannkuch-redux</v>
      </c>
    </row>
    <row r="12" spans="1:10" x14ac:dyDescent="0.25">
      <c r="A12" s="2" t="s">
        <v>32</v>
      </c>
      <c r="B12">
        <v>1.1488400000000001</v>
      </c>
      <c r="C12">
        <v>11.608033665473338</v>
      </c>
      <c r="D12">
        <v>9.9844618143444617</v>
      </c>
      <c r="E12">
        <v>39.841159427237379</v>
      </c>
      <c r="F12">
        <v>114.08320495388445</v>
      </c>
      <c r="G12" t="str">
        <f>LEFT(Tabla1[[#This Row],[TestCase]],FIND("@",Tabla1[[#This Row],[TestCase]])-1)</f>
        <v>C</v>
      </c>
      <c r="H12" t="str">
        <f>RIGHT(Tabla1[[#This Row],[TestCase]],LEN(Tabla1[[#This Row],[TestCase]])-LEN(Tabla1[[#This Row],[V]])-1)</f>
        <v>fasta</v>
      </c>
    </row>
    <row r="13" spans="1:10" x14ac:dyDescent="0.25">
      <c r="A13" s="2" t="s">
        <v>33</v>
      </c>
      <c r="B13">
        <v>0.47937000000000002</v>
      </c>
      <c r="C13">
        <v>2.4669712153713652</v>
      </c>
      <c r="D13">
        <v>6.9227600513486864</v>
      </c>
      <c r="E13">
        <v>37.690620978812724</v>
      </c>
      <c r="F13">
        <v>112.62315903780002</v>
      </c>
      <c r="G13" t="str">
        <f>LEFT(Tabla1[[#This Row],[TestCase]],FIND("@",Tabla1[[#This Row],[TestCase]])-1)</f>
        <v>C</v>
      </c>
      <c r="H13" t="str">
        <f>RIGHT(Tabla1[[#This Row],[TestCase]],LEN(Tabla1[[#This Row],[TestCase]])-LEN(Tabla1[[#This Row],[V]])-1)</f>
        <v>mandelbrot</v>
      </c>
    </row>
    <row r="14" spans="1:10" x14ac:dyDescent="0.25">
      <c r="A14" s="2" t="s">
        <v>34</v>
      </c>
      <c r="B14">
        <v>2.2398733333333332</v>
      </c>
      <c r="C14">
        <v>10.531246822220158</v>
      </c>
      <c r="D14">
        <v>39.863527493915257</v>
      </c>
      <c r="E14">
        <v>66.903008707864188</v>
      </c>
      <c r="F14">
        <v>176.83322280924722</v>
      </c>
      <c r="G14" t="str">
        <f>LEFT(Tabla1[[#This Row],[TestCase]],FIND("@",Tabla1[[#This Row],[TestCase]])-1)</f>
        <v>C</v>
      </c>
      <c r="H14" t="str">
        <f>RIGHT(Tabla1[[#This Row],[TestCase]],LEN(Tabla1[[#This Row],[TestCase]])-LEN(Tabla1[[#This Row],[V]])-1)</f>
        <v>n-body</v>
      </c>
    </row>
    <row r="15" spans="1:10" x14ac:dyDescent="0.25">
      <c r="A15" s="2" t="s">
        <v>35</v>
      </c>
      <c r="B15">
        <v>0.15980333333333333</v>
      </c>
      <c r="C15">
        <v>0.69487592974507062</v>
      </c>
      <c r="D15">
        <v>2.6232608700373956</v>
      </c>
      <c r="E15">
        <v>10.780228191866355</v>
      </c>
      <c r="F15">
        <v>27.458687160000004</v>
      </c>
      <c r="G15" t="str">
        <f>LEFT(Tabla1[[#This Row],[TestCase]],FIND("@",Tabla1[[#This Row],[TestCase]])-1)</f>
        <v>C</v>
      </c>
      <c r="H15" t="str">
        <f>RIGHT(Tabla1[[#This Row],[TestCase]],LEN(Tabla1[[#This Row],[TestCase]])-LEN(Tabla1[[#This Row],[V]])-1)</f>
        <v>spectral-norm</v>
      </c>
    </row>
    <row r="16" spans="1:10" x14ac:dyDescent="0.25">
      <c r="A16" s="2" t="s">
        <v>36</v>
      </c>
      <c r="B16">
        <v>0.63014000000000003</v>
      </c>
      <c r="C16">
        <v>0.95251180297398341</v>
      </c>
      <c r="D16">
        <v>68.057879634561033</v>
      </c>
      <c r="E16">
        <v>56.76602099023431</v>
      </c>
      <c r="F16">
        <v>155.72741711744521</v>
      </c>
      <c r="G16" t="str">
        <f>LEFT(Tabla1[[#This Row],[TestCase]],FIND("@",Tabla1[[#This Row],[TestCase]])-1)</f>
        <v>C++</v>
      </c>
      <c r="H16" t="str">
        <f>RIGHT(Tabla1[[#This Row],[TestCase]],LEN(Tabla1[[#This Row],[TestCase]])-LEN(Tabla1[[#This Row],[V]])-1)</f>
        <v>binary-trees</v>
      </c>
    </row>
    <row r="17" spans="1:8" x14ac:dyDescent="0.25">
      <c r="A17" s="2" t="s">
        <v>37</v>
      </c>
      <c r="B17">
        <v>2.4916066666666667</v>
      </c>
      <c r="C17">
        <v>6.2735053554906353</v>
      </c>
      <c r="D17">
        <v>67.44960951965983</v>
      </c>
      <c r="E17">
        <v>206.06629685984723</v>
      </c>
      <c r="F17">
        <v>548.43150099764</v>
      </c>
      <c r="G17" t="str">
        <f>LEFT(Tabla1[[#This Row],[TestCase]],FIND("@",Tabla1[[#This Row],[TestCase]])-1)</f>
        <v>C++</v>
      </c>
      <c r="H17" t="str">
        <f>RIGHT(Tabla1[[#This Row],[TestCase]],LEN(Tabla1[[#This Row],[TestCase]])-LEN(Tabla1[[#This Row],[V]])-1)</f>
        <v>fannkuch-redux</v>
      </c>
    </row>
    <row r="18" spans="1:8" x14ac:dyDescent="0.25">
      <c r="A18" s="2" t="s">
        <v>38</v>
      </c>
      <c r="B18">
        <v>1.2635466666666666</v>
      </c>
      <c r="C18">
        <v>4.7950966605289969</v>
      </c>
      <c r="D18">
        <v>6.581039314876115</v>
      </c>
      <c r="E18">
        <v>52.883297385388673</v>
      </c>
      <c r="F18">
        <v>142.33697407026531</v>
      </c>
      <c r="G18" t="str">
        <f>LEFT(Tabla1[[#This Row],[TestCase]],FIND("@",Tabla1[[#This Row],[TestCase]])-1)</f>
        <v>C++</v>
      </c>
      <c r="H18" t="str">
        <f>RIGHT(Tabla1[[#This Row],[TestCase]],LEN(Tabla1[[#This Row],[TestCase]])-LEN(Tabla1[[#This Row],[V]])-1)</f>
        <v>fasta</v>
      </c>
    </row>
    <row r="19" spans="1:8" x14ac:dyDescent="0.25">
      <c r="A19" s="2" t="s">
        <v>39</v>
      </c>
      <c r="B19">
        <v>0.47981666666666667</v>
      </c>
      <c r="C19">
        <v>1.5897887223726792</v>
      </c>
      <c r="D19">
        <v>2.6976962046912063</v>
      </c>
      <c r="E19">
        <v>46.670372995537726</v>
      </c>
      <c r="F19">
        <v>125.18833474138889</v>
      </c>
      <c r="G19" t="str">
        <f>LEFT(Tabla1[[#This Row],[TestCase]],FIND("@",Tabla1[[#This Row],[TestCase]])-1)</f>
        <v>C++</v>
      </c>
      <c r="H19" t="str">
        <f>RIGHT(Tabla1[[#This Row],[TestCase]],LEN(Tabla1[[#This Row],[TestCase]])-LEN(Tabla1[[#This Row],[V]])-1)</f>
        <v>mandelbrot</v>
      </c>
    </row>
    <row r="20" spans="1:8" x14ac:dyDescent="0.25">
      <c r="A20" s="2" t="s">
        <v>40</v>
      </c>
      <c r="B20">
        <v>2.3393799999999998</v>
      </c>
      <c r="C20">
        <v>6.6919226559512026</v>
      </c>
      <c r="D20">
        <v>12.637345920586153</v>
      </c>
      <c r="E20">
        <v>84.870728724096821</v>
      </c>
      <c r="F20">
        <v>199.00749229891969</v>
      </c>
      <c r="G20" t="str">
        <f>LEFT(Tabla1[[#This Row],[TestCase]],FIND("@",Tabla1[[#This Row],[TestCase]])-1)</f>
        <v>C++</v>
      </c>
      <c r="H20" t="str">
        <f>RIGHT(Tabla1[[#This Row],[TestCase]],LEN(Tabla1[[#This Row],[TestCase]])-LEN(Tabla1[[#This Row],[V]])-1)</f>
        <v>n-body</v>
      </c>
    </row>
    <row r="21" spans="1:8" x14ac:dyDescent="0.25">
      <c r="A21" s="2" t="s">
        <v>41</v>
      </c>
      <c r="B21">
        <v>0.15981999999999999</v>
      </c>
      <c r="C21">
        <v>0.51385977029208973</v>
      </c>
      <c r="D21">
        <v>0.9191314877469704</v>
      </c>
      <c r="E21">
        <v>9.9454027427674951</v>
      </c>
      <c r="F21">
        <v>23.287667867000003</v>
      </c>
      <c r="G21" t="str">
        <f>LEFT(Tabla1[[#This Row],[TestCase]],FIND("@",Tabla1[[#This Row],[TestCase]])-1)</f>
        <v>C++</v>
      </c>
      <c r="H21" t="str">
        <f>RIGHT(Tabla1[[#This Row],[TestCase]],LEN(Tabla1[[#This Row],[TestCase]])-LEN(Tabla1[[#This Row],[V]])-1)</f>
        <v>spectral-norm</v>
      </c>
    </row>
    <row r="22" spans="1:8" x14ac:dyDescent="0.25">
      <c r="A22" s="2" t="s">
        <v>42</v>
      </c>
      <c r="B22">
        <v>12.053626666666666</v>
      </c>
      <c r="C22">
        <v>54.924042406189493</v>
      </c>
      <c r="D22">
        <v>77.690181546992704</v>
      </c>
      <c r="E22">
        <v>313.27457090288186</v>
      </c>
      <c r="F22">
        <v>1262.5781030280086</v>
      </c>
      <c r="G22" t="str">
        <f>LEFT(Tabla1[[#This Row],[TestCase]],FIND("@",Tabla1[[#This Row],[TestCase]])-1)</f>
        <v>Dart</v>
      </c>
      <c r="H22" t="str">
        <f>RIGHT(Tabla1[[#This Row],[TestCase]],LEN(Tabla1[[#This Row],[TestCase]])-LEN(Tabla1[[#This Row],[V]])-1)</f>
        <v>binary-trees</v>
      </c>
    </row>
    <row r="23" spans="1:8" x14ac:dyDescent="0.25">
      <c r="A23" s="2" t="s">
        <v>43</v>
      </c>
      <c r="B23">
        <v>27.232863333333334</v>
      </c>
      <c r="C23">
        <v>123.37974936704681</v>
      </c>
      <c r="D23">
        <v>161.41155897814613</v>
      </c>
      <c r="E23">
        <v>681.82322605070374</v>
      </c>
      <c r="F23">
        <v>2485.435264895435</v>
      </c>
      <c r="G23" t="str">
        <f>LEFT(Tabla1[[#This Row],[TestCase]],FIND("@",Tabla1[[#This Row],[TestCase]])-1)</f>
        <v>Dart</v>
      </c>
      <c r="H23" t="str">
        <f>RIGHT(Tabla1[[#This Row],[TestCase]],LEN(Tabla1[[#This Row],[TestCase]])-LEN(Tabla1[[#This Row],[V]])-1)</f>
        <v>fannkuch-redux</v>
      </c>
    </row>
    <row r="24" spans="1:8" x14ac:dyDescent="0.25">
      <c r="A24" s="2" t="s">
        <v>44</v>
      </c>
      <c r="B24">
        <v>4.2096333333333336</v>
      </c>
      <c r="C24">
        <v>20.955890630903976</v>
      </c>
      <c r="D24">
        <v>23.452235000936998</v>
      </c>
      <c r="E24">
        <v>103.22473113842351</v>
      </c>
      <c r="F24">
        <v>333.18821292300822</v>
      </c>
      <c r="G24" t="str">
        <f>LEFT(Tabla1[[#This Row],[TestCase]],FIND("@",Tabla1[[#This Row],[TestCase]])-1)</f>
        <v>Dart</v>
      </c>
      <c r="H24" t="str">
        <f>RIGHT(Tabla1[[#This Row],[TestCase]],LEN(Tabla1[[#This Row],[TestCase]])-LEN(Tabla1[[#This Row],[V]])-1)</f>
        <v>fasta</v>
      </c>
    </row>
    <row r="25" spans="1:8" x14ac:dyDescent="0.25">
      <c r="A25" s="2" t="s">
        <v>45</v>
      </c>
      <c r="B25">
        <v>2.7397066666666667</v>
      </c>
      <c r="C25">
        <v>14.084965110426904</v>
      </c>
      <c r="D25">
        <v>17.842898718096514</v>
      </c>
      <c r="E25">
        <v>154.42592637068842</v>
      </c>
      <c r="F25">
        <v>571.25300913022238</v>
      </c>
      <c r="G25" t="str">
        <f>LEFT(Tabla1[[#This Row],[TestCase]],FIND("@",Tabla1[[#This Row],[TestCase]])-1)</f>
        <v>Dart</v>
      </c>
      <c r="H25" t="str">
        <f>RIGHT(Tabla1[[#This Row],[TestCase]],LEN(Tabla1[[#This Row],[TestCase]])-LEN(Tabla1[[#This Row],[V]])-1)</f>
        <v>mandelbrot</v>
      </c>
    </row>
    <row r="26" spans="1:8" x14ac:dyDescent="0.25">
      <c r="A26" s="2" t="s">
        <v>46</v>
      </c>
      <c r="B26">
        <v>4.1370500000000003</v>
      </c>
      <c r="C26">
        <v>23.106601985754878</v>
      </c>
      <c r="D26">
        <v>26.205080797210883</v>
      </c>
      <c r="E26">
        <v>103.01274252403363</v>
      </c>
      <c r="F26">
        <v>361.11977238406183</v>
      </c>
      <c r="G26" t="str">
        <f>LEFT(Tabla1[[#This Row],[TestCase]],FIND("@",Tabla1[[#This Row],[TestCase]])-1)</f>
        <v>Dart</v>
      </c>
      <c r="H26" t="str">
        <f>RIGHT(Tabla1[[#This Row],[TestCase]],LEN(Tabla1[[#This Row],[TestCase]])-LEN(Tabla1[[#This Row],[V]])-1)</f>
        <v>n-body</v>
      </c>
    </row>
    <row r="27" spans="1:8" x14ac:dyDescent="0.25">
      <c r="A27" s="2" t="s">
        <v>47</v>
      </c>
      <c r="B27">
        <v>2.2173933333333333</v>
      </c>
      <c r="C27">
        <v>12.602448909010674</v>
      </c>
      <c r="D27">
        <v>12.536138837249004</v>
      </c>
      <c r="E27">
        <v>52.055946336569065</v>
      </c>
      <c r="F27">
        <v>185.50741852221839</v>
      </c>
      <c r="G27" t="str">
        <f>LEFT(Tabla1[[#This Row],[TestCase]],FIND("@",Tabla1[[#This Row],[TestCase]])-1)</f>
        <v>Dart</v>
      </c>
      <c r="H27" t="str">
        <f>RIGHT(Tabla1[[#This Row],[TestCase]],LEN(Tabla1[[#This Row],[TestCase]])-LEN(Tabla1[[#This Row],[V]])-1)</f>
        <v>spectral-norm</v>
      </c>
    </row>
    <row r="28" spans="1:8" x14ac:dyDescent="0.25">
      <c r="A28" s="2" t="s">
        <v>90</v>
      </c>
      <c r="B28">
        <v>3.6468233333333333</v>
      </c>
      <c r="C28">
        <v>18.091921335179642</v>
      </c>
      <c r="D28">
        <v>23.403917312891139</v>
      </c>
      <c r="E28">
        <v>234.08021958887096</v>
      </c>
      <c r="F28">
        <v>774.01520991222321</v>
      </c>
      <c r="G28" t="str">
        <f>LEFT(Tabla1[[#This Row],[TestCase]],FIND("@",Tabla1[[#This Row],[TestCase]])-1)</f>
        <v>Erlang</v>
      </c>
      <c r="H28" t="str">
        <f>RIGHT(Tabla1[[#This Row],[TestCase]],LEN(Tabla1[[#This Row],[TestCase]])-LEN(Tabla1[[#This Row],[V]])-1)</f>
        <v>binary-trees</v>
      </c>
    </row>
    <row r="29" spans="1:8" x14ac:dyDescent="0.25">
      <c r="A29" s="2" t="s">
        <v>91</v>
      </c>
      <c r="B29">
        <v>39.444276666666667</v>
      </c>
      <c r="C29">
        <v>196.07436092421054</v>
      </c>
      <c r="D29">
        <v>270.91540550383405</v>
      </c>
      <c r="E29">
        <v>2434.6083090498305</v>
      </c>
      <c r="F29">
        <v>7654.466434777014</v>
      </c>
      <c r="G29" t="str">
        <f>LEFT(Tabla1[[#This Row],[TestCase]],FIND("@",Tabla1[[#This Row],[TestCase]])-1)</f>
        <v>Erlang</v>
      </c>
      <c r="H29" t="str">
        <f>RIGHT(Tabla1[[#This Row],[TestCase]],LEN(Tabla1[[#This Row],[TestCase]])-LEN(Tabla1[[#This Row],[V]])-1)</f>
        <v>fannkuch-redux</v>
      </c>
    </row>
    <row r="30" spans="1:8" x14ac:dyDescent="0.25">
      <c r="A30" s="2" t="s">
        <v>92</v>
      </c>
      <c r="B30">
        <v>19.309633333333334</v>
      </c>
      <c r="C30">
        <v>99.766241834160965</v>
      </c>
      <c r="D30">
        <v>112.48128663912873</v>
      </c>
      <c r="E30">
        <v>593.92025938215022</v>
      </c>
      <c r="F30">
        <v>1947.9494812741152</v>
      </c>
      <c r="G30" t="str">
        <f>LEFT(Tabla1[[#This Row],[TestCase]],FIND("@",Tabla1[[#This Row],[TestCase]])-1)</f>
        <v>Erlang</v>
      </c>
      <c r="H30" t="str">
        <f>RIGHT(Tabla1[[#This Row],[TestCase]],LEN(Tabla1[[#This Row],[TestCase]])-LEN(Tabla1[[#This Row],[V]])-1)</f>
        <v>fasta</v>
      </c>
    </row>
    <row r="31" spans="1:8" x14ac:dyDescent="0.25">
      <c r="A31" s="2" t="s">
        <v>93</v>
      </c>
      <c r="B31">
        <v>81.385976666666664</v>
      </c>
      <c r="C31">
        <v>452.96667048548062</v>
      </c>
      <c r="D31">
        <v>645.1765551103565</v>
      </c>
      <c r="E31">
        <v>4174.9682930331019</v>
      </c>
      <c r="F31">
        <v>15407.025548126105</v>
      </c>
      <c r="G31" t="str">
        <f>LEFT(Tabla1[[#This Row],[TestCase]],FIND("@",Tabla1[[#This Row],[TestCase]])-1)</f>
        <v>Erlang</v>
      </c>
      <c r="H31" t="str">
        <f>RIGHT(Tabla1[[#This Row],[TestCase]],LEN(Tabla1[[#This Row],[TestCase]])-LEN(Tabla1[[#This Row],[V]])-1)</f>
        <v>mandelbrot</v>
      </c>
    </row>
    <row r="32" spans="1:8" x14ac:dyDescent="0.25">
      <c r="A32" s="2" t="s">
        <v>94</v>
      </c>
      <c r="B32">
        <v>100.13830333333334</v>
      </c>
      <c r="C32">
        <v>592.96131258161915</v>
      </c>
      <c r="D32">
        <v>710.17560372039122</v>
      </c>
      <c r="E32">
        <v>2722.5257108681481</v>
      </c>
      <c r="F32">
        <v>9416.2556540238747</v>
      </c>
      <c r="G32" t="str">
        <f>LEFT(Tabla1[[#This Row],[TestCase]],FIND("@",Tabla1[[#This Row],[TestCase]])-1)</f>
        <v>Erlang</v>
      </c>
      <c r="H32" t="str">
        <f>RIGHT(Tabla1[[#This Row],[TestCase]],LEN(Tabla1[[#This Row],[TestCase]])-LEN(Tabla1[[#This Row],[V]])-1)</f>
        <v>n-body</v>
      </c>
    </row>
    <row r="33" spans="1:8" x14ac:dyDescent="0.25">
      <c r="A33" s="2" t="s">
        <v>95</v>
      </c>
      <c r="B33">
        <v>6.6866399999999997</v>
      </c>
      <c r="C33">
        <v>40.257042139507568</v>
      </c>
      <c r="D33">
        <v>37.83568020752945</v>
      </c>
      <c r="E33">
        <v>412.17311712315211</v>
      </c>
      <c r="F33">
        <v>1311.303908242304</v>
      </c>
      <c r="G33" t="str">
        <f>LEFT(Tabla1[[#This Row],[TestCase]],FIND("@",Tabla1[[#This Row],[TestCase]])-1)</f>
        <v>Erlang</v>
      </c>
      <c r="H33" t="str">
        <f>RIGHT(Tabla1[[#This Row],[TestCase]],LEN(Tabla1[[#This Row],[TestCase]])-LEN(Tabla1[[#This Row],[V]])-1)</f>
        <v>spectral-norm</v>
      </c>
    </row>
    <row r="34" spans="1:8" x14ac:dyDescent="0.25">
      <c r="A34" s="2" t="s">
        <v>72</v>
      </c>
      <c r="B34">
        <v>7.0458999999999996</v>
      </c>
      <c r="C34">
        <v>34.542846471054546</v>
      </c>
      <c r="D34">
        <v>46.509533719494407</v>
      </c>
      <c r="E34">
        <v>342.36878603400254</v>
      </c>
      <c r="F34">
        <v>816.67238636546062</v>
      </c>
      <c r="G34" t="str">
        <f>LEFT(Tabla1[[#This Row],[TestCase]],FIND("@",Tabla1[[#This Row],[TestCase]])-1)</f>
        <v>Haskell</v>
      </c>
      <c r="H34" t="str">
        <f>RIGHT(Tabla1[[#This Row],[TestCase]],LEN(Tabla1[[#This Row],[TestCase]])-LEN(Tabla1[[#This Row],[V]])-1)</f>
        <v>binary-trees</v>
      </c>
    </row>
    <row r="35" spans="1:8" x14ac:dyDescent="0.25">
      <c r="A35" s="2" t="s">
        <v>73</v>
      </c>
      <c r="B35">
        <v>10.476486666666666</v>
      </c>
      <c r="C35">
        <v>53.185389862816351</v>
      </c>
      <c r="D35">
        <v>80.588212174712638</v>
      </c>
      <c r="E35">
        <v>664.44705796136805</v>
      </c>
      <c r="F35">
        <v>1593.8058111725097</v>
      </c>
      <c r="G35" t="str">
        <f>LEFT(Tabla1[[#This Row],[TestCase]],FIND("@",Tabla1[[#This Row],[TestCase]])-1)</f>
        <v>Haskell</v>
      </c>
      <c r="H35" t="str">
        <f>RIGHT(Tabla1[[#This Row],[TestCase]],LEN(Tabla1[[#This Row],[TestCase]])-LEN(Tabla1[[#This Row],[V]])-1)</f>
        <v>fannkuch-redux</v>
      </c>
    </row>
    <row r="36" spans="1:8" x14ac:dyDescent="0.25">
      <c r="A36" s="2" t="s">
        <v>74</v>
      </c>
      <c r="B36">
        <v>4.2166199999999998</v>
      </c>
      <c r="C36">
        <v>22.932762487160463</v>
      </c>
      <c r="D36">
        <v>32.071199864038263</v>
      </c>
      <c r="E36">
        <v>269.14122049158624</v>
      </c>
      <c r="F36">
        <v>664.00193976837431</v>
      </c>
      <c r="G36" t="str">
        <f>LEFT(Tabla1[[#This Row],[TestCase]],FIND("@",Tabla1[[#This Row],[TestCase]])-1)</f>
        <v>Haskell</v>
      </c>
      <c r="H36" t="str">
        <f>RIGHT(Tabla1[[#This Row],[TestCase]],LEN(Tabla1[[#This Row],[TestCase]])-LEN(Tabla1[[#This Row],[V]])-1)</f>
        <v>fasta</v>
      </c>
    </row>
    <row r="37" spans="1:8" x14ac:dyDescent="0.25">
      <c r="A37" s="2" t="s">
        <v>75</v>
      </c>
      <c r="B37">
        <v>4.1927599999999998</v>
      </c>
      <c r="C37">
        <v>21.457985301036388</v>
      </c>
      <c r="D37">
        <v>31.6930333167046</v>
      </c>
      <c r="E37">
        <v>237.10149978049128</v>
      </c>
      <c r="F37">
        <v>569.65837032645777</v>
      </c>
      <c r="G37" t="str">
        <f>LEFT(Tabla1[[#This Row],[TestCase]],FIND("@",Tabla1[[#This Row],[TestCase]])-1)</f>
        <v>Haskell</v>
      </c>
      <c r="H37" t="str">
        <f>RIGHT(Tabla1[[#This Row],[TestCase]],LEN(Tabla1[[#This Row],[TestCase]])-LEN(Tabla1[[#This Row],[V]])-1)</f>
        <v>mandelbrot</v>
      </c>
    </row>
    <row r="38" spans="1:8" x14ac:dyDescent="0.25">
      <c r="A38" s="2" t="s">
        <v>76</v>
      </c>
      <c r="B38">
        <v>5.6102133333333333</v>
      </c>
      <c r="C38">
        <v>28.544537623076305</v>
      </c>
      <c r="D38">
        <v>38.158498603935989</v>
      </c>
      <c r="E38">
        <v>184.13830940428747</v>
      </c>
      <c r="F38">
        <v>407.15273195664713</v>
      </c>
      <c r="G38" t="str">
        <f>LEFT(Tabla1[[#This Row],[TestCase]],FIND("@",Tabla1[[#This Row],[TestCase]])-1)</f>
        <v>Haskell</v>
      </c>
      <c r="H38" t="str">
        <f>RIGHT(Tabla1[[#This Row],[TestCase]],LEN(Tabla1[[#This Row],[TestCase]])-LEN(Tabla1[[#This Row],[V]])-1)</f>
        <v>n-body</v>
      </c>
    </row>
    <row r="39" spans="1:8" x14ac:dyDescent="0.25">
      <c r="A39" s="2" t="s">
        <v>77</v>
      </c>
      <c r="B39">
        <v>0.21745333333333333</v>
      </c>
      <c r="C39">
        <v>1.162044613366388</v>
      </c>
      <c r="D39">
        <v>1.4840609735093608</v>
      </c>
      <c r="E39">
        <v>10.662021122281201</v>
      </c>
      <c r="F39">
        <v>30.83300471551852</v>
      </c>
      <c r="G39" t="str">
        <f>LEFT(Tabla1[[#This Row],[TestCase]],FIND("@",Tabla1[[#This Row],[TestCase]])-1)</f>
        <v>Haskell</v>
      </c>
      <c r="H39" t="str">
        <f>RIGHT(Tabla1[[#This Row],[TestCase]],LEN(Tabla1[[#This Row],[TestCase]])-LEN(Tabla1[[#This Row],[V]])-1)</f>
        <v>spectral-norm</v>
      </c>
    </row>
    <row r="40" spans="1:8" x14ac:dyDescent="0.25">
      <c r="A40" s="2" t="s">
        <v>48</v>
      </c>
      <c r="B40">
        <v>1.4401333333333333</v>
      </c>
      <c r="C40">
        <v>6.2441324072857363</v>
      </c>
      <c r="D40">
        <v>15.675277046665322</v>
      </c>
      <c r="E40">
        <v>112.40702308032893</v>
      </c>
      <c r="F40">
        <v>346.19349572280544</v>
      </c>
      <c r="G40" t="str">
        <f>LEFT(Tabla1[[#This Row],[TestCase]],FIND("@",Tabla1[[#This Row],[TestCase]])-1)</f>
        <v>Java</v>
      </c>
      <c r="H40" t="str">
        <f>RIGHT(Tabla1[[#This Row],[TestCase]],LEN(Tabla1[[#This Row],[TestCase]])-LEN(Tabla1[[#This Row],[V]])-1)</f>
        <v>binary-trees</v>
      </c>
    </row>
    <row r="41" spans="1:8" x14ac:dyDescent="0.25">
      <c r="A41" s="2" t="s">
        <v>49</v>
      </c>
      <c r="B41">
        <v>3.4510633333333334</v>
      </c>
      <c r="C41">
        <v>16.33959853268076</v>
      </c>
      <c r="D41">
        <v>27.677166989354305</v>
      </c>
      <c r="E41">
        <v>231.42362648990826</v>
      </c>
      <c r="F41">
        <v>735.30323901920849</v>
      </c>
      <c r="G41" t="str">
        <f>LEFT(Tabla1[[#This Row],[TestCase]],FIND("@",Tabla1[[#This Row],[TestCase]])-1)</f>
        <v>Java</v>
      </c>
      <c r="H41" t="str">
        <f>RIGHT(Tabla1[[#This Row],[TestCase]],LEN(Tabla1[[#This Row],[TestCase]])-LEN(Tabla1[[#This Row],[V]])-1)</f>
        <v>fannkuch-redux</v>
      </c>
    </row>
    <row r="42" spans="1:8" x14ac:dyDescent="0.25">
      <c r="A42" s="2" t="s">
        <v>50</v>
      </c>
      <c r="B42">
        <v>1.4902299999999999</v>
      </c>
      <c r="C42">
        <v>9.5935568201625898</v>
      </c>
      <c r="D42">
        <v>10.200909457015804</v>
      </c>
      <c r="E42">
        <v>45.078936968993851</v>
      </c>
      <c r="F42">
        <v>143.8483992936286</v>
      </c>
      <c r="G42" t="str">
        <f>LEFT(Tabla1[[#This Row],[TestCase]],FIND("@",Tabla1[[#This Row],[TestCase]])-1)</f>
        <v>Java</v>
      </c>
      <c r="H42" t="str">
        <f>RIGHT(Tabla1[[#This Row],[TestCase]],LEN(Tabla1[[#This Row],[TestCase]])-LEN(Tabla1[[#This Row],[V]])-1)</f>
        <v>fasta</v>
      </c>
    </row>
    <row r="43" spans="1:8" x14ac:dyDescent="0.25">
      <c r="A43" s="2" t="s">
        <v>51</v>
      </c>
      <c r="B43">
        <v>1.2260766666666667</v>
      </c>
      <c r="C43">
        <v>9.6446730252729012</v>
      </c>
      <c r="D43">
        <v>10.114872460652593</v>
      </c>
      <c r="E43">
        <v>94.215550432803667</v>
      </c>
      <c r="F43">
        <v>300.55624667427315</v>
      </c>
      <c r="G43" t="str">
        <f>LEFT(Tabla1[[#This Row],[TestCase]],FIND("@",Tabla1[[#This Row],[TestCase]])-1)</f>
        <v>Java</v>
      </c>
      <c r="H43" t="str">
        <f>RIGHT(Tabla1[[#This Row],[TestCase]],LEN(Tabla1[[#This Row],[TestCase]])-LEN(Tabla1[[#This Row],[V]])-1)</f>
        <v>mandelbrot</v>
      </c>
    </row>
    <row r="44" spans="1:8" x14ac:dyDescent="0.25">
      <c r="A44" s="2" t="s">
        <v>52</v>
      </c>
      <c r="B44">
        <v>3.3888133333333332</v>
      </c>
      <c r="C44">
        <v>21.170132524083858</v>
      </c>
      <c r="D44">
        <v>29.139095090292905</v>
      </c>
      <c r="E44">
        <v>89.793399357171268</v>
      </c>
      <c r="F44">
        <v>272.38221852302308</v>
      </c>
      <c r="G44" t="str">
        <f>LEFT(Tabla1[[#This Row],[TestCase]],FIND("@",Tabla1[[#This Row],[TestCase]])-1)</f>
        <v>Java</v>
      </c>
      <c r="H44" t="str">
        <f>RIGHT(Tabla1[[#This Row],[TestCase]],LEN(Tabla1[[#This Row],[TestCase]])-LEN(Tabla1[[#This Row],[V]])-1)</f>
        <v>n-body</v>
      </c>
    </row>
    <row r="45" spans="1:8" x14ac:dyDescent="0.25">
      <c r="A45" s="2" t="s">
        <v>53</v>
      </c>
      <c r="B45">
        <v>0.42648666666666668</v>
      </c>
      <c r="C45">
        <v>2.3206755972229769</v>
      </c>
      <c r="D45">
        <v>5.9221181384921735</v>
      </c>
      <c r="E45">
        <v>26.395054252144206</v>
      </c>
      <c r="F45">
        <v>79.639956108395054</v>
      </c>
      <c r="G45" t="str">
        <f>LEFT(Tabla1[[#This Row],[TestCase]],FIND("@",Tabla1[[#This Row],[TestCase]])-1)</f>
        <v>Java</v>
      </c>
      <c r="H45" t="str">
        <f>RIGHT(Tabla1[[#This Row],[TestCase]],LEN(Tabla1[[#This Row],[TestCase]])-LEN(Tabla1[[#This Row],[V]])-1)</f>
        <v>spectral-norm</v>
      </c>
    </row>
    <row r="46" spans="1:8" x14ac:dyDescent="0.25">
      <c r="A46" s="2" t="s">
        <v>78</v>
      </c>
      <c r="B46">
        <v>11.45514</v>
      </c>
      <c r="C46">
        <v>54.1985639575473</v>
      </c>
      <c r="D46">
        <v>67.048217993357142</v>
      </c>
      <c r="E46">
        <v>450.17597812973253</v>
      </c>
      <c r="F46">
        <v>1246.8362271578981</v>
      </c>
      <c r="G46" t="str">
        <f>LEFT(Tabla1[[#This Row],[TestCase]],FIND("@",Tabla1[[#This Row],[TestCase]])-1)</f>
        <v>JavaScript</v>
      </c>
      <c r="H46" t="str">
        <f>RIGHT(Tabla1[[#This Row],[TestCase]],LEN(Tabla1[[#This Row],[TestCase]])-LEN(Tabla1[[#This Row],[V]])-1)</f>
        <v>binary-trees</v>
      </c>
    </row>
    <row r="47" spans="1:8" x14ac:dyDescent="0.25">
      <c r="A47" s="2" t="s">
        <v>79</v>
      </c>
      <c r="B47">
        <v>24.803086666666665</v>
      </c>
      <c r="C47">
        <v>117.39021885653477</v>
      </c>
      <c r="D47">
        <v>133.06463828667546</v>
      </c>
      <c r="E47">
        <v>694.13202448235268</v>
      </c>
      <c r="F47">
        <v>1805.2787774191613</v>
      </c>
      <c r="G47" t="str">
        <f>LEFT(Tabla1[[#This Row],[TestCase]],FIND("@",Tabla1[[#This Row],[TestCase]])-1)</f>
        <v>JavaScript</v>
      </c>
      <c r="H47" t="str">
        <f>RIGHT(Tabla1[[#This Row],[TestCase]],LEN(Tabla1[[#This Row],[TestCase]])-LEN(Tabla1[[#This Row],[V]])-1)</f>
        <v>fannkuch-redux</v>
      </c>
    </row>
    <row r="48" spans="1:8" x14ac:dyDescent="0.25">
      <c r="A48" s="2" t="s">
        <v>80</v>
      </c>
      <c r="B48">
        <v>3.7762466666666668</v>
      </c>
      <c r="C48">
        <v>19.377191846941781</v>
      </c>
      <c r="D48">
        <v>19.417853403181915</v>
      </c>
      <c r="E48">
        <v>92.216117170358004</v>
      </c>
      <c r="F48">
        <v>233.32816104840191</v>
      </c>
      <c r="G48" t="str">
        <f>LEFT(Tabla1[[#This Row],[TestCase]],FIND("@",Tabla1[[#This Row],[TestCase]])-1)</f>
        <v>JavaScript</v>
      </c>
      <c r="H48" t="str">
        <f>RIGHT(Tabla1[[#This Row],[TestCase]],LEN(Tabla1[[#This Row],[TestCase]])-LEN(Tabla1[[#This Row],[V]])-1)</f>
        <v>fasta</v>
      </c>
    </row>
    <row r="49" spans="1:8" x14ac:dyDescent="0.25">
      <c r="A49" s="2" t="s">
        <v>81</v>
      </c>
      <c r="B49">
        <v>1.9985866666666667</v>
      </c>
      <c r="C49">
        <v>9.6129912452368238</v>
      </c>
      <c r="D49">
        <v>10.691846446080802</v>
      </c>
      <c r="E49">
        <v>173.91077260499955</v>
      </c>
      <c r="F49">
        <v>494.81814456857779</v>
      </c>
      <c r="G49" t="str">
        <f>LEFT(Tabla1[[#This Row],[TestCase]],FIND("@",Tabla1[[#This Row],[TestCase]])-1)</f>
        <v>JavaScript</v>
      </c>
      <c r="H49" t="str">
        <f>RIGHT(Tabla1[[#This Row],[TestCase]],LEN(Tabla1[[#This Row],[TestCase]])-LEN(Tabla1[[#This Row],[V]])-1)</f>
        <v>mandelbrot</v>
      </c>
    </row>
    <row r="50" spans="1:8" x14ac:dyDescent="0.25">
      <c r="A50" s="2" t="s">
        <v>82</v>
      </c>
      <c r="B50">
        <v>5.0780133333333337</v>
      </c>
      <c r="C50">
        <v>23.963101282579625</v>
      </c>
      <c r="D50">
        <v>25.552609200701809</v>
      </c>
      <c r="E50">
        <v>125.3542021320919</v>
      </c>
      <c r="F50">
        <v>343.81323143510537</v>
      </c>
      <c r="G50" t="str">
        <f>LEFT(Tabla1[[#This Row],[TestCase]],FIND("@",Tabla1[[#This Row],[TestCase]])-1)</f>
        <v>JavaScript</v>
      </c>
      <c r="H50" t="str">
        <f>RIGHT(Tabla1[[#This Row],[TestCase]],LEN(Tabla1[[#This Row],[TestCase]])-LEN(Tabla1[[#This Row],[V]])-1)</f>
        <v>n-body</v>
      </c>
    </row>
    <row r="51" spans="1:8" x14ac:dyDescent="0.25">
      <c r="A51" s="2" t="s">
        <v>83</v>
      </c>
      <c r="B51">
        <v>2.1075333333333335</v>
      </c>
      <c r="C51">
        <v>10.042075864530645</v>
      </c>
      <c r="D51">
        <v>10.475964508879361</v>
      </c>
      <c r="E51">
        <v>49.273105639950217</v>
      </c>
      <c r="F51">
        <v>134.89304445612316</v>
      </c>
      <c r="G51" t="str">
        <f>LEFT(Tabla1[[#This Row],[TestCase]],FIND("@",Tabla1[[#This Row],[TestCase]])-1)</f>
        <v>JavaScript</v>
      </c>
      <c r="H51" t="str">
        <f>RIGHT(Tabla1[[#This Row],[TestCase]],LEN(Tabla1[[#This Row],[TestCase]])-LEN(Tabla1[[#This Row],[V]])-1)</f>
        <v>spectral-norm</v>
      </c>
    </row>
    <row r="52" spans="1:8" x14ac:dyDescent="0.25">
      <c r="A52" s="2" t="s">
        <v>54</v>
      </c>
      <c r="B52">
        <v>12.87111</v>
      </c>
      <c r="C52">
        <v>75.421426701547915</v>
      </c>
      <c r="D52">
        <v>259.50645113621209</v>
      </c>
      <c r="E52">
        <v>901.87804645233734</v>
      </c>
      <c r="F52">
        <v>2682.2856341754668</v>
      </c>
      <c r="G52" t="str">
        <f>LEFT(Tabla1[[#This Row],[TestCase]],FIND("@",Tabla1[[#This Row],[TestCase]])-1)</f>
        <v>JRuby</v>
      </c>
      <c r="H52" t="str">
        <f>RIGHT(Tabla1[[#This Row],[TestCase]],LEN(Tabla1[[#This Row],[TestCase]])-LEN(Tabla1[[#This Row],[V]])-1)</f>
        <v>binary-trees</v>
      </c>
    </row>
    <row r="53" spans="1:8" x14ac:dyDescent="0.25">
      <c r="A53" s="2" t="s">
        <v>55</v>
      </c>
      <c r="B53">
        <v>145.13275999999999</v>
      </c>
      <c r="C53">
        <v>877.39015127358255</v>
      </c>
      <c r="D53">
        <v>972.79671684158745</v>
      </c>
      <c r="E53">
        <v>9972.4291089233411</v>
      </c>
      <c r="F53">
        <v>25314.841724869904</v>
      </c>
      <c r="G53" t="str">
        <f>LEFT(Tabla1[[#This Row],[TestCase]],FIND("@",Tabla1[[#This Row],[TestCase]])-1)</f>
        <v>JRuby</v>
      </c>
      <c r="H53" t="str">
        <f>RIGHT(Tabla1[[#This Row],[TestCase]],LEN(Tabla1[[#This Row],[TestCase]])-LEN(Tabla1[[#This Row],[V]])-1)</f>
        <v>fannkuch-redux</v>
      </c>
    </row>
    <row r="54" spans="1:8" x14ac:dyDescent="0.25">
      <c r="A54" s="2" t="s">
        <v>57</v>
      </c>
      <c r="B54">
        <v>37.141666666666666</v>
      </c>
      <c r="C54">
        <v>161.58767985118055</v>
      </c>
      <c r="D54">
        <v>213.67213609206797</v>
      </c>
      <c r="E54">
        <v>1243.6014740997189</v>
      </c>
      <c r="F54">
        <v>3722.0255142300448</v>
      </c>
      <c r="G54" t="str">
        <f>LEFT(Tabla1[[#This Row],[TestCase]],FIND("@",Tabla1[[#This Row],[TestCase]])-1)</f>
        <v>JRuby</v>
      </c>
      <c r="H54" t="str">
        <f>RIGHT(Tabla1[[#This Row],[TestCase]],LEN(Tabla1[[#This Row],[TestCase]])-LEN(Tabla1[[#This Row],[V]])-1)</f>
        <v>fasta</v>
      </c>
    </row>
    <row r="55" spans="1:8" x14ac:dyDescent="0.25">
      <c r="A55" s="2" t="s">
        <v>58</v>
      </c>
      <c r="B55">
        <v>159.16810000000001</v>
      </c>
      <c r="C55">
        <v>752.59350567835952</v>
      </c>
      <c r="D55">
        <v>2386.9154639533103</v>
      </c>
      <c r="E55">
        <v>10024.028927768743</v>
      </c>
      <c r="F55">
        <v>33834.189473008853</v>
      </c>
      <c r="G55" t="str">
        <f>LEFT(Tabla1[[#This Row],[TestCase]],FIND("@",Tabla1[[#This Row],[TestCase]])-1)</f>
        <v>JRuby</v>
      </c>
      <c r="H55" t="str">
        <f>RIGHT(Tabla1[[#This Row],[TestCase]],LEN(Tabla1[[#This Row],[TestCase]])-LEN(Tabla1[[#This Row],[V]])-1)</f>
        <v>mandelbrot</v>
      </c>
    </row>
    <row r="56" spans="1:8" x14ac:dyDescent="0.25">
      <c r="A56" s="2" t="s">
        <v>56</v>
      </c>
      <c r="B56">
        <v>68.549019999999999</v>
      </c>
      <c r="C56">
        <v>380.72161983733605</v>
      </c>
      <c r="D56">
        <v>511.880992916281</v>
      </c>
      <c r="E56">
        <v>2561.2420883032514</v>
      </c>
      <c r="F56">
        <v>8188.7596317170783</v>
      </c>
      <c r="G56" t="str">
        <f>LEFT(Tabla1[[#This Row],[TestCase]],FIND("@",Tabla1[[#This Row],[TestCase]])-1)</f>
        <v>JRuby</v>
      </c>
      <c r="H56" t="str">
        <f>RIGHT(Tabla1[[#This Row],[TestCase]],LEN(Tabla1[[#This Row],[TestCase]])-LEN(Tabla1[[#This Row],[V]])-1)</f>
        <v>n-body</v>
      </c>
    </row>
    <row r="57" spans="1:8" x14ac:dyDescent="0.25">
      <c r="A57" s="2" t="s">
        <v>59</v>
      </c>
      <c r="B57">
        <v>58.982233333333333</v>
      </c>
      <c r="C57">
        <v>284.09297484818245</v>
      </c>
      <c r="D57">
        <v>413.95133981062537</v>
      </c>
      <c r="E57">
        <v>1898.2057980638945</v>
      </c>
      <c r="F57">
        <v>6978.7048069980337</v>
      </c>
      <c r="G57" t="str">
        <f>LEFT(Tabla1[[#This Row],[TestCase]],FIND("@",Tabla1[[#This Row],[TestCase]])-1)</f>
        <v>JRuby</v>
      </c>
      <c r="H57" t="str">
        <f>RIGHT(Tabla1[[#This Row],[TestCase]],LEN(Tabla1[[#This Row],[TestCase]])-LEN(Tabla1[[#This Row],[V]])-1)</f>
        <v>spectral-norm</v>
      </c>
    </row>
    <row r="58" spans="1:8" x14ac:dyDescent="0.25">
      <c r="A58" s="2" t="s">
        <v>84</v>
      </c>
      <c r="B58">
        <v>10.286553333333334</v>
      </c>
      <c r="C58">
        <v>47.877135117607324</v>
      </c>
      <c r="D58">
        <v>64.886169169641391</v>
      </c>
      <c r="E58">
        <v>304.39408289429588</v>
      </c>
      <c r="F58">
        <v>856.77970396497244</v>
      </c>
      <c r="G58" t="str">
        <f>LEFT(Tabla1[[#This Row],[TestCase]],FIND("@",Tabla1[[#This Row],[TestCase]])-1)</f>
        <v>Pascal</v>
      </c>
      <c r="H58" t="str">
        <f>RIGHT(Tabla1[[#This Row],[TestCase]],LEN(Tabla1[[#This Row],[TestCase]])-LEN(Tabla1[[#This Row],[V]])-1)</f>
        <v>binary-trees</v>
      </c>
    </row>
    <row r="59" spans="1:8" x14ac:dyDescent="0.25">
      <c r="A59" s="2" t="s">
        <v>85</v>
      </c>
      <c r="B59">
        <v>4.1039666666666665</v>
      </c>
      <c r="C59">
        <v>18.727260062957502</v>
      </c>
      <c r="D59">
        <v>25.210799926886867</v>
      </c>
      <c r="E59">
        <v>308.24106663603607</v>
      </c>
      <c r="F59">
        <v>844.97703493392157</v>
      </c>
      <c r="G59" t="str">
        <f>LEFT(Tabla1[[#This Row],[TestCase]],FIND("@",Tabla1[[#This Row],[TestCase]])-1)</f>
        <v>Pascal</v>
      </c>
      <c r="H59" t="str">
        <f>RIGHT(Tabla1[[#This Row],[TestCase]],LEN(Tabla1[[#This Row],[TestCase]])-LEN(Tabla1[[#This Row],[V]])-1)</f>
        <v>fannkuch-redux</v>
      </c>
    </row>
    <row r="60" spans="1:8" x14ac:dyDescent="0.25">
      <c r="A60" s="2" t="s">
        <v>86</v>
      </c>
      <c r="B60">
        <v>4.3430400000000002</v>
      </c>
      <c r="C60">
        <v>21.419970670582448</v>
      </c>
      <c r="D60">
        <v>27.143590963004854</v>
      </c>
      <c r="E60">
        <v>103.12858168181543</v>
      </c>
      <c r="F60">
        <v>295.8623328565464</v>
      </c>
      <c r="G60" t="str">
        <f>LEFT(Tabla1[[#This Row],[TestCase]],FIND("@",Tabla1[[#This Row],[TestCase]])-1)</f>
        <v>Pascal</v>
      </c>
      <c r="H60" t="str">
        <f>RIGHT(Tabla1[[#This Row],[TestCase]],LEN(Tabla1[[#This Row],[TestCase]])-LEN(Tabla1[[#This Row],[V]])-1)</f>
        <v>fasta</v>
      </c>
    </row>
    <row r="61" spans="1:8" x14ac:dyDescent="0.25">
      <c r="A61" s="2" t="s">
        <v>87</v>
      </c>
      <c r="B61">
        <v>4.9811399999999999</v>
      </c>
      <c r="C61">
        <v>22.774694572150882</v>
      </c>
      <c r="D61">
        <v>30.861472458131832</v>
      </c>
      <c r="E61">
        <v>280.14641146272538</v>
      </c>
      <c r="F61">
        <v>766.60444114095162</v>
      </c>
      <c r="G61" t="str">
        <f>LEFT(Tabla1[[#This Row],[TestCase]],FIND("@",Tabla1[[#This Row],[TestCase]])-1)</f>
        <v>Pascal</v>
      </c>
      <c r="H61" t="str">
        <f>RIGHT(Tabla1[[#This Row],[TestCase]],LEN(Tabla1[[#This Row],[TestCase]])-LEN(Tabla1[[#This Row],[V]])-1)</f>
        <v>mandelbrot</v>
      </c>
    </row>
    <row r="62" spans="1:8" x14ac:dyDescent="0.25">
      <c r="A62" s="2" t="s">
        <v>88</v>
      </c>
      <c r="B62">
        <v>3.0954133333333331</v>
      </c>
      <c r="C62">
        <v>14.161194107444674</v>
      </c>
      <c r="D62">
        <v>18.220864037350864</v>
      </c>
      <c r="E62">
        <v>75.151075309471324</v>
      </c>
      <c r="F62">
        <v>220.81474792921804</v>
      </c>
      <c r="G62" t="str">
        <f>LEFT(Tabla1[[#This Row],[TestCase]],FIND("@",Tabla1[[#This Row],[TestCase]])-1)</f>
        <v>Pascal</v>
      </c>
      <c r="H62" t="str">
        <f>RIGHT(Tabla1[[#This Row],[TestCase]],LEN(Tabla1[[#This Row],[TestCase]])-LEN(Tabla1[[#This Row],[V]])-1)</f>
        <v>n-body</v>
      </c>
    </row>
    <row r="63" spans="1:8" x14ac:dyDescent="0.25">
      <c r="A63" s="2" t="s">
        <v>89</v>
      </c>
      <c r="B63">
        <v>0.10517241379310345</v>
      </c>
      <c r="C63">
        <v>0.50690404627484154</v>
      </c>
      <c r="D63">
        <v>0.58987649090109262</v>
      </c>
      <c r="E63">
        <v>8.7387062770682196</v>
      </c>
      <c r="F63">
        <v>33.186830588585011</v>
      </c>
      <c r="G63" t="str">
        <f>LEFT(Tabla1[[#This Row],[TestCase]],FIND("@",Tabla1[[#This Row],[TestCase]])-1)</f>
        <v>Pascal</v>
      </c>
      <c r="H63" t="str">
        <f>RIGHT(Tabla1[[#This Row],[TestCase]],LEN(Tabla1[[#This Row],[TestCase]])-LEN(Tabla1[[#This Row],[V]])-1)</f>
        <v>spectral-norm</v>
      </c>
    </row>
    <row r="64" spans="1:8" x14ac:dyDescent="0.25">
      <c r="A64" s="2" t="s">
        <v>60</v>
      </c>
      <c r="B64">
        <v>67.624399999999994</v>
      </c>
      <c r="C64">
        <v>296.50634337159084</v>
      </c>
      <c r="D64">
        <v>430.76228648087766</v>
      </c>
      <c r="E64">
        <v>3689.7550480324157</v>
      </c>
      <c r="F64">
        <v>11474.378728386549</v>
      </c>
      <c r="G64" t="str">
        <f>LEFT(Tabla1[[#This Row],[TestCase]],FIND("@",Tabla1[[#This Row],[TestCase]])-1)</f>
        <v>Perl</v>
      </c>
      <c r="H64" t="str">
        <f>RIGHT(Tabla1[[#This Row],[TestCase]],LEN(Tabla1[[#This Row],[TestCase]])-LEN(Tabla1[[#This Row],[V]])-1)</f>
        <v>binary-trees</v>
      </c>
    </row>
    <row r="65" spans="1:8" x14ac:dyDescent="0.25">
      <c r="A65" s="2" t="s">
        <v>61</v>
      </c>
      <c r="B65">
        <v>105.38546666666667</v>
      </c>
      <c r="C65">
        <v>492.53651679643008</v>
      </c>
      <c r="D65">
        <v>549.47646453695825</v>
      </c>
      <c r="E65">
        <v>6488.0909983227511</v>
      </c>
      <c r="F65">
        <v>19947.253169123604</v>
      </c>
      <c r="G65" t="str">
        <f>LEFT(Tabla1[[#This Row],[TestCase]],FIND("@",Tabla1[[#This Row],[TestCase]])-1)</f>
        <v>Perl</v>
      </c>
      <c r="H65" t="str">
        <f>RIGHT(Tabla1[[#This Row],[TestCase]],LEN(Tabla1[[#This Row],[TestCase]])-LEN(Tabla1[[#This Row],[V]])-1)</f>
        <v>fannkuch-redux</v>
      </c>
    </row>
    <row r="66" spans="1:8" x14ac:dyDescent="0.25">
      <c r="A66" s="2" t="s">
        <v>62</v>
      </c>
      <c r="B66">
        <v>31.868266666666667</v>
      </c>
      <c r="C66">
        <v>139.66327257057785</v>
      </c>
      <c r="D66">
        <v>203.50218002495367</v>
      </c>
      <c r="E66">
        <v>968.58611934704072</v>
      </c>
      <c r="F66">
        <v>3101.2500858337221</v>
      </c>
      <c r="G66" t="str">
        <f>LEFT(Tabla1[[#This Row],[TestCase]],FIND("@",Tabla1[[#This Row],[TestCase]])-1)</f>
        <v>Perl</v>
      </c>
      <c r="H66" t="str">
        <f>RIGHT(Tabla1[[#This Row],[TestCase]],LEN(Tabla1[[#This Row],[TestCase]])-LEN(Tabla1[[#This Row],[V]])-1)</f>
        <v>fasta</v>
      </c>
    </row>
    <row r="67" spans="1:8" x14ac:dyDescent="0.25">
      <c r="A67" s="2" t="s">
        <v>64</v>
      </c>
      <c r="B67">
        <v>153.44419666666667</v>
      </c>
      <c r="C67">
        <v>1610.1924424093922</v>
      </c>
      <c r="D67">
        <v>1937.5090307959483</v>
      </c>
      <c r="E67">
        <v>9069.7070733657583</v>
      </c>
      <c r="F67">
        <v>29988.292803886303</v>
      </c>
      <c r="G67" t="str">
        <f>LEFT(Tabla1[[#This Row],[TestCase]],FIND("@",Tabla1[[#This Row],[TestCase]])-1)</f>
        <v>Perl</v>
      </c>
      <c r="H67" t="str">
        <f>RIGHT(Tabla1[[#This Row],[TestCase]],LEN(Tabla1[[#This Row],[TestCase]])-LEN(Tabla1[[#This Row],[V]])-1)</f>
        <v>mandelbrot</v>
      </c>
    </row>
    <row r="68" spans="1:8" x14ac:dyDescent="0.25">
      <c r="A68" s="2" t="s">
        <v>63</v>
      </c>
      <c r="B68">
        <v>322.76103333333333</v>
      </c>
      <c r="C68">
        <v>1667.4498117175278</v>
      </c>
      <c r="D68">
        <v>2293.535673793192</v>
      </c>
      <c r="E68">
        <v>11635.961358193883</v>
      </c>
      <c r="F68">
        <v>35896.837057880512</v>
      </c>
      <c r="G68" t="str">
        <f>LEFT(Tabla1[[#This Row],[TestCase]],FIND("@",Tabla1[[#This Row],[TestCase]])-1)</f>
        <v>Perl</v>
      </c>
      <c r="H68" t="str">
        <f>RIGHT(Tabla1[[#This Row],[TestCase]],LEN(Tabla1[[#This Row],[TestCase]])-LEN(Tabla1[[#This Row],[V]])-1)</f>
        <v>n-body</v>
      </c>
    </row>
    <row r="69" spans="1:8" x14ac:dyDescent="0.25">
      <c r="A69" s="2" t="s">
        <v>65</v>
      </c>
      <c r="B69">
        <v>9.9924999999999997</v>
      </c>
      <c r="C69">
        <v>38.543737492342892</v>
      </c>
      <c r="D69">
        <v>51.884906083841038</v>
      </c>
      <c r="E69">
        <v>853.18408465316725</v>
      </c>
      <c r="F69">
        <v>2386.2031794174463</v>
      </c>
      <c r="G69" t="str">
        <f>LEFT(Tabla1[[#This Row],[TestCase]],FIND("@",Tabla1[[#This Row],[TestCase]])-1)</f>
        <v>Perl</v>
      </c>
      <c r="H69" t="str">
        <f>RIGHT(Tabla1[[#This Row],[TestCase]],LEN(Tabla1[[#This Row],[TestCase]])-LEN(Tabla1[[#This Row],[V]])-1)</f>
        <v>spectral-norm</v>
      </c>
    </row>
    <row r="70" spans="1:8" x14ac:dyDescent="0.25">
      <c r="A70" s="2" t="s">
        <v>71</v>
      </c>
      <c r="B70">
        <v>17.612493333333333</v>
      </c>
      <c r="C70">
        <v>79.335200460650597</v>
      </c>
      <c r="D70">
        <v>107.86009781474347</v>
      </c>
      <c r="E70">
        <v>1027.4034623446757</v>
      </c>
      <c r="F70">
        <v>3402.1354139023633</v>
      </c>
      <c r="G70" t="str">
        <f>LEFT(Tabla1[[#This Row],[TestCase]],FIND("@",Tabla1[[#This Row],[TestCase]])-1)</f>
        <v>PHP</v>
      </c>
      <c r="H70" t="str">
        <f>RIGHT(Tabla1[[#This Row],[TestCase]],LEN(Tabla1[[#This Row],[TestCase]])-LEN(Tabla1[[#This Row],[V]])-1)</f>
        <v>binary-trees</v>
      </c>
    </row>
    <row r="71" spans="1:8" x14ac:dyDescent="0.25">
      <c r="A71" s="2" t="s">
        <v>66</v>
      </c>
      <c r="B71">
        <v>46.713163333333334</v>
      </c>
      <c r="C71">
        <v>510.89497594344857</v>
      </c>
      <c r="D71">
        <v>321.43327234495462</v>
      </c>
      <c r="E71">
        <v>3035.4108155860022</v>
      </c>
      <c r="F71">
        <v>8985.8422898668414</v>
      </c>
      <c r="G71" t="str">
        <f>LEFT(Tabla1[[#This Row],[TestCase]],FIND("@",Tabla1[[#This Row],[TestCase]])-1)</f>
        <v>PHP</v>
      </c>
      <c r="H71" t="str">
        <f>RIGHT(Tabla1[[#This Row],[TestCase]],LEN(Tabla1[[#This Row],[TestCase]])-LEN(Tabla1[[#This Row],[V]])-1)</f>
        <v>fannkuch-redux</v>
      </c>
    </row>
    <row r="72" spans="1:8" x14ac:dyDescent="0.25">
      <c r="A72" s="2" t="s">
        <v>67</v>
      </c>
      <c r="B72">
        <v>19.970156666666668</v>
      </c>
      <c r="C72">
        <v>97.258851670799714</v>
      </c>
      <c r="D72">
        <v>115.732461020534</v>
      </c>
      <c r="E72">
        <v>561.22438983315692</v>
      </c>
      <c r="F72">
        <v>1908.7408245815957</v>
      </c>
      <c r="G72" t="str">
        <f>LEFT(Tabla1[[#This Row],[TestCase]],FIND("@",Tabla1[[#This Row],[TestCase]])-1)</f>
        <v>PHP</v>
      </c>
      <c r="H72" t="str">
        <f>RIGHT(Tabla1[[#This Row],[TestCase]],LEN(Tabla1[[#This Row],[TestCase]])-LEN(Tabla1[[#This Row],[V]])-1)</f>
        <v>fasta</v>
      </c>
    </row>
    <row r="73" spans="1:8" x14ac:dyDescent="0.25">
      <c r="A73" s="2" t="s">
        <v>70</v>
      </c>
      <c r="B73">
        <v>26.314726666666665</v>
      </c>
      <c r="C73">
        <v>148.48688540435117</v>
      </c>
      <c r="D73">
        <v>210.28108611958467</v>
      </c>
      <c r="E73">
        <v>1407.0871401253999</v>
      </c>
      <c r="F73">
        <v>5152.5190115638006</v>
      </c>
      <c r="G73" t="str">
        <f>LEFT(Tabla1[[#This Row],[TestCase]],FIND("@",Tabla1[[#This Row],[TestCase]])-1)</f>
        <v>PHP</v>
      </c>
      <c r="H73" t="str">
        <f>RIGHT(Tabla1[[#This Row],[TestCase]],LEN(Tabla1[[#This Row],[TestCase]])-LEN(Tabla1[[#This Row],[V]])-1)</f>
        <v>mandelbrot</v>
      </c>
    </row>
    <row r="74" spans="1:8" x14ac:dyDescent="0.25">
      <c r="A74" s="2" t="s">
        <v>68</v>
      </c>
      <c r="B74">
        <v>118.79510999999999</v>
      </c>
      <c r="C74">
        <v>685.76461150632167</v>
      </c>
      <c r="D74">
        <v>1030.0151998827698</v>
      </c>
      <c r="E74">
        <v>1173.3091447375787</v>
      </c>
      <c r="F74">
        <v>11879.276649853486</v>
      </c>
      <c r="G74" t="str">
        <f>LEFT(Tabla1[[#This Row],[TestCase]],FIND("@",Tabla1[[#This Row],[TestCase]])-1)</f>
        <v>PHP</v>
      </c>
      <c r="H74" t="str">
        <f>RIGHT(Tabla1[[#This Row],[TestCase]],LEN(Tabla1[[#This Row],[TestCase]])-LEN(Tabla1[[#This Row],[V]])-1)</f>
        <v>n-body</v>
      </c>
    </row>
    <row r="75" spans="1:8" x14ac:dyDescent="0.25">
      <c r="A75" s="2" t="s">
        <v>69</v>
      </c>
      <c r="B75">
        <v>8.0925366666666658</v>
      </c>
      <c r="C75">
        <v>37.909361989937274</v>
      </c>
      <c r="D75">
        <v>62.018288532970267</v>
      </c>
      <c r="E75">
        <v>588.19264714914186</v>
      </c>
      <c r="F75">
        <v>1640.4785046607044</v>
      </c>
      <c r="G75" t="str">
        <f>LEFT(Tabla1[[#This Row],[TestCase]],FIND("@",Tabla1[[#This Row],[TestCase]])-1)</f>
        <v>PHP</v>
      </c>
      <c r="H75" t="str">
        <f>RIGHT(Tabla1[[#This Row],[TestCase]],LEN(Tabla1[[#This Row],[TestCase]])-LEN(Tabla1[[#This Row],[V]])-1)</f>
        <v>spectral-norm</v>
      </c>
    </row>
    <row r="76" spans="1:8" x14ac:dyDescent="0.25">
      <c r="A76" s="2" t="s">
        <v>99</v>
      </c>
      <c r="B76">
        <v>20.242000000000001</v>
      </c>
      <c r="C76">
        <v>83.787925093489164</v>
      </c>
      <c r="D76">
        <v>160.12743501026068</v>
      </c>
      <c r="E76">
        <v>1487.7146015154649</v>
      </c>
      <c r="F76">
        <v>3979.6238220245477</v>
      </c>
      <c r="G76" t="str">
        <f>LEFT(Tabla1[[#This Row],[TestCase]],FIND("@",Tabla1[[#This Row],[TestCase]])-1)</f>
        <v>Python</v>
      </c>
      <c r="H76" t="str">
        <f>RIGHT(Tabla1[[#This Row],[TestCase]],LEN(Tabla1[[#This Row],[TestCase]])-LEN(Tabla1[[#This Row],[V]])-1)</f>
        <v>binary-trees</v>
      </c>
    </row>
    <row r="77" spans="1:8" x14ac:dyDescent="0.25">
      <c r="A77" s="2" t="s">
        <v>97</v>
      </c>
      <c r="B77">
        <v>117.6568</v>
      </c>
      <c r="C77">
        <v>591.42114961297284</v>
      </c>
      <c r="D77">
        <v>679.80863699314352</v>
      </c>
      <c r="E77">
        <v>8210.8682498871221</v>
      </c>
      <c r="F77">
        <v>21469.747075259002</v>
      </c>
      <c r="G77" t="str">
        <f>LEFT(Tabla1[[#This Row],[TestCase]],FIND("@",Tabla1[[#This Row],[TestCase]])-1)</f>
        <v>Python</v>
      </c>
      <c r="H77" t="str">
        <f>RIGHT(Tabla1[[#This Row],[TestCase]],LEN(Tabla1[[#This Row],[TestCase]])-LEN(Tabla1[[#This Row],[V]])-1)</f>
        <v>fannkuch-redux</v>
      </c>
    </row>
    <row r="78" spans="1:8" x14ac:dyDescent="0.25">
      <c r="A78" s="2" t="s">
        <v>100</v>
      </c>
      <c r="B78">
        <v>49.8001</v>
      </c>
      <c r="C78">
        <v>238.76048507324276</v>
      </c>
      <c r="D78">
        <v>279.58567092197791</v>
      </c>
      <c r="E78">
        <v>1887.0149201649883</v>
      </c>
      <c r="F78">
        <v>4508.8755656561525</v>
      </c>
      <c r="G78" t="str">
        <f>LEFT(Tabla1[[#This Row],[TestCase]],FIND("@",Tabla1[[#This Row],[TestCase]])-1)</f>
        <v>Python</v>
      </c>
      <c r="H78" t="str">
        <f>RIGHT(Tabla1[[#This Row],[TestCase]],LEN(Tabla1[[#This Row],[TestCase]])-LEN(Tabla1[[#This Row],[V]])-1)</f>
        <v>fasta</v>
      </c>
    </row>
    <row r="79" spans="1:8" x14ac:dyDescent="0.25">
      <c r="A79" s="2" t="s">
        <v>98</v>
      </c>
      <c r="B79">
        <v>74.095399999999998</v>
      </c>
      <c r="C79">
        <v>383.03201909487046</v>
      </c>
      <c r="D79">
        <v>684.40193050465848</v>
      </c>
      <c r="E79">
        <v>5030.7729780779209</v>
      </c>
      <c r="F79">
        <v>14118.908028281297</v>
      </c>
      <c r="G79" t="str">
        <f>LEFT(Tabla1[[#This Row],[TestCase]],FIND("@",Tabla1[[#This Row],[TestCase]])-1)</f>
        <v>Python</v>
      </c>
      <c r="H79" t="str">
        <f>RIGHT(Tabla1[[#This Row],[TestCase]],LEN(Tabla1[[#This Row],[TestCase]])-LEN(Tabla1[[#This Row],[V]])-1)</f>
        <v>mandelbrot</v>
      </c>
    </row>
    <row r="80" spans="1:8" x14ac:dyDescent="0.25">
      <c r="A80" s="2" t="s">
        <v>101</v>
      </c>
      <c r="B80">
        <v>364.14626666666669</v>
      </c>
      <c r="C80">
        <v>1727.8435762288759</v>
      </c>
      <c r="D80">
        <v>2275.6791798565514</v>
      </c>
      <c r="E80">
        <v>11403.111259588222</v>
      </c>
      <c r="F80">
        <v>35443.584595213149</v>
      </c>
      <c r="G80" t="str">
        <f>LEFT(Tabla1[[#This Row],[TestCase]],FIND("@",Tabla1[[#This Row],[TestCase]])-1)</f>
        <v>Python</v>
      </c>
      <c r="H80" t="str">
        <f>RIGHT(Tabla1[[#This Row],[TestCase]],LEN(Tabla1[[#This Row],[TestCase]])-LEN(Tabla1[[#This Row],[V]])-1)</f>
        <v>n-body</v>
      </c>
    </row>
    <row r="81" spans="1:8" x14ac:dyDescent="0.25">
      <c r="A81" s="2" t="s">
        <v>96</v>
      </c>
      <c r="B81">
        <v>96.909353333333328</v>
      </c>
      <c r="C81">
        <v>634.37444761118752</v>
      </c>
      <c r="D81">
        <v>714.26632242933761</v>
      </c>
      <c r="E81">
        <v>5882.5394629063339</v>
      </c>
      <c r="F81">
        <v>18617.474403016524</v>
      </c>
      <c r="G81" t="str">
        <f>LEFT(Tabla1[[#This Row],[TestCase]],FIND("@",Tabla1[[#This Row],[TestCase]])-1)</f>
        <v>Python</v>
      </c>
      <c r="H81" t="str">
        <f>RIGHT(Tabla1[[#This Row],[TestCase]],LEN(Tabla1[[#This Row],[TestCase]])-LEN(Tabla1[[#This Row],[V]])-1)</f>
        <v>spectral-norm</v>
      </c>
    </row>
    <row r="82" spans="1:8" x14ac:dyDescent="0.25">
      <c r="A82" s="2" t="s">
        <v>103</v>
      </c>
      <c r="B82">
        <v>11.4146</v>
      </c>
      <c r="C82">
        <v>47.685945293536271</v>
      </c>
      <c r="D82">
        <v>70.693004588131103</v>
      </c>
      <c r="E82">
        <v>916.06082971626222</v>
      </c>
      <c r="F82">
        <v>2412.3436538183519</v>
      </c>
      <c r="G82" t="str">
        <f>LEFT(Tabla1[[#This Row],[TestCase]],FIND("@",Tabla1[[#This Row],[TestCase]])-1)</f>
        <v>Ruby</v>
      </c>
      <c r="H82" t="str">
        <f>RIGHT(Tabla1[[#This Row],[TestCase]],LEN(Tabla1[[#This Row],[TestCase]])-LEN(Tabla1[[#This Row],[V]])-1)</f>
        <v>binary-trees</v>
      </c>
    </row>
    <row r="83" spans="1:8" x14ac:dyDescent="0.25">
      <c r="A83" s="2" t="s">
        <v>106</v>
      </c>
      <c r="B83">
        <v>224.56662666666668</v>
      </c>
      <c r="C83">
        <v>3000.6882498393288</v>
      </c>
      <c r="D83">
        <v>2941.0857954670041</v>
      </c>
      <c r="E83">
        <v>14098.115558292298</v>
      </c>
      <c r="F83">
        <v>42901.450348924423</v>
      </c>
      <c r="G83" t="str">
        <f>LEFT(Tabla1[[#This Row],[TestCase]],FIND("@",Tabla1[[#This Row],[TestCase]])-1)</f>
        <v>Ruby</v>
      </c>
      <c r="H83" t="str">
        <f>RIGHT(Tabla1[[#This Row],[TestCase]],LEN(Tabla1[[#This Row],[TestCase]])-LEN(Tabla1[[#This Row],[V]])-1)</f>
        <v>fannkuch-redux</v>
      </c>
    </row>
    <row r="84" spans="1:8" x14ac:dyDescent="0.25">
      <c r="A84" s="2" t="s">
        <v>107</v>
      </c>
      <c r="B84">
        <v>42.440100000000001</v>
      </c>
      <c r="C84">
        <v>182.11006311964692</v>
      </c>
      <c r="D84">
        <v>236.0866982925055</v>
      </c>
      <c r="E84">
        <v>1413.0879005894551</v>
      </c>
      <c r="F84">
        <v>4144.756843297555</v>
      </c>
      <c r="G84" t="str">
        <f>LEFT(Tabla1[[#This Row],[TestCase]],FIND("@",Tabla1[[#This Row],[TestCase]])-1)</f>
        <v>Ruby</v>
      </c>
      <c r="H84" t="str">
        <f>RIGHT(Tabla1[[#This Row],[TestCase]],LEN(Tabla1[[#This Row],[TestCase]])-LEN(Tabla1[[#This Row],[V]])-1)</f>
        <v>fasta</v>
      </c>
    </row>
    <row r="85" spans="1:8" x14ac:dyDescent="0.25">
      <c r="A85" s="2" t="s">
        <v>105</v>
      </c>
      <c r="B85">
        <v>106.53676666666667</v>
      </c>
      <c r="C85">
        <v>488.06000512649246</v>
      </c>
      <c r="D85">
        <v>641.86255841076922</v>
      </c>
      <c r="E85">
        <v>7457.605629661397</v>
      </c>
      <c r="F85">
        <v>20358.193690757143</v>
      </c>
      <c r="G85" t="str">
        <f>LEFT(Tabla1[[#This Row],[TestCase]],FIND("@",Tabla1[[#This Row],[TestCase]])-1)</f>
        <v>Ruby</v>
      </c>
      <c r="H85" t="str">
        <f>RIGHT(Tabla1[[#This Row],[TestCase]],LEN(Tabla1[[#This Row],[TestCase]])-LEN(Tabla1[[#This Row],[V]])-1)</f>
        <v>mandelbrot</v>
      </c>
    </row>
    <row r="86" spans="1:8" x14ac:dyDescent="0.25">
      <c r="A86" s="2" t="s">
        <v>102</v>
      </c>
      <c r="B86">
        <v>210.53993333333332</v>
      </c>
      <c r="C86">
        <v>1013.5695851706826</v>
      </c>
      <c r="D86">
        <v>7441.6186886119485</v>
      </c>
      <c r="E86">
        <v>6710.430173040314</v>
      </c>
      <c r="F86">
        <v>20646.82015408318</v>
      </c>
      <c r="G86" t="str">
        <f>LEFT(Tabla1[[#This Row],[TestCase]],FIND("@",Tabla1[[#This Row],[TestCase]])-1)</f>
        <v>Ruby</v>
      </c>
      <c r="H86" t="str">
        <f>RIGHT(Tabla1[[#This Row],[TestCase]],LEN(Tabla1[[#This Row],[TestCase]])-LEN(Tabla1[[#This Row],[V]])-1)</f>
        <v>n-body</v>
      </c>
    </row>
    <row r="87" spans="1:8" x14ac:dyDescent="0.25">
      <c r="A87" s="2" t="s">
        <v>104</v>
      </c>
      <c r="B87">
        <v>34.828676666666667</v>
      </c>
      <c r="C87">
        <v>163.42711081621056</v>
      </c>
      <c r="D87">
        <v>297.20141726119846</v>
      </c>
      <c r="E87">
        <v>2316.3154112195593</v>
      </c>
      <c r="F87">
        <v>6694.626402097645</v>
      </c>
      <c r="G87" t="str">
        <f>LEFT(Tabla1[[#This Row],[TestCase]],FIND("@",Tabla1[[#This Row],[TestCase]])-1)</f>
        <v>Ruby</v>
      </c>
      <c r="H87" t="str">
        <f>RIGHT(Tabla1[[#This Row],[TestCase]],LEN(Tabla1[[#This Row],[TestCase]])-LEN(Tabla1[[#This Row],[V]])-1)</f>
        <v>spectral-norm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/>
  </sheetViews>
  <sheetFormatPr baseColWidth="10" defaultColWidth="9.140625" defaultRowHeight="15" x14ac:dyDescent="0.25"/>
  <cols>
    <col min="1" max="1" width="61" bestFit="1" customWidth="1"/>
    <col min="2" max="2" width="13.85546875" bestFit="1" customWidth="1"/>
    <col min="3" max="3" width="12.71093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16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1.98332</v>
      </c>
      <c r="C4">
        <v>25.603333333333332</v>
      </c>
      <c r="D4">
        <v>21.307833333333335</v>
      </c>
      <c r="E4">
        <v>70.117333333333335</v>
      </c>
      <c r="F4">
        <v>335.51218333333333</v>
      </c>
    </row>
    <row r="5" spans="1:10" x14ac:dyDescent="0.25">
      <c r="A5" s="3" t="s">
        <v>25</v>
      </c>
      <c r="B5">
        <v>2.96272</v>
      </c>
      <c r="C5">
        <v>33.058500000000002</v>
      </c>
      <c r="D5">
        <v>16.868666666666666</v>
      </c>
      <c r="E5">
        <v>68.459999999999994</v>
      </c>
      <c r="F5">
        <v>321.37808333333334</v>
      </c>
    </row>
    <row r="6" spans="1:10" x14ac:dyDescent="0.25">
      <c r="A6" s="3" t="s">
        <v>26</v>
      </c>
      <c r="B6">
        <v>2.5121933333333333</v>
      </c>
      <c r="C6">
        <v>21.640666666666668</v>
      </c>
      <c r="D6">
        <v>22.980333333333334</v>
      </c>
      <c r="E6">
        <v>36.405999999999999</v>
      </c>
      <c r="F6">
        <v>198.10974999999999</v>
      </c>
    </row>
    <row r="7" spans="1:10" x14ac:dyDescent="0.25">
      <c r="A7" s="3" t="s">
        <v>27</v>
      </c>
      <c r="B7">
        <v>1.0331600000000001</v>
      </c>
      <c r="C7">
        <v>23.367833333333333</v>
      </c>
      <c r="D7">
        <v>23.273666666666667</v>
      </c>
      <c r="E7">
        <v>70.868499999999997</v>
      </c>
      <c r="F7">
        <v>354.56691666666666</v>
      </c>
    </row>
    <row r="8" spans="1:10" x14ac:dyDescent="0.25">
      <c r="A8" s="3" t="s">
        <v>28</v>
      </c>
      <c r="B8">
        <v>2.6233599999999999</v>
      </c>
      <c r="C8">
        <v>24.899666666666665</v>
      </c>
      <c r="D8">
        <v>21.948333333333334</v>
      </c>
      <c r="E8">
        <v>33.855666666666664</v>
      </c>
      <c r="F8">
        <v>207.04740000000001</v>
      </c>
    </row>
    <row r="9" spans="1:10" x14ac:dyDescent="0.25">
      <c r="A9" s="3" t="s">
        <v>29</v>
      </c>
      <c r="B9">
        <v>0.52982333333333331</v>
      </c>
      <c r="C9">
        <v>23.247</v>
      </c>
      <c r="D9">
        <v>24.145</v>
      </c>
      <c r="E9">
        <v>71.325333333333333</v>
      </c>
      <c r="F9">
        <v>331.53149999999999</v>
      </c>
    </row>
    <row r="10" spans="1:10" x14ac:dyDescent="0.25">
      <c r="A10" s="3" t="s">
        <v>30</v>
      </c>
      <c r="B10">
        <v>0.62199666666666664</v>
      </c>
      <c r="C10">
        <v>25.839833333333331</v>
      </c>
      <c r="D10">
        <v>23.441166666666668</v>
      </c>
      <c r="E10">
        <v>77.282833333333343</v>
      </c>
      <c r="F10">
        <v>397.25916666666666</v>
      </c>
    </row>
    <row r="11" spans="1:10" x14ac:dyDescent="0.25">
      <c r="A11" s="3" t="s">
        <v>31</v>
      </c>
      <c r="B11">
        <v>2.5568233333333334</v>
      </c>
      <c r="C11">
        <v>26.393666666666665</v>
      </c>
      <c r="D11">
        <v>19.649999999999999</v>
      </c>
      <c r="E11">
        <v>79.348666666666674</v>
      </c>
      <c r="F11">
        <v>310.87353333333334</v>
      </c>
    </row>
    <row r="12" spans="1:10" x14ac:dyDescent="0.25">
      <c r="A12" s="3" t="s">
        <v>32</v>
      </c>
      <c r="B12">
        <v>1.1488400000000001</v>
      </c>
      <c r="C12">
        <v>29.218333333333334</v>
      </c>
      <c r="D12">
        <v>19.172499999999999</v>
      </c>
      <c r="E12">
        <v>58.173333333333332</v>
      </c>
      <c r="F12">
        <v>225.88448333333332</v>
      </c>
    </row>
    <row r="13" spans="1:10" x14ac:dyDescent="0.25">
      <c r="A13" s="3" t="s">
        <v>33</v>
      </c>
      <c r="B13">
        <v>0.47937000000000002</v>
      </c>
      <c r="C13">
        <v>24.350999999999999</v>
      </c>
      <c r="D13">
        <v>24.784833333333331</v>
      </c>
      <c r="E13">
        <v>128.08066666666667</v>
      </c>
      <c r="F13">
        <v>399.32839999999999</v>
      </c>
    </row>
    <row r="14" spans="1:10" x14ac:dyDescent="0.25">
      <c r="A14" s="3" t="s">
        <v>34</v>
      </c>
      <c r="B14">
        <v>2.2398733333333332</v>
      </c>
      <c r="C14">
        <v>23.905000000000001</v>
      </c>
      <c r="D14">
        <v>27.985666666666667</v>
      </c>
      <c r="E14">
        <v>44.467666666666666</v>
      </c>
      <c r="F14">
        <v>203.89765</v>
      </c>
    </row>
    <row r="15" spans="1:10" x14ac:dyDescent="0.25">
      <c r="A15" s="3" t="s">
        <v>35</v>
      </c>
      <c r="B15">
        <v>0.15980333333333333</v>
      </c>
      <c r="C15">
        <v>23.5425</v>
      </c>
      <c r="D15">
        <v>26.859666666666666</v>
      </c>
      <c r="E15">
        <v>122.36016666666667</v>
      </c>
      <c r="F15">
        <v>301.35916666666668</v>
      </c>
    </row>
    <row r="16" spans="1:10" x14ac:dyDescent="0.25">
      <c r="A16" s="3" t="s">
        <v>36</v>
      </c>
      <c r="B16">
        <v>0.63014000000000003</v>
      </c>
      <c r="C16">
        <v>12.931666666666667</v>
      </c>
      <c r="D16">
        <v>135.67983333333333</v>
      </c>
      <c r="E16">
        <v>81.293999999999997</v>
      </c>
      <c r="F16">
        <v>421.10001666666665</v>
      </c>
    </row>
    <row r="17" spans="1:6" x14ac:dyDescent="0.25">
      <c r="A17" s="3" t="s">
        <v>37</v>
      </c>
      <c r="B17">
        <v>2.4916066666666667</v>
      </c>
      <c r="C17">
        <v>13.973666666666666</v>
      </c>
      <c r="D17">
        <v>54.828833333333328</v>
      </c>
      <c r="E17">
        <v>83.763999999999996</v>
      </c>
      <c r="F17">
        <v>337.30693333333335</v>
      </c>
    </row>
    <row r="18" spans="1:6" x14ac:dyDescent="0.25">
      <c r="A18" s="3" t="s">
        <v>38</v>
      </c>
      <c r="B18">
        <v>1.2635466666666666</v>
      </c>
      <c r="C18">
        <v>15.276</v>
      </c>
      <c r="D18">
        <v>32.807000000000002</v>
      </c>
      <c r="E18">
        <v>64.615166666666667</v>
      </c>
      <c r="F18">
        <v>252.71781666666666</v>
      </c>
    </row>
    <row r="19" spans="1:6" x14ac:dyDescent="0.25">
      <c r="A19" s="3" t="s">
        <v>39</v>
      </c>
      <c r="B19">
        <v>0.47981666666666667</v>
      </c>
      <c r="C19">
        <v>14.739333333333333</v>
      </c>
      <c r="D19">
        <v>33.202333333333335</v>
      </c>
      <c r="E19">
        <v>146.50016666666667</v>
      </c>
      <c r="F19">
        <v>442.98046666666664</v>
      </c>
    </row>
    <row r="20" spans="1:6" x14ac:dyDescent="0.25">
      <c r="A20" s="3" t="s">
        <v>40</v>
      </c>
      <c r="B20">
        <v>2.3393799999999998</v>
      </c>
      <c r="C20">
        <v>14.342666666666668</v>
      </c>
      <c r="D20">
        <v>33.017333333333333</v>
      </c>
      <c r="E20">
        <v>44.824666666666673</v>
      </c>
      <c r="F20">
        <v>222.68026666666665</v>
      </c>
    </row>
    <row r="21" spans="1:6" x14ac:dyDescent="0.25">
      <c r="A21" s="3" t="s">
        <v>41</v>
      </c>
      <c r="B21">
        <v>0.15981999999999999</v>
      </c>
      <c r="C21">
        <v>14.698</v>
      </c>
      <c r="D21">
        <v>33.329666666666668</v>
      </c>
      <c r="E21">
        <v>16.229333333333333</v>
      </c>
      <c r="F21">
        <v>259.33443333333332</v>
      </c>
    </row>
    <row r="22" spans="1:6" x14ac:dyDescent="0.25">
      <c r="A22" s="3" t="s">
        <v>42</v>
      </c>
      <c r="B22">
        <v>12.053626666666666</v>
      </c>
      <c r="C22">
        <v>21.56</v>
      </c>
      <c r="D22">
        <v>36.847333333333331</v>
      </c>
      <c r="E22">
        <v>41.048333333333332</v>
      </c>
      <c r="F22">
        <v>224.56891666666667</v>
      </c>
    </row>
    <row r="23" spans="1:6" x14ac:dyDescent="0.25">
      <c r="A23" s="3" t="s">
        <v>43</v>
      </c>
      <c r="B23">
        <v>27.232863333333334</v>
      </c>
      <c r="C23">
        <v>21.56</v>
      </c>
      <c r="D23">
        <v>36.349666666666671</v>
      </c>
      <c r="E23">
        <v>40.475999999999999</v>
      </c>
      <c r="F23">
        <v>210.61381666666668</v>
      </c>
    </row>
    <row r="24" spans="1:6" x14ac:dyDescent="0.25">
      <c r="A24" s="3" t="s">
        <v>44</v>
      </c>
      <c r="B24">
        <v>4.2096333333333336</v>
      </c>
      <c r="C24">
        <v>21.905333333333331</v>
      </c>
      <c r="D24">
        <v>35.965666666666671</v>
      </c>
      <c r="E24">
        <v>40.36</v>
      </c>
      <c r="F24">
        <v>205.91210000000001</v>
      </c>
    </row>
    <row r="25" spans="1:6" x14ac:dyDescent="0.25">
      <c r="A25" s="3" t="s">
        <v>45</v>
      </c>
      <c r="B25">
        <v>2.7397066666666667</v>
      </c>
      <c r="C25">
        <v>22.124833333333331</v>
      </c>
      <c r="D25">
        <v>36.912999999999997</v>
      </c>
      <c r="E25">
        <v>64.842666666666659</v>
      </c>
      <c r="F25">
        <v>314.42191666666668</v>
      </c>
    </row>
    <row r="26" spans="1:6" x14ac:dyDescent="0.25">
      <c r="A26" s="3" t="s">
        <v>46</v>
      </c>
      <c r="B26">
        <v>4.1370500000000003</v>
      </c>
      <c r="C26">
        <v>22.585000000000001</v>
      </c>
      <c r="D26">
        <v>36.737333333333332</v>
      </c>
      <c r="E26">
        <v>40.356333333333332</v>
      </c>
      <c r="F26">
        <v>207.89105000000001</v>
      </c>
    </row>
    <row r="27" spans="1:6" x14ac:dyDescent="0.25">
      <c r="A27" s="3" t="s">
        <v>47</v>
      </c>
      <c r="B27">
        <v>2.2173933333333333</v>
      </c>
      <c r="C27">
        <v>22.676833333333331</v>
      </c>
      <c r="D27">
        <v>36.052</v>
      </c>
      <c r="E27">
        <v>39.071666666666665</v>
      </c>
      <c r="F27">
        <v>206.04755</v>
      </c>
    </row>
    <row r="28" spans="1:6" x14ac:dyDescent="0.25">
      <c r="A28" s="3" t="s">
        <v>48</v>
      </c>
      <c r="B28">
        <v>1.4401333333333333</v>
      </c>
      <c r="C28">
        <v>23.785666666666668</v>
      </c>
      <c r="D28">
        <v>26.2075</v>
      </c>
      <c r="E28">
        <v>77.887</v>
      </c>
      <c r="F28">
        <v>357.54005000000001</v>
      </c>
    </row>
    <row r="29" spans="1:6" x14ac:dyDescent="0.25">
      <c r="A29" s="3" t="s">
        <v>49</v>
      </c>
      <c r="B29">
        <v>3.4510633333333334</v>
      </c>
      <c r="C29">
        <v>24.165666666666667</v>
      </c>
      <c r="D29">
        <v>23.324333333333332</v>
      </c>
      <c r="E29">
        <v>69.486999999999995</v>
      </c>
      <c r="F29">
        <v>320.36143333333331</v>
      </c>
    </row>
    <row r="30" spans="1:6" x14ac:dyDescent="0.25">
      <c r="A30" s="3" t="s">
        <v>50</v>
      </c>
      <c r="B30">
        <v>1.4902299999999999</v>
      </c>
      <c r="C30">
        <v>25.932666666666666</v>
      </c>
      <c r="D30">
        <v>22.159166666666668</v>
      </c>
      <c r="E30">
        <v>50.791166666666669</v>
      </c>
      <c r="F30">
        <v>221.58438333333334</v>
      </c>
    </row>
    <row r="31" spans="1:6" x14ac:dyDescent="0.25">
      <c r="A31" s="3" t="s">
        <v>51</v>
      </c>
      <c r="B31">
        <v>1.2260766666666667</v>
      </c>
      <c r="C31">
        <v>27.344999999999999</v>
      </c>
      <c r="D31">
        <v>23.550333333333334</v>
      </c>
      <c r="E31">
        <v>71.600999999999999</v>
      </c>
      <c r="F31">
        <v>345.08876666666669</v>
      </c>
    </row>
    <row r="32" spans="1:6" x14ac:dyDescent="0.25">
      <c r="A32" s="3" t="s">
        <v>52</v>
      </c>
      <c r="B32">
        <v>3.3888133333333332</v>
      </c>
      <c r="C32">
        <v>25.706666666666667</v>
      </c>
      <c r="D32">
        <v>23.898</v>
      </c>
      <c r="E32">
        <v>34.626333333333335</v>
      </c>
      <c r="F32">
        <v>201.82686666666666</v>
      </c>
    </row>
    <row r="33" spans="1:6" x14ac:dyDescent="0.25">
      <c r="A33" s="3" t="s">
        <v>53</v>
      </c>
      <c r="B33">
        <v>0.42648666666666668</v>
      </c>
      <c r="C33">
        <v>24.894666666666666</v>
      </c>
      <c r="D33">
        <v>29.196333333333335</v>
      </c>
      <c r="E33">
        <v>83.87233333333333</v>
      </c>
      <c r="F33">
        <v>362.92270000000002</v>
      </c>
    </row>
    <row r="34" spans="1:6" x14ac:dyDescent="0.25">
      <c r="A34" s="3" t="s">
        <v>54</v>
      </c>
      <c r="B34">
        <v>12.87111</v>
      </c>
      <c r="C34">
        <v>22.572333333333333</v>
      </c>
      <c r="D34">
        <v>53.779000000000003</v>
      </c>
      <c r="E34">
        <v>83.873999999999995</v>
      </c>
      <c r="F34">
        <v>344.61324999999999</v>
      </c>
    </row>
    <row r="35" spans="1:6" x14ac:dyDescent="0.25">
      <c r="A35" s="3" t="s">
        <v>55</v>
      </c>
      <c r="B35">
        <v>145.13275999999999</v>
      </c>
      <c r="C35">
        <v>28.653000000000002</v>
      </c>
      <c r="D35">
        <v>44.228666666666662</v>
      </c>
      <c r="E35">
        <v>83.932000000000002</v>
      </c>
      <c r="F35">
        <v>325.0403</v>
      </c>
    </row>
    <row r="36" spans="1:6" x14ac:dyDescent="0.25">
      <c r="A36" s="3" t="s">
        <v>56</v>
      </c>
      <c r="B36">
        <v>68.549019999999999</v>
      </c>
      <c r="C36">
        <v>27.841000000000001</v>
      </c>
      <c r="D36">
        <v>48.272666666666666</v>
      </c>
      <c r="E36">
        <v>55.14</v>
      </c>
      <c r="F36">
        <v>255.96889999999999</v>
      </c>
    </row>
    <row r="37" spans="1:6" x14ac:dyDescent="0.25">
      <c r="A37" s="3" t="s">
        <v>57</v>
      </c>
      <c r="B37">
        <v>37.141666666666666</v>
      </c>
      <c r="C37">
        <v>21.176833333333335</v>
      </c>
      <c r="D37">
        <v>141.80500000000001</v>
      </c>
      <c r="E37">
        <v>47.333999999999996</v>
      </c>
      <c r="F37">
        <v>223.17875000000001</v>
      </c>
    </row>
    <row r="38" spans="1:6" x14ac:dyDescent="0.25">
      <c r="A38" s="3" t="s">
        <v>58</v>
      </c>
      <c r="B38">
        <v>159.16810000000001</v>
      </c>
      <c r="C38">
        <v>20.980666666666664</v>
      </c>
      <c r="D38">
        <v>48.528666666666666</v>
      </c>
      <c r="E38">
        <v>81.440333333333328</v>
      </c>
      <c r="F38">
        <v>341.69099999999997</v>
      </c>
    </row>
    <row r="39" spans="1:6" x14ac:dyDescent="0.25">
      <c r="A39" s="3" t="s">
        <v>59</v>
      </c>
      <c r="B39">
        <v>58.982233333333333</v>
      </c>
      <c r="C39">
        <v>21.969333333333331</v>
      </c>
      <c r="D39">
        <v>41.085333333333331</v>
      </c>
      <c r="E39">
        <v>46.839666666666666</v>
      </c>
      <c r="F39">
        <v>262.07209999999998</v>
      </c>
    </row>
    <row r="40" spans="1:6" x14ac:dyDescent="0.25">
      <c r="A40" s="3" t="s">
        <v>60</v>
      </c>
      <c r="B40">
        <v>67.624399999999994</v>
      </c>
      <c r="C40">
        <v>20.498000000000001</v>
      </c>
      <c r="D40">
        <v>39.582333333333331</v>
      </c>
      <c r="E40">
        <v>75.314999999999998</v>
      </c>
      <c r="F40">
        <v>323.12668333333335</v>
      </c>
    </row>
    <row r="41" spans="1:6" x14ac:dyDescent="0.25">
      <c r="A41" s="3" t="s">
        <v>61</v>
      </c>
      <c r="B41">
        <v>105.38546666666667</v>
      </c>
      <c r="C41">
        <v>20.803000000000001</v>
      </c>
      <c r="D41">
        <v>39.264333333333333</v>
      </c>
      <c r="E41">
        <v>78.141999999999996</v>
      </c>
      <c r="F41">
        <v>325.1574</v>
      </c>
    </row>
    <row r="42" spans="1:6" x14ac:dyDescent="0.25">
      <c r="A42" s="3" t="s">
        <v>62</v>
      </c>
      <c r="B42">
        <v>31.868266666666667</v>
      </c>
      <c r="C42">
        <v>20.72</v>
      </c>
      <c r="D42">
        <v>41.277333333333331</v>
      </c>
      <c r="E42">
        <v>46.343000000000004</v>
      </c>
      <c r="F42">
        <v>247.72551666666666</v>
      </c>
    </row>
    <row r="43" spans="1:6" x14ac:dyDescent="0.25">
      <c r="A43" s="3" t="s">
        <v>63</v>
      </c>
      <c r="B43">
        <v>322.76103333333333</v>
      </c>
      <c r="C43">
        <v>20.46</v>
      </c>
      <c r="D43">
        <v>40.567</v>
      </c>
      <c r="E43">
        <v>50.908666666666669</v>
      </c>
      <c r="F43">
        <v>247.59621666666666</v>
      </c>
    </row>
    <row r="44" spans="1:6" x14ac:dyDescent="0.25">
      <c r="A44" s="3" t="s">
        <v>64</v>
      </c>
      <c r="B44">
        <v>153.44419666666667</v>
      </c>
      <c r="C44">
        <v>39.841000000000001</v>
      </c>
      <c r="D44">
        <v>51.753999999999998</v>
      </c>
      <c r="E44">
        <v>82.688000000000002</v>
      </c>
      <c r="F44">
        <v>328.37848333333335</v>
      </c>
    </row>
    <row r="45" spans="1:6" x14ac:dyDescent="0.25">
      <c r="A45" s="3" t="s">
        <v>65</v>
      </c>
      <c r="B45">
        <v>9.9924999999999997</v>
      </c>
      <c r="C45">
        <v>20.843</v>
      </c>
      <c r="D45">
        <v>39.824999999999996</v>
      </c>
      <c r="E45">
        <v>78.676000000000002</v>
      </c>
      <c r="F45">
        <v>327.41278333333332</v>
      </c>
    </row>
    <row r="46" spans="1:6" x14ac:dyDescent="0.25">
      <c r="A46" s="3" t="s">
        <v>66</v>
      </c>
      <c r="B46">
        <v>46.713163333333334</v>
      </c>
      <c r="C46">
        <v>34.109000000000002</v>
      </c>
      <c r="D46">
        <v>45.059666666666665</v>
      </c>
      <c r="E46">
        <v>82.432666666666663</v>
      </c>
      <c r="F46">
        <v>335.48808333333335</v>
      </c>
    </row>
    <row r="47" spans="1:6" x14ac:dyDescent="0.25">
      <c r="A47" s="3" t="s">
        <v>67</v>
      </c>
      <c r="B47">
        <v>19.970156666666668</v>
      </c>
      <c r="C47">
        <v>31.700333333333333</v>
      </c>
      <c r="D47">
        <v>47.185333333333332</v>
      </c>
      <c r="E47">
        <v>46.679333333333332</v>
      </c>
      <c r="F47">
        <v>238.46518333333333</v>
      </c>
    </row>
    <row r="48" spans="1:6" x14ac:dyDescent="0.25">
      <c r="A48" s="3" t="s">
        <v>68</v>
      </c>
      <c r="B48">
        <v>118.79510999999999</v>
      </c>
      <c r="C48">
        <v>28.816666666666666</v>
      </c>
      <c r="D48">
        <v>45.462666666666671</v>
      </c>
      <c r="E48">
        <v>49.564666666666668</v>
      </c>
      <c r="F48">
        <v>231.70705000000001</v>
      </c>
    </row>
    <row r="49" spans="1:6" x14ac:dyDescent="0.25">
      <c r="A49" s="3" t="s">
        <v>69</v>
      </c>
      <c r="B49">
        <v>8.0925366666666658</v>
      </c>
      <c r="C49">
        <v>26.593833333333336</v>
      </c>
      <c r="D49">
        <v>46.193666666666665</v>
      </c>
      <c r="E49">
        <v>86.10499999999999</v>
      </c>
      <c r="F49">
        <v>328.99056666666667</v>
      </c>
    </row>
    <row r="50" spans="1:6" x14ac:dyDescent="0.25">
      <c r="A50" s="3" t="s">
        <v>70</v>
      </c>
      <c r="B50">
        <v>26.314726666666665</v>
      </c>
      <c r="C50">
        <v>32.492333333333335</v>
      </c>
      <c r="D50">
        <v>48.303333333333335</v>
      </c>
      <c r="E50">
        <v>70.633333333333326</v>
      </c>
      <c r="F50">
        <v>337.08731666666665</v>
      </c>
    </row>
    <row r="51" spans="1:6" x14ac:dyDescent="0.25">
      <c r="A51" s="3" t="s">
        <v>71</v>
      </c>
      <c r="B51">
        <v>17.612493333333333</v>
      </c>
      <c r="C51">
        <v>26.049666666666667</v>
      </c>
      <c r="D51">
        <v>45.763666666666666</v>
      </c>
      <c r="E51">
        <v>77.847666666666669</v>
      </c>
      <c r="F51">
        <v>327.77924999999999</v>
      </c>
    </row>
    <row r="52" spans="1:6" x14ac:dyDescent="0.25">
      <c r="A52" s="3" t="s">
        <v>72</v>
      </c>
      <c r="B52">
        <v>7.0458999999999996</v>
      </c>
      <c r="C52">
        <v>21.866999999999997</v>
      </c>
      <c r="D52">
        <v>39.957833333333333</v>
      </c>
      <c r="E52">
        <v>50.831666666666671</v>
      </c>
      <c r="F52">
        <v>342.73421666666667</v>
      </c>
    </row>
    <row r="53" spans="1:6" x14ac:dyDescent="0.25">
      <c r="A53" s="3" t="s">
        <v>73</v>
      </c>
      <c r="B53">
        <v>10.476486666666666</v>
      </c>
      <c r="C53">
        <v>22.046999999999997</v>
      </c>
      <c r="D53">
        <v>41.057333333333332</v>
      </c>
      <c r="E53">
        <v>82.282833333333329</v>
      </c>
      <c r="F53">
        <v>399.29250000000002</v>
      </c>
    </row>
    <row r="54" spans="1:6" x14ac:dyDescent="0.25">
      <c r="A54" s="3" t="s">
        <v>74</v>
      </c>
      <c r="B54">
        <v>4.2166199999999998</v>
      </c>
      <c r="C54">
        <v>22.378</v>
      </c>
      <c r="D54">
        <v>40.98533333333333</v>
      </c>
      <c r="E54">
        <v>91.26433333333334</v>
      </c>
      <c r="F54">
        <v>417.55290000000002</v>
      </c>
    </row>
    <row r="55" spans="1:6" x14ac:dyDescent="0.25">
      <c r="A55" s="3" t="s">
        <v>75</v>
      </c>
      <c r="B55">
        <v>4.1927599999999998</v>
      </c>
      <c r="C55">
        <v>22.077333333333332</v>
      </c>
      <c r="D55">
        <v>40.928666666666665</v>
      </c>
      <c r="E55">
        <v>74.841333333333338</v>
      </c>
      <c r="F55">
        <v>378.42910000000001</v>
      </c>
    </row>
    <row r="56" spans="1:6" x14ac:dyDescent="0.25">
      <c r="A56" s="3" t="s">
        <v>76</v>
      </c>
      <c r="B56">
        <v>5.6102133333333333</v>
      </c>
      <c r="C56">
        <v>22.06</v>
      </c>
      <c r="D56">
        <v>40.182333333333332</v>
      </c>
      <c r="E56">
        <v>49.111666666666665</v>
      </c>
      <c r="F56">
        <v>312.75016666666664</v>
      </c>
    </row>
    <row r="57" spans="1:6" x14ac:dyDescent="0.25">
      <c r="A57" s="3" t="s">
        <v>77</v>
      </c>
      <c r="B57">
        <v>0.21745333333333333</v>
      </c>
      <c r="C57">
        <v>22.340166666666665</v>
      </c>
      <c r="D57">
        <v>40.18333333333333</v>
      </c>
      <c r="E57">
        <v>85.344499999999996</v>
      </c>
      <c r="F57">
        <v>389.50918333333334</v>
      </c>
    </row>
    <row r="58" spans="1:6" x14ac:dyDescent="0.25">
      <c r="A58" s="3" t="s">
        <v>78</v>
      </c>
      <c r="B58">
        <v>11.45514</v>
      </c>
      <c r="C58">
        <v>24.161333333333332</v>
      </c>
      <c r="D58">
        <v>44.115333333333332</v>
      </c>
      <c r="E58">
        <v>48.164999999999999</v>
      </c>
      <c r="F58">
        <v>341.82445000000001</v>
      </c>
    </row>
    <row r="59" spans="1:6" x14ac:dyDescent="0.25">
      <c r="A59" s="3" t="s">
        <v>79</v>
      </c>
      <c r="B59">
        <v>24.803086666666665</v>
      </c>
      <c r="C59">
        <v>24.164999999999999</v>
      </c>
      <c r="D59">
        <v>43.613</v>
      </c>
      <c r="E59">
        <v>45.139333333333333</v>
      </c>
      <c r="F59">
        <v>300.05279999999999</v>
      </c>
    </row>
    <row r="60" spans="1:6" x14ac:dyDescent="0.25">
      <c r="A60" s="3" t="s">
        <v>80</v>
      </c>
      <c r="B60">
        <v>3.7762466666666668</v>
      </c>
      <c r="C60">
        <v>24.503666666666668</v>
      </c>
      <c r="D60">
        <v>43.418999999999997</v>
      </c>
      <c r="E60">
        <v>43.519666666666666</v>
      </c>
      <c r="F60">
        <v>294.50511666666665</v>
      </c>
    </row>
    <row r="61" spans="1:6" x14ac:dyDescent="0.25">
      <c r="A61" s="3" t="s">
        <v>81</v>
      </c>
      <c r="B61">
        <v>1.9985866666666667</v>
      </c>
      <c r="C61">
        <v>24.223500000000001</v>
      </c>
      <c r="D61">
        <v>43.591999999999999</v>
      </c>
      <c r="E61">
        <v>88.052999999999997</v>
      </c>
      <c r="F61">
        <v>437.84331666666668</v>
      </c>
    </row>
    <row r="62" spans="1:6" x14ac:dyDescent="0.25">
      <c r="A62" s="3" t="s">
        <v>82</v>
      </c>
      <c r="B62">
        <v>5.0780133333333337</v>
      </c>
      <c r="C62">
        <v>24.126000000000001</v>
      </c>
      <c r="D62">
        <v>43.300666666666665</v>
      </c>
      <c r="E62">
        <v>42.217666666666666</v>
      </c>
      <c r="F62">
        <v>295.47345000000001</v>
      </c>
    </row>
    <row r="63" spans="1:6" x14ac:dyDescent="0.25">
      <c r="A63" s="3" t="s">
        <v>83</v>
      </c>
      <c r="B63">
        <v>2.1075333333333335</v>
      </c>
      <c r="C63">
        <v>24.193999999999999</v>
      </c>
      <c r="D63">
        <v>43.251999999999995</v>
      </c>
      <c r="E63">
        <v>41.512500000000003</v>
      </c>
      <c r="F63">
        <v>292.82380000000001</v>
      </c>
    </row>
    <row r="64" spans="1:6" x14ac:dyDescent="0.25">
      <c r="A64" s="3" t="s">
        <v>84</v>
      </c>
      <c r="B64">
        <v>10.286553333333334</v>
      </c>
      <c r="C64">
        <v>24.734666666666666</v>
      </c>
      <c r="D64">
        <v>44.722999999999999</v>
      </c>
      <c r="E64">
        <v>47.526666666666664</v>
      </c>
      <c r="F64">
        <v>306.61601666666667</v>
      </c>
    </row>
    <row r="65" spans="1:6" x14ac:dyDescent="0.25">
      <c r="A65" s="3" t="s">
        <v>85</v>
      </c>
      <c r="B65">
        <v>4.1039666666666665</v>
      </c>
      <c r="C65">
        <v>24.686</v>
      </c>
      <c r="D65">
        <v>44.578666666666663</v>
      </c>
      <c r="E65">
        <v>84.444999999999993</v>
      </c>
      <c r="F65">
        <v>405.08856666666668</v>
      </c>
    </row>
    <row r="66" spans="1:6" x14ac:dyDescent="0.25">
      <c r="A66" s="3" t="s">
        <v>86</v>
      </c>
      <c r="B66">
        <v>4.3430400000000002</v>
      </c>
      <c r="C66">
        <v>24.975166666666667</v>
      </c>
      <c r="D66">
        <v>44.667666666666662</v>
      </c>
      <c r="E66">
        <v>42.805999999999997</v>
      </c>
      <c r="F66">
        <v>296.15891666666664</v>
      </c>
    </row>
    <row r="67" spans="1:6" x14ac:dyDescent="0.25">
      <c r="A67" s="3" t="s">
        <v>87</v>
      </c>
      <c r="B67">
        <v>4.9811399999999999</v>
      </c>
      <c r="C67">
        <v>24.68</v>
      </c>
      <c r="D67">
        <v>44.618333333333332</v>
      </c>
      <c r="E67">
        <v>76.007999999999996</v>
      </c>
      <c r="F67">
        <v>379.69061666666664</v>
      </c>
    </row>
    <row r="68" spans="1:6" x14ac:dyDescent="0.25">
      <c r="A68" s="3" t="s">
        <v>88</v>
      </c>
      <c r="B68">
        <v>3.0954133333333331</v>
      </c>
      <c r="C68">
        <v>24.68</v>
      </c>
      <c r="D68">
        <v>44.313666666666663</v>
      </c>
      <c r="E68">
        <v>42.375166666666665</v>
      </c>
      <c r="F68">
        <v>295.97185000000002</v>
      </c>
    </row>
    <row r="69" spans="1:6" x14ac:dyDescent="0.25">
      <c r="A69" s="3" t="s">
        <v>89</v>
      </c>
      <c r="B69">
        <v>0.10517241379310345</v>
      </c>
      <c r="C69">
        <v>24.932758620689658</v>
      </c>
      <c r="D69">
        <v>43.96551724137931</v>
      </c>
      <c r="E69">
        <v>147.11327586206897</v>
      </c>
      <c r="F69">
        <v>539.6279137931034</v>
      </c>
    </row>
    <row r="70" spans="1:6" x14ac:dyDescent="0.25">
      <c r="A70" s="3" t="s">
        <v>90</v>
      </c>
      <c r="B70">
        <v>3.6468233333333333</v>
      </c>
      <c r="C70">
        <v>23.542999999999999</v>
      </c>
      <c r="D70">
        <v>38.905333333333331</v>
      </c>
      <c r="E70">
        <v>74.565666666666672</v>
      </c>
      <c r="F70">
        <v>322.60904999999997</v>
      </c>
    </row>
    <row r="71" spans="1:6" x14ac:dyDescent="0.25">
      <c r="A71" s="3" t="s">
        <v>91</v>
      </c>
      <c r="B71">
        <v>39.444276666666667</v>
      </c>
      <c r="C71">
        <v>23.57</v>
      </c>
      <c r="D71">
        <v>39.411333333333332</v>
      </c>
      <c r="E71">
        <v>77.153000000000006</v>
      </c>
      <c r="F71">
        <v>313.69720000000001</v>
      </c>
    </row>
    <row r="72" spans="1:6" x14ac:dyDescent="0.25">
      <c r="A72" s="3" t="s">
        <v>92</v>
      </c>
      <c r="B72">
        <v>19.309633333333334</v>
      </c>
      <c r="C72">
        <v>23.774000000000001</v>
      </c>
      <c r="D72">
        <v>38.326000000000001</v>
      </c>
      <c r="E72">
        <v>46.247</v>
      </c>
      <c r="F72">
        <v>222.92728333333332</v>
      </c>
    </row>
    <row r="73" spans="1:6" x14ac:dyDescent="0.25">
      <c r="A73" s="3" t="s">
        <v>93</v>
      </c>
      <c r="B73">
        <v>81.385976666666664</v>
      </c>
      <c r="C73">
        <v>24.175333333333334</v>
      </c>
      <c r="D73">
        <v>40.424999999999997</v>
      </c>
      <c r="E73">
        <v>66.106333333333339</v>
      </c>
      <c r="F73">
        <v>309.67619999999999</v>
      </c>
    </row>
    <row r="74" spans="1:6" x14ac:dyDescent="0.25">
      <c r="A74" s="3" t="s">
        <v>94</v>
      </c>
      <c r="B74">
        <v>100.13830333333334</v>
      </c>
      <c r="C74">
        <v>24.490000000000002</v>
      </c>
      <c r="D74">
        <v>39.62533333333333</v>
      </c>
      <c r="E74">
        <v>42.51166666666667</v>
      </c>
      <c r="F74">
        <v>214.71873333333335</v>
      </c>
    </row>
    <row r="75" spans="1:6" x14ac:dyDescent="0.25">
      <c r="A75" s="3" t="s">
        <v>95</v>
      </c>
      <c r="B75">
        <v>6.6866399999999997</v>
      </c>
      <c r="C75">
        <v>24.645333333333333</v>
      </c>
      <c r="D75">
        <v>38.185000000000002</v>
      </c>
      <c r="E75">
        <v>74.229666666666674</v>
      </c>
      <c r="F75">
        <v>307.51400000000001</v>
      </c>
    </row>
    <row r="76" spans="1:6" x14ac:dyDescent="0.25">
      <c r="A76" s="3" t="s">
        <v>96</v>
      </c>
      <c r="B76">
        <v>96.909353333333328</v>
      </c>
      <c r="C76">
        <v>28.841666666666665</v>
      </c>
      <c r="D76">
        <v>49.495666666666665</v>
      </c>
      <c r="E76">
        <v>79.050666666666672</v>
      </c>
      <c r="F76">
        <v>331.44358333333332</v>
      </c>
    </row>
    <row r="77" spans="1:6" x14ac:dyDescent="0.25">
      <c r="A77" s="3" t="s">
        <v>97</v>
      </c>
      <c r="B77">
        <v>117.6568</v>
      </c>
      <c r="C77">
        <v>21.181333333333331</v>
      </c>
      <c r="D77">
        <v>40.118000000000002</v>
      </c>
      <c r="E77">
        <v>84.683999999999997</v>
      </c>
      <c r="F77">
        <v>325.97910000000002</v>
      </c>
    </row>
    <row r="78" spans="1:6" x14ac:dyDescent="0.25">
      <c r="A78" s="3" t="s">
        <v>98</v>
      </c>
      <c r="B78">
        <v>74.095399999999998</v>
      </c>
      <c r="C78">
        <v>20.975333333333332</v>
      </c>
      <c r="D78">
        <v>41.758333333333333</v>
      </c>
      <c r="E78">
        <v>81.739333333333335</v>
      </c>
      <c r="F78">
        <v>328.20769999999999</v>
      </c>
    </row>
    <row r="79" spans="1:6" x14ac:dyDescent="0.25">
      <c r="A79" s="3" t="s">
        <v>99</v>
      </c>
      <c r="B79">
        <v>20.242000000000001</v>
      </c>
      <c r="C79">
        <v>20.282333333333334</v>
      </c>
      <c r="D79">
        <v>39.318666666666665</v>
      </c>
      <c r="E79">
        <v>84.919333333333327</v>
      </c>
      <c r="F79">
        <v>331.61856666666665</v>
      </c>
    </row>
    <row r="80" spans="1:6" x14ac:dyDescent="0.25">
      <c r="A80" s="3" t="s">
        <v>100</v>
      </c>
      <c r="B80">
        <v>49.8001</v>
      </c>
      <c r="C80">
        <v>20.364000000000001</v>
      </c>
      <c r="D80">
        <v>39.06133333333333</v>
      </c>
      <c r="E80">
        <v>52.193666666666665</v>
      </c>
      <c r="F80">
        <v>237.63024999999999</v>
      </c>
    </row>
    <row r="81" spans="1:6" x14ac:dyDescent="0.25">
      <c r="A81" s="3" t="s">
        <v>101</v>
      </c>
      <c r="B81">
        <v>364.14626666666669</v>
      </c>
      <c r="C81">
        <v>22.15</v>
      </c>
      <c r="D81">
        <v>40.544333333333334</v>
      </c>
      <c r="E81">
        <v>50.355666666666671</v>
      </c>
      <c r="F81">
        <v>224.46236666666667</v>
      </c>
    </row>
    <row r="82" spans="1:6" x14ac:dyDescent="0.25">
      <c r="A82" s="3" t="s">
        <v>102</v>
      </c>
      <c r="B82">
        <v>210.53993333333332</v>
      </c>
      <c r="C82">
        <v>20.37</v>
      </c>
      <c r="D82">
        <v>140.35633333333334</v>
      </c>
      <c r="E82">
        <v>46.204999999999998</v>
      </c>
      <c r="F82">
        <v>233.93031666666667</v>
      </c>
    </row>
    <row r="83" spans="1:6" x14ac:dyDescent="0.25">
      <c r="A83" s="3" t="s">
        <v>103</v>
      </c>
      <c r="B83">
        <v>11.4146</v>
      </c>
      <c r="C83">
        <v>20.420999999999999</v>
      </c>
      <c r="D83">
        <v>142.01983333333334</v>
      </c>
      <c r="E83">
        <v>84.386166666666668</v>
      </c>
      <c r="F83">
        <v>330.51580000000001</v>
      </c>
    </row>
    <row r="84" spans="1:6" x14ac:dyDescent="0.25">
      <c r="A84" s="3" t="s">
        <v>104</v>
      </c>
      <c r="B84">
        <v>34.828676666666667</v>
      </c>
      <c r="C84">
        <v>27.814666666666668</v>
      </c>
      <c r="D84">
        <v>46.140999999999998</v>
      </c>
      <c r="E84">
        <v>85.691000000000003</v>
      </c>
      <c r="F84">
        <v>331.74683333333331</v>
      </c>
    </row>
    <row r="85" spans="1:6" x14ac:dyDescent="0.25">
      <c r="A85" s="3" t="s">
        <v>105</v>
      </c>
      <c r="B85">
        <v>106.53676666666667</v>
      </c>
      <c r="C85">
        <v>20.129000000000001</v>
      </c>
      <c r="D85">
        <v>39.838333333333331</v>
      </c>
      <c r="E85">
        <v>82.62833333333333</v>
      </c>
      <c r="F85">
        <v>328.8176666666667</v>
      </c>
    </row>
    <row r="86" spans="1:6" x14ac:dyDescent="0.25">
      <c r="A86" s="3" t="s">
        <v>106</v>
      </c>
      <c r="B86">
        <v>224.56662666666668</v>
      </c>
      <c r="C86">
        <v>36.411333333333332</v>
      </c>
      <c r="D86">
        <v>51.002333333333333</v>
      </c>
      <c r="E86">
        <v>82.785666666666657</v>
      </c>
      <c r="F86">
        <v>331.08413333333334</v>
      </c>
    </row>
    <row r="87" spans="1:6" x14ac:dyDescent="0.25">
      <c r="A87" s="3" t="s">
        <v>107</v>
      </c>
      <c r="B87">
        <v>42.440100000000001</v>
      </c>
      <c r="C87">
        <v>20.46</v>
      </c>
      <c r="D87">
        <v>141.61866666666666</v>
      </c>
      <c r="E87">
        <v>48.004666666666665</v>
      </c>
      <c r="F87">
        <v>226.90633333333332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/>
  </sheetViews>
  <sheetFormatPr baseColWidth="10" defaultColWidth="9.140625" defaultRowHeight="15" x14ac:dyDescent="0.25"/>
  <cols>
    <col min="1" max="1" width="61" bestFit="1" customWidth="1"/>
    <col min="2" max="2" width="13.85546875" bestFit="1" customWidth="1"/>
    <col min="3" max="3" width="12.71093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17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1.98332</v>
      </c>
      <c r="C4">
        <v>25.604115268731576</v>
      </c>
      <c r="D4">
        <v>21.334743679538409</v>
      </c>
      <c r="E4">
        <v>62.83929150491835</v>
      </c>
      <c r="F4">
        <v>324.92614514112904</v>
      </c>
    </row>
    <row r="5" spans="1:10" x14ac:dyDescent="0.25">
      <c r="A5" s="3" t="s">
        <v>25</v>
      </c>
      <c r="B5">
        <v>2.96272</v>
      </c>
      <c r="C5">
        <v>33.198978441039991</v>
      </c>
      <c r="D5">
        <v>16.835207276286575</v>
      </c>
      <c r="E5">
        <v>69.407051046533255</v>
      </c>
      <c r="F5">
        <v>325.85360649090347</v>
      </c>
    </row>
    <row r="6" spans="1:10" x14ac:dyDescent="0.25">
      <c r="A6" s="3" t="s">
        <v>26</v>
      </c>
      <c r="B6">
        <v>2.5121933333333333</v>
      </c>
      <c r="C6">
        <v>21.672396838590394</v>
      </c>
      <c r="D6">
        <v>22.992793560407151</v>
      </c>
      <c r="E6">
        <v>34.672443611444031</v>
      </c>
      <c r="F6">
        <v>191.82499837092732</v>
      </c>
    </row>
    <row r="7" spans="1:10" x14ac:dyDescent="0.25">
      <c r="A7" s="3" t="s">
        <v>27</v>
      </c>
      <c r="B7">
        <v>1.0331600000000001</v>
      </c>
      <c r="C7">
        <v>23.364397961727203</v>
      </c>
      <c r="D7">
        <v>23.273829796746657</v>
      </c>
      <c r="E7">
        <v>83.972067450655146</v>
      </c>
      <c r="F7">
        <v>367.21963382352942</v>
      </c>
    </row>
    <row r="8" spans="1:10" x14ac:dyDescent="0.25">
      <c r="A8" s="3" t="s">
        <v>28</v>
      </c>
      <c r="B8">
        <v>2.6233599999999999</v>
      </c>
      <c r="C8">
        <v>24.91572636124296</v>
      </c>
      <c r="D8">
        <v>21.950750403502251</v>
      </c>
      <c r="E8">
        <v>33.859439272530913</v>
      </c>
      <c r="F8">
        <v>206.83706816641353</v>
      </c>
    </row>
    <row r="9" spans="1:10" x14ac:dyDescent="0.25">
      <c r="A9" s="3" t="s">
        <v>29</v>
      </c>
      <c r="B9">
        <v>0.52982333333333331</v>
      </c>
      <c r="C9">
        <v>23.244949836858943</v>
      </c>
      <c r="D9">
        <v>24.162952414437783</v>
      </c>
      <c r="E9">
        <v>64.360360659878225</v>
      </c>
      <c r="F9">
        <v>303.41613425925925</v>
      </c>
    </row>
    <row r="10" spans="1:10" x14ac:dyDescent="0.25">
      <c r="A10" s="3" t="s">
        <v>30</v>
      </c>
      <c r="B10">
        <v>0.62199666666666664</v>
      </c>
      <c r="C10">
        <v>25.82999029888142</v>
      </c>
      <c r="D10">
        <v>23.435025292324806</v>
      </c>
      <c r="E10">
        <v>92.600408353431007</v>
      </c>
      <c r="F10">
        <v>373.65629976430978</v>
      </c>
    </row>
    <row r="11" spans="1:10" x14ac:dyDescent="0.25">
      <c r="A11" s="3" t="s">
        <v>31</v>
      </c>
      <c r="B11">
        <v>2.5568233333333334</v>
      </c>
      <c r="C11">
        <v>26.389882985865757</v>
      </c>
      <c r="D11">
        <v>19.645441163507549</v>
      </c>
      <c r="E11">
        <v>81.598813702867886</v>
      </c>
      <c r="F11">
        <v>315.40953247863246</v>
      </c>
    </row>
    <row r="12" spans="1:10" x14ac:dyDescent="0.25">
      <c r="A12" s="3" t="s">
        <v>32</v>
      </c>
      <c r="B12">
        <v>1.1488400000000001</v>
      </c>
      <c r="C12">
        <v>29.275563802550892</v>
      </c>
      <c r="D12">
        <v>19.155048868005267</v>
      </c>
      <c r="E12">
        <v>48.03841726714024</v>
      </c>
      <c r="F12">
        <v>222.85533976608187</v>
      </c>
    </row>
    <row r="13" spans="1:10" x14ac:dyDescent="0.25">
      <c r="A13" s="3" t="s">
        <v>33</v>
      </c>
      <c r="B13">
        <v>0.47937000000000002</v>
      </c>
      <c r="C13">
        <v>24.354578477046438</v>
      </c>
      <c r="D13">
        <v>24.888151090541427</v>
      </c>
      <c r="E13">
        <v>95.48431555192397</v>
      </c>
      <c r="F13">
        <v>375.43769583333335</v>
      </c>
    </row>
    <row r="14" spans="1:10" x14ac:dyDescent="0.25">
      <c r="A14" s="3" t="s">
        <v>34</v>
      </c>
      <c r="B14">
        <v>2.2398733333333332</v>
      </c>
      <c r="C14">
        <v>23.903673547549815</v>
      </c>
      <c r="D14">
        <v>28.225219913955197</v>
      </c>
      <c r="E14">
        <v>44.402638131253951</v>
      </c>
      <c r="F14">
        <v>203.86087124338624</v>
      </c>
    </row>
    <row r="15" spans="1:10" x14ac:dyDescent="0.25">
      <c r="A15" s="3" t="s">
        <v>35</v>
      </c>
      <c r="B15">
        <v>0.15980333333333333</v>
      </c>
      <c r="C15">
        <v>23.55090573175039</v>
      </c>
      <c r="D15">
        <v>26.863024697479588</v>
      </c>
      <c r="E15">
        <v>83.06172715925895</v>
      </c>
      <c r="F15">
        <v>293.35500000000002</v>
      </c>
    </row>
    <row r="16" spans="1:10" x14ac:dyDescent="0.25">
      <c r="A16" s="3" t="s">
        <v>36</v>
      </c>
      <c r="B16">
        <v>0.63014000000000003</v>
      </c>
      <c r="C16">
        <v>12.982877566339065</v>
      </c>
      <c r="D16">
        <v>135.63810343276452</v>
      </c>
      <c r="E16">
        <v>98.503783096162522</v>
      </c>
      <c r="F16">
        <v>394.95986659932657</v>
      </c>
    </row>
    <row r="17" spans="1:6" x14ac:dyDescent="0.25">
      <c r="A17" s="3" t="s">
        <v>37</v>
      </c>
      <c r="B17">
        <v>2.4916066666666667</v>
      </c>
      <c r="C17">
        <v>13.998536547819501</v>
      </c>
      <c r="D17">
        <v>54.818150914940276</v>
      </c>
      <c r="E17">
        <v>85.586333291646781</v>
      </c>
      <c r="F17">
        <v>342.68862984705351</v>
      </c>
    </row>
    <row r="18" spans="1:6" x14ac:dyDescent="0.25">
      <c r="A18" s="3" t="s">
        <v>38</v>
      </c>
      <c r="B18">
        <v>1.2635466666666666</v>
      </c>
      <c r="C18">
        <v>15.286411126477361</v>
      </c>
      <c r="D18">
        <v>32.814046418117876</v>
      </c>
      <c r="E18">
        <v>49.843467237820889</v>
      </c>
      <c r="F18">
        <v>248.55463173809028</v>
      </c>
    </row>
    <row r="19" spans="1:6" x14ac:dyDescent="0.25">
      <c r="A19" s="3" t="s">
        <v>39</v>
      </c>
      <c r="B19">
        <v>0.47981666666666667</v>
      </c>
      <c r="C19">
        <v>14.786740802171142</v>
      </c>
      <c r="D19">
        <v>33.226034617594664</v>
      </c>
      <c r="E19">
        <v>108.53347956427922</v>
      </c>
      <c r="F19">
        <v>416.52334166666668</v>
      </c>
    </row>
    <row r="20" spans="1:6" x14ac:dyDescent="0.25">
      <c r="A20" s="3" t="s">
        <v>40</v>
      </c>
      <c r="B20">
        <v>2.3393799999999998</v>
      </c>
      <c r="C20">
        <v>14.346747745731813</v>
      </c>
      <c r="D20">
        <v>33.010987643734154</v>
      </c>
      <c r="E20">
        <v>44.830440386822247</v>
      </c>
      <c r="F20">
        <v>222.40291641378221</v>
      </c>
    </row>
    <row r="21" spans="1:6" x14ac:dyDescent="0.25">
      <c r="A21" s="3" t="s">
        <v>41</v>
      </c>
      <c r="B21">
        <v>0.15981999999999999</v>
      </c>
      <c r="C21">
        <v>14.706903390658983</v>
      </c>
      <c r="D21">
        <v>33.354962344567433</v>
      </c>
      <c r="E21">
        <v>68.254863745762378</v>
      </c>
      <c r="F21">
        <v>279.57285000000002</v>
      </c>
    </row>
    <row r="22" spans="1:6" x14ac:dyDescent="0.25">
      <c r="A22" s="3" t="s">
        <v>42</v>
      </c>
      <c r="B22">
        <v>12.053626666666666</v>
      </c>
      <c r="C22">
        <v>21.546764206778143</v>
      </c>
      <c r="D22">
        <v>36.846811976700216</v>
      </c>
      <c r="E22">
        <v>41.25766807938242</v>
      </c>
      <c r="F22">
        <v>224.54906101009192</v>
      </c>
    </row>
    <row r="23" spans="1:6" x14ac:dyDescent="0.25">
      <c r="A23" s="3" t="s">
        <v>43</v>
      </c>
      <c r="B23">
        <v>27.232863333333334</v>
      </c>
      <c r="C23">
        <v>21.520901022842075</v>
      </c>
      <c r="D23">
        <v>36.33321706648168</v>
      </c>
      <c r="E23">
        <v>40.481542260442716</v>
      </c>
      <c r="F23">
        <v>210.60208626406359</v>
      </c>
    </row>
    <row r="24" spans="1:6" x14ac:dyDescent="0.25">
      <c r="A24" s="3" t="s">
        <v>44</v>
      </c>
      <c r="B24">
        <v>4.2096333333333336</v>
      </c>
      <c r="C24">
        <v>21.943132826597807</v>
      </c>
      <c r="D24">
        <v>35.965477395831691</v>
      </c>
      <c r="E24">
        <v>40.365296165984525</v>
      </c>
      <c r="F24">
        <v>203.13810689784751</v>
      </c>
    </row>
    <row r="25" spans="1:6" x14ac:dyDescent="0.25">
      <c r="A25" s="3" t="s">
        <v>45</v>
      </c>
      <c r="B25">
        <v>2.7397066666666667</v>
      </c>
      <c r="C25">
        <v>22.123826253926332</v>
      </c>
      <c r="D25">
        <v>36.90371006576742</v>
      </c>
      <c r="E25">
        <v>68.701065621623101</v>
      </c>
      <c r="F25">
        <v>326.60357539682542</v>
      </c>
    </row>
    <row r="26" spans="1:6" x14ac:dyDescent="0.25">
      <c r="A26" s="3" t="s">
        <v>46</v>
      </c>
      <c r="B26">
        <v>4.1370500000000003</v>
      </c>
      <c r="C26">
        <v>22.575791341045658</v>
      </c>
      <c r="D26">
        <v>36.731230997399678</v>
      </c>
      <c r="E26">
        <v>40.373724485683042</v>
      </c>
      <c r="F26">
        <v>208.03283253808243</v>
      </c>
    </row>
    <row r="27" spans="1:6" x14ac:dyDescent="0.25">
      <c r="A27" s="3" t="s">
        <v>47</v>
      </c>
      <c r="B27">
        <v>2.2173933333333333</v>
      </c>
      <c r="C27">
        <v>22.674416754292352</v>
      </c>
      <c r="D27">
        <v>36.046430060782583</v>
      </c>
      <c r="E27">
        <v>38.986472732686451</v>
      </c>
      <c r="F27">
        <v>206.1095081792717</v>
      </c>
    </row>
    <row r="28" spans="1:6" x14ac:dyDescent="0.25">
      <c r="A28" s="3" t="s">
        <v>48</v>
      </c>
      <c r="B28">
        <v>1.4401333333333333</v>
      </c>
      <c r="C28">
        <v>23.786949072544665</v>
      </c>
      <c r="D28">
        <v>26.185884769451093</v>
      </c>
      <c r="E28">
        <v>83.544641609639314</v>
      </c>
      <c r="F28">
        <v>366.45790092226616</v>
      </c>
    </row>
    <row r="29" spans="1:6" x14ac:dyDescent="0.25">
      <c r="A29" s="3" t="s">
        <v>49</v>
      </c>
      <c r="B29">
        <v>3.4510633333333334</v>
      </c>
      <c r="C29">
        <v>24.184514529201277</v>
      </c>
      <c r="D29">
        <v>23.319631660723442</v>
      </c>
      <c r="E29">
        <v>70.256677934302431</v>
      </c>
      <c r="F29">
        <v>321.28515789657581</v>
      </c>
    </row>
    <row r="30" spans="1:6" x14ac:dyDescent="0.25">
      <c r="A30" s="3" t="s">
        <v>50</v>
      </c>
      <c r="B30">
        <v>1.4902299999999999</v>
      </c>
      <c r="C30">
        <v>25.909524135369612</v>
      </c>
      <c r="D30">
        <v>22.143250343174255</v>
      </c>
      <c r="E30">
        <v>37.679358565891469</v>
      </c>
      <c r="F30">
        <v>218.41143079963516</v>
      </c>
    </row>
    <row r="31" spans="1:6" x14ac:dyDescent="0.25">
      <c r="A31" s="3" t="s">
        <v>51</v>
      </c>
      <c r="B31">
        <v>1.2260766666666667</v>
      </c>
      <c r="C31">
        <v>27.327654668970116</v>
      </c>
      <c r="D31">
        <v>23.545473709069345</v>
      </c>
      <c r="E31">
        <v>85.829042443817258</v>
      </c>
      <c r="F31">
        <v>369.79557833333331</v>
      </c>
    </row>
    <row r="32" spans="1:6" x14ac:dyDescent="0.25">
      <c r="A32" s="3" t="s">
        <v>52</v>
      </c>
      <c r="B32">
        <v>3.3888133333333332</v>
      </c>
      <c r="C32">
        <v>25.699193432894429</v>
      </c>
      <c r="D32">
        <v>23.899303673651715</v>
      </c>
      <c r="E32">
        <v>34.620928783241801</v>
      </c>
      <c r="F32">
        <v>201.90279679487179</v>
      </c>
    </row>
    <row r="33" spans="1:6" x14ac:dyDescent="0.25">
      <c r="A33" s="3" t="s">
        <v>53</v>
      </c>
      <c r="B33">
        <v>0.42648666666666668</v>
      </c>
      <c r="C33">
        <v>24.892352417966748</v>
      </c>
      <c r="D33">
        <v>29.186096545695797</v>
      </c>
      <c r="E33">
        <v>71.546253778389499</v>
      </c>
      <c r="F33">
        <v>320.21370476190475</v>
      </c>
    </row>
    <row r="34" spans="1:6" x14ac:dyDescent="0.25">
      <c r="A34" s="3" t="s">
        <v>54</v>
      </c>
      <c r="B34">
        <v>12.87111</v>
      </c>
      <c r="C34">
        <v>22.57896857675653</v>
      </c>
      <c r="D34">
        <v>52.765643937859473</v>
      </c>
      <c r="E34">
        <v>83.105581489954034</v>
      </c>
      <c r="F34">
        <v>342.42785225885018</v>
      </c>
    </row>
    <row r="35" spans="1:6" x14ac:dyDescent="0.25">
      <c r="A35" s="3" t="s">
        <v>55</v>
      </c>
      <c r="B35">
        <v>145.13275999999999</v>
      </c>
      <c r="C35">
        <v>28.662130883470148</v>
      </c>
      <c r="D35">
        <v>45.056939583357128</v>
      </c>
      <c r="E35">
        <v>83.915420077479311</v>
      </c>
      <c r="F35">
        <v>324.71917881020221</v>
      </c>
    </row>
    <row r="36" spans="1:6" x14ac:dyDescent="0.25">
      <c r="A36" s="3" t="s">
        <v>56</v>
      </c>
      <c r="B36">
        <v>68.549019999999999</v>
      </c>
      <c r="C36">
        <v>27.849784320381133</v>
      </c>
      <c r="D36">
        <v>47.214986262813781</v>
      </c>
      <c r="E36">
        <v>55.176266681978539</v>
      </c>
      <c r="F36">
        <v>255.89460687197985</v>
      </c>
    </row>
    <row r="37" spans="1:6" x14ac:dyDescent="0.25">
      <c r="A37" s="3" t="s">
        <v>57</v>
      </c>
      <c r="B37">
        <v>37.141666666666666</v>
      </c>
      <c r="C37">
        <v>21.163277961127147</v>
      </c>
      <c r="D37">
        <v>141.79195577632242</v>
      </c>
      <c r="E37">
        <v>47.399411343835254</v>
      </c>
      <c r="F37">
        <v>223.25157285052364</v>
      </c>
    </row>
    <row r="38" spans="1:6" x14ac:dyDescent="0.25">
      <c r="A38" s="3" t="s">
        <v>58</v>
      </c>
      <c r="B38">
        <v>159.16810000000001</v>
      </c>
      <c r="C38">
        <v>20.956074083723344</v>
      </c>
      <c r="D38">
        <v>47.739799148750997</v>
      </c>
      <c r="E38">
        <v>81.435852883691595</v>
      </c>
      <c r="F38">
        <v>342.15746264254147</v>
      </c>
    </row>
    <row r="39" spans="1:6" x14ac:dyDescent="0.25">
      <c r="A39" s="3" t="s">
        <v>59</v>
      </c>
      <c r="B39">
        <v>58.982233333333333</v>
      </c>
      <c r="C39">
        <v>21.975448708695982</v>
      </c>
      <c r="D39">
        <v>41.079641347604046</v>
      </c>
      <c r="E39">
        <v>46.902499403280899</v>
      </c>
      <c r="F39">
        <v>261.90997883669183</v>
      </c>
    </row>
    <row r="40" spans="1:6" x14ac:dyDescent="0.25">
      <c r="A40" s="3" t="s">
        <v>60</v>
      </c>
      <c r="B40">
        <v>67.624399999999994</v>
      </c>
      <c r="C40">
        <v>20.532399301943826</v>
      </c>
      <c r="D40">
        <v>39.57953569184609</v>
      </c>
      <c r="E40">
        <v>73.067938260342714</v>
      </c>
      <c r="F40">
        <v>317.57344488677472</v>
      </c>
    </row>
    <row r="41" spans="1:6" x14ac:dyDescent="0.25">
      <c r="A41" s="3" t="s">
        <v>61</v>
      </c>
      <c r="B41">
        <v>105.38546666666667</v>
      </c>
      <c r="C41">
        <v>20.82120624709334</v>
      </c>
      <c r="D41">
        <v>39.271959744787772</v>
      </c>
      <c r="E41">
        <v>78.451813477369072</v>
      </c>
      <c r="F41">
        <v>325.1853544312641</v>
      </c>
    </row>
    <row r="42" spans="1:6" x14ac:dyDescent="0.25">
      <c r="A42" s="3" t="s">
        <v>62</v>
      </c>
      <c r="B42">
        <v>31.868266666666667</v>
      </c>
      <c r="C42">
        <v>20.683107109515433</v>
      </c>
      <c r="D42">
        <v>41.278384538611661</v>
      </c>
      <c r="E42">
        <v>46.275457426402895</v>
      </c>
      <c r="F42">
        <v>247.12354365913143</v>
      </c>
    </row>
    <row r="43" spans="1:6" x14ac:dyDescent="0.25">
      <c r="A43" s="3" t="s">
        <v>63</v>
      </c>
      <c r="B43">
        <v>322.76103333333333</v>
      </c>
      <c r="C43">
        <v>20.464460495015874</v>
      </c>
      <c r="D43">
        <v>40.571224259430316</v>
      </c>
      <c r="E43">
        <v>50.90214485559703</v>
      </c>
      <c r="F43">
        <v>247.562749072038</v>
      </c>
    </row>
    <row r="44" spans="1:6" x14ac:dyDescent="0.25">
      <c r="A44" s="3" t="s">
        <v>64</v>
      </c>
      <c r="B44">
        <v>153.44419666666667</v>
      </c>
      <c r="C44">
        <v>39.912085066149423</v>
      </c>
      <c r="D44">
        <v>51.825366343429735</v>
      </c>
      <c r="E44">
        <v>82.0958161932829</v>
      </c>
      <c r="F44">
        <v>328.45070366478939</v>
      </c>
    </row>
    <row r="45" spans="1:6" x14ac:dyDescent="0.25">
      <c r="A45" s="3" t="s">
        <v>65</v>
      </c>
      <c r="B45">
        <v>9.9924999999999997</v>
      </c>
      <c r="C45">
        <v>20.843913436859005</v>
      </c>
      <c r="D45">
        <v>39.834118839734089</v>
      </c>
      <c r="E45">
        <v>97.374624082960409</v>
      </c>
      <c r="F45">
        <v>373.97517535714286</v>
      </c>
    </row>
    <row r="46" spans="1:6" x14ac:dyDescent="0.25">
      <c r="A46" s="3" t="s">
        <v>66</v>
      </c>
      <c r="B46">
        <v>46.713163333333334</v>
      </c>
      <c r="C46">
        <v>34.131263052766265</v>
      </c>
      <c r="D46">
        <v>45.078357014180568</v>
      </c>
      <c r="E46">
        <v>81.921573925143647</v>
      </c>
      <c r="F46">
        <v>335.46538431080842</v>
      </c>
    </row>
    <row r="47" spans="1:6" x14ac:dyDescent="0.25">
      <c r="A47" s="3" t="s">
        <v>67</v>
      </c>
      <c r="B47">
        <v>19.970156666666668</v>
      </c>
      <c r="C47">
        <v>31.706067550123475</v>
      </c>
      <c r="D47">
        <v>47.197381908065154</v>
      </c>
      <c r="E47">
        <v>46.664907999878736</v>
      </c>
      <c r="F47">
        <v>238.38925337152483</v>
      </c>
    </row>
    <row r="48" spans="1:6" x14ac:dyDescent="0.25">
      <c r="A48" s="3" t="s">
        <v>68</v>
      </c>
      <c r="B48">
        <v>118.79510999999999</v>
      </c>
      <c r="C48">
        <v>28.827439981489984</v>
      </c>
      <c r="D48">
        <v>45.448813600706657</v>
      </c>
      <c r="E48">
        <v>49.572022946721141</v>
      </c>
      <c r="F48">
        <v>231.69730076871505</v>
      </c>
    </row>
    <row r="49" spans="1:6" x14ac:dyDescent="0.25">
      <c r="A49" s="3" t="s">
        <v>69</v>
      </c>
      <c r="B49">
        <v>8.0925366666666658</v>
      </c>
      <c r="C49">
        <v>26.561947373209115</v>
      </c>
      <c r="D49">
        <v>46.201733676801084</v>
      </c>
      <c r="E49">
        <v>85.451255218016854</v>
      </c>
      <c r="F49">
        <v>327.29825415396567</v>
      </c>
    </row>
    <row r="50" spans="1:6" x14ac:dyDescent="0.25">
      <c r="A50" s="3" t="s">
        <v>70</v>
      </c>
      <c r="B50">
        <v>26.314726666666665</v>
      </c>
      <c r="C50">
        <v>32.487048192554489</v>
      </c>
      <c r="D50">
        <v>48.312947976178243</v>
      </c>
      <c r="E50">
        <v>70.893010874420312</v>
      </c>
      <c r="F50">
        <v>337.12686693669832</v>
      </c>
    </row>
    <row r="51" spans="1:6" x14ac:dyDescent="0.25">
      <c r="A51" s="3" t="s">
        <v>71</v>
      </c>
      <c r="B51">
        <v>17.612493333333333</v>
      </c>
      <c r="C51">
        <v>26.044083732289227</v>
      </c>
      <c r="D51">
        <v>45.765431749281248</v>
      </c>
      <c r="E51">
        <v>72.090788092712501</v>
      </c>
      <c r="F51">
        <v>312.92557199440682</v>
      </c>
    </row>
    <row r="52" spans="1:6" x14ac:dyDescent="0.25">
      <c r="A52" s="3" t="s">
        <v>72</v>
      </c>
      <c r="B52">
        <v>7.0458999999999996</v>
      </c>
      <c r="C52">
        <v>21.890417070323956</v>
      </c>
      <c r="D52">
        <v>39.964917352312177</v>
      </c>
      <c r="E52">
        <v>63.554817564088893</v>
      </c>
      <c r="F52">
        <v>355.16855899958227</v>
      </c>
    </row>
    <row r="53" spans="1:6" x14ac:dyDescent="0.25">
      <c r="A53" s="3" t="s">
        <v>73</v>
      </c>
      <c r="B53">
        <v>10.476486666666666</v>
      </c>
      <c r="C53">
        <v>22.065003756139152</v>
      </c>
      <c r="D53">
        <v>41.055017402569611</v>
      </c>
      <c r="E53">
        <v>79.722786518532317</v>
      </c>
      <c r="F53">
        <v>392.3552817010588</v>
      </c>
    </row>
    <row r="54" spans="1:6" x14ac:dyDescent="0.25">
      <c r="A54" s="3" t="s">
        <v>74</v>
      </c>
      <c r="B54">
        <v>4.2166199999999998</v>
      </c>
      <c r="C54">
        <v>22.399189848955977</v>
      </c>
      <c r="D54">
        <v>40.968889194365481</v>
      </c>
      <c r="E54">
        <v>84.38657428114189</v>
      </c>
      <c r="F54">
        <v>407.63778717134579</v>
      </c>
    </row>
    <row r="55" spans="1:6" x14ac:dyDescent="0.25">
      <c r="A55" s="3" t="s">
        <v>75</v>
      </c>
      <c r="B55">
        <v>4.1927599999999998</v>
      </c>
      <c r="C55">
        <v>22.101591361018787</v>
      </c>
      <c r="D55">
        <v>40.921479451224307</v>
      </c>
      <c r="E55">
        <v>74.846609284744048</v>
      </c>
      <c r="F55">
        <v>378.28250849116159</v>
      </c>
    </row>
    <row r="56" spans="1:6" x14ac:dyDescent="0.25">
      <c r="A56" s="3" t="s">
        <v>76</v>
      </c>
      <c r="B56">
        <v>5.6102133333333333</v>
      </c>
      <c r="C56">
        <v>22.076311367474933</v>
      </c>
      <c r="D56">
        <v>40.163967596267895</v>
      </c>
      <c r="E56">
        <v>49.149474444417649</v>
      </c>
      <c r="F56">
        <v>312.9856918599034</v>
      </c>
    </row>
    <row r="57" spans="1:6" x14ac:dyDescent="0.25">
      <c r="A57" s="3" t="s">
        <v>77</v>
      </c>
      <c r="B57">
        <v>0.21745333333333333</v>
      </c>
      <c r="C57">
        <v>22.335475669944937</v>
      </c>
      <c r="D57">
        <v>40.186852178876229</v>
      </c>
      <c r="E57">
        <v>67.110057413672678</v>
      </c>
      <c r="F57">
        <v>382.34436388888889</v>
      </c>
    </row>
    <row r="58" spans="1:6" x14ac:dyDescent="0.25">
      <c r="A58" s="3" t="s">
        <v>78</v>
      </c>
      <c r="B58">
        <v>11.45514</v>
      </c>
      <c r="C58">
        <v>24.170673750929414</v>
      </c>
      <c r="D58">
        <v>44.122196855711962</v>
      </c>
      <c r="E58">
        <v>53.446275267757642</v>
      </c>
      <c r="F58">
        <v>335.54423955156096</v>
      </c>
    </row>
    <row r="59" spans="1:6" x14ac:dyDescent="0.25">
      <c r="A59" s="3" t="s">
        <v>79</v>
      </c>
      <c r="B59">
        <v>24.803086666666665</v>
      </c>
      <c r="C59">
        <v>24.172298101557477</v>
      </c>
      <c r="D59">
        <v>43.634234613260126</v>
      </c>
      <c r="E59">
        <v>45.22367074160934</v>
      </c>
      <c r="F59">
        <v>300.0849099239507</v>
      </c>
    </row>
    <row r="60" spans="1:6" x14ac:dyDescent="0.25">
      <c r="A60" s="3" t="s">
        <v>80</v>
      </c>
      <c r="B60">
        <v>3.7762466666666668</v>
      </c>
      <c r="C60">
        <v>24.540067507509828</v>
      </c>
      <c r="D60">
        <v>43.41197976778264</v>
      </c>
      <c r="E60">
        <v>42.786259228662146</v>
      </c>
      <c r="F60">
        <v>292.04556913978496</v>
      </c>
    </row>
    <row r="61" spans="1:6" x14ac:dyDescent="0.25">
      <c r="A61" s="3" t="s">
        <v>81</v>
      </c>
      <c r="B61">
        <v>1.9985866666666667</v>
      </c>
      <c r="C61">
        <v>24.24025790158576</v>
      </c>
      <c r="D61">
        <v>43.613004204803602</v>
      </c>
      <c r="E61">
        <v>104.34921509696338</v>
      </c>
      <c r="F61">
        <v>471.72247916666669</v>
      </c>
    </row>
    <row r="62" spans="1:6" x14ac:dyDescent="0.25">
      <c r="A62" s="3" t="s">
        <v>82</v>
      </c>
      <c r="B62">
        <v>5.0780133333333337</v>
      </c>
      <c r="C62">
        <v>24.158607037373628</v>
      </c>
      <c r="D62">
        <v>43.303371123323117</v>
      </c>
      <c r="E62">
        <v>42.233457657406426</v>
      </c>
      <c r="F62">
        <v>295.42319749583072</v>
      </c>
    </row>
    <row r="63" spans="1:6" x14ac:dyDescent="0.25">
      <c r="A63" s="3" t="s">
        <v>83</v>
      </c>
      <c r="B63">
        <v>2.1075333333333335</v>
      </c>
      <c r="C63">
        <v>24.20415814914081</v>
      </c>
      <c r="D63">
        <v>43.243123350242868</v>
      </c>
      <c r="E63">
        <v>41.485186635533132</v>
      </c>
      <c r="F63">
        <v>292.84678692810456</v>
      </c>
    </row>
    <row r="64" spans="1:6" x14ac:dyDescent="0.25">
      <c r="A64" s="3" t="s">
        <v>84</v>
      </c>
      <c r="B64">
        <v>10.286553333333334</v>
      </c>
      <c r="C64">
        <v>24.770727656278513</v>
      </c>
      <c r="D64">
        <v>44.737862518619615</v>
      </c>
      <c r="E64">
        <v>47.520883303040385</v>
      </c>
      <c r="F64">
        <v>307.1651310028426</v>
      </c>
    </row>
    <row r="65" spans="1:6" x14ac:dyDescent="0.25">
      <c r="A65" s="3" t="s">
        <v>85</v>
      </c>
      <c r="B65">
        <v>4.1039666666666665</v>
      </c>
      <c r="C65">
        <v>24.680835104862808</v>
      </c>
      <c r="D65">
        <v>44.574190515372962</v>
      </c>
      <c r="E65">
        <v>89.170300356162542</v>
      </c>
      <c r="F65">
        <v>416.76277944316433</v>
      </c>
    </row>
    <row r="66" spans="1:6" x14ac:dyDescent="0.25">
      <c r="A66" s="3" t="s">
        <v>86</v>
      </c>
      <c r="B66">
        <v>4.3430400000000002</v>
      </c>
      <c r="C66">
        <v>25.023790898945705</v>
      </c>
      <c r="D66">
        <v>44.677692132650456</v>
      </c>
      <c r="E66">
        <v>42.510859321550654</v>
      </c>
      <c r="F66">
        <v>294.96323905721727</v>
      </c>
    </row>
    <row r="67" spans="1:6" x14ac:dyDescent="0.25">
      <c r="A67" s="3" t="s">
        <v>87</v>
      </c>
      <c r="B67">
        <v>4.9811399999999999</v>
      </c>
      <c r="C67">
        <v>24.685646141709803</v>
      </c>
      <c r="D67">
        <v>44.633716677874261</v>
      </c>
      <c r="E67">
        <v>75.99824470785461</v>
      </c>
      <c r="F67">
        <v>379.59162083940623</v>
      </c>
    </row>
    <row r="68" spans="1:6" x14ac:dyDescent="0.25">
      <c r="A68" s="3" t="s">
        <v>88</v>
      </c>
      <c r="B68">
        <v>3.0954133333333331</v>
      </c>
      <c r="C68">
        <v>24.692567439851775</v>
      </c>
      <c r="D68">
        <v>44.313317468522619</v>
      </c>
      <c r="E68">
        <v>42.376770138598367</v>
      </c>
      <c r="F68">
        <v>296.29153061111111</v>
      </c>
    </row>
    <row r="69" spans="1:6" x14ac:dyDescent="0.25">
      <c r="A69" s="3" t="s">
        <v>89</v>
      </c>
      <c r="B69">
        <v>0.10517241379310345</v>
      </c>
      <c r="C69">
        <v>24.942882042898177</v>
      </c>
      <c r="D69">
        <v>44.003332427082476</v>
      </c>
      <c r="E69">
        <v>103.34389183247595</v>
      </c>
      <c r="F69">
        <v>539.6279137931034</v>
      </c>
    </row>
    <row r="70" spans="1:6" x14ac:dyDescent="0.25">
      <c r="A70" s="3" t="s">
        <v>90</v>
      </c>
      <c r="B70">
        <v>3.6468233333333333</v>
      </c>
      <c r="C70">
        <v>23.552077702697879</v>
      </c>
      <c r="D70">
        <v>38.932677429689598</v>
      </c>
      <c r="E70">
        <v>74.735442023150071</v>
      </c>
      <c r="F70">
        <v>325.89554715999043</v>
      </c>
    </row>
    <row r="71" spans="1:6" x14ac:dyDescent="0.25">
      <c r="A71" s="3" t="s">
        <v>91</v>
      </c>
      <c r="B71">
        <v>39.444276666666667</v>
      </c>
      <c r="C71">
        <v>23.562871625257056</v>
      </c>
      <c r="D71">
        <v>39.395276478577323</v>
      </c>
      <c r="E71">
        <v>76.771635875030228</v>
      </c>
      <c r="F71">
        <v>313.78125609068309</v>
      </c>
    </row>
    <row r="72" spans="1:6" x14ac:dyDescent="0.25">
      <c r="A72" s="3" t="s">
        <v>92</v>
      </c>
      <c r="B72">
        <v>19.309633333333334</v>
      </c>
      <c r="C72">
        <v>23.746669995908174</v>
      </c>
      <c r="D72">
        <v>38.338717263663277</v>
      </c>
      <c r="E72">
        <v>46.299562669723954</v>
      </c>
      <c r="F72">
        <v>223.06498833811995</v>
      </c>
    </row>
    <row r="73" spans="1:6" x14ac:dyDescent="0.25">
      <c r="A73" s="3" t="s">
        <v>93</v>
      </c>
      <c r="B73">
        <v>81.385976666666664</v>
      </c>
      <c r="C73">
        <v>24.156807765514397</v>
      </c>
      <c r="D73">
        <v>40.441739214459048</v>
      </c>
      <c r="E73">
        <v>66.258097465508172</v>
      </c>
      <c r="F73">
        <v>309.69695504932645</v>
      </c>
    </row>
    <row r="74" spans="1:6" x14ac:dyDescent="0.25">
      <c r="A74" s="3" t="s">
        <v>94</v>
      </c>
      <c r="B74">
        <v>100.13830333333334</v>
      </c>
      <c r="C74">
        <v>24.511549123938526</v>
      </c>
      <c r="D74">
        <v>39.620178634558776</v>
      </c>
      <c r="E74">
        <v>42.584501652795943</v>
      </c>
      <c r="F74">
        <v>215.05038433893083</v>
      </c>
    </row>
    <row r="75" spans="1:6" x14ac:dyDescent="0.25">
      <c r="A75" s="3" t="s">
        <v>95</v>
      </c>
      <c r="B75">
        <v>6.6866399999999997</v>
      </c>
      <c r="C75">
        <v>24.610099609353252</v>
      </c>
      <c r="D75">
        <v>38.178540199667857</v>
      </c>
      <c r="E75">
        <v>73.981579867262568</v>
      </c>
      <c r="F75">
        <v>307.73499486111109</v>
      </c>
    </row>
    <row r="76" spans="1:6" x14ac:dyDescent="0.25">
      <c r="A76" s="3" t="s">
        <v>96</v>
      </c>
      <c r="B76">
        <v>96.909353333333328</v>
      </c>
      <c r="C76">
        <v>28.843111255298965</v>
      </c>
      <c r="D76">
        <v>49.481724551683982</v>
      </c>
      <c r="E76">
        <v>79.445327430544253</v>
      </c>
      <c r="F76">
        <v>331.0623668580493</v>
      </c>
    </row>
    <row r="77" spans="1:6" x14ac:dyDescent="0.25">
      <c r="A77" s="3" t="s">
        <v>97</v>
      </c>
      <c r="B77">
        <v>117.6568</v>
      </c>
      <c r="C77">
        <v>21.175500650779796</v>
      </c>
      <c r="D77">
        <v>40.141405934027816</v>
      </c>
      <c r="E77">
        <v>84.446046960920455</v>
      </c>
      <c r="F77">
        <v>325.97403401423645</v>
      </c>
    </row>
    <row r="78" spans="1:6" x14ac:dyDescent="0.25">
      <c r="A78" s="3" t="s">
        <v>98</v>
      </c>
      <c r="B78">
        <v>74.095399999999998</v>
      </c>
      <c r="C78">
        <v>20.976849956174544</v>
      </c>
      <c r="D78">
        <v>41.799132593682089</v>
      </c>
      <c r="E78">
        <v>81.758204127384275</v>
      </c>
      <c r="F78">
        <v>328.26720978409844</v>
      </c>
    </row>
    <row r="79" spans="1:6" x14ac:dyDescent="0.25">
      <c r="A79" s="3" t="s">
        <v>99</v>
      </c>
      <c r="B79">
        <v>20.242000000000001</v>
      </c>
      <c r="C79">
        <v>20.28698717432054</v>
      </c>
      <c r="D79">
        <v>39.31709464373801</v>
      </c>
      <c r="E79">
        <v>81.135482715681079</v>
      </c>
      <c r="F79">
        <v>329.73587708109318</v>
      </c>
    </row>
    <row r="80" spans="1:6" x14ac:dyDescent="0.25">
      <c r="A80" s="3" t="s">
        <v>100</v>
      </c>
      <c r="B80">
        <v>49.8001</v>
      </c>
      <c r="C80">
        <v>20.347428819024863</v>
      </c>
      <c r="D80">
        <v>39.078757584763643</v>
      </c>
      <c r="E80">
        <v>52.081713365077199</v>
      </c>
      <c r="F80">
        <v>237.16806181662795</v>
      </c>
    </row>
    <row r="81" spans="1:6" x14ac:dyDescent="0.25">
      <c r="A81" s="3" t="s">
        <v>101</v>
      </c>
      <c r="B81">
        <v>364.14626666666669</v>
      </c>
      <c r="C81">
        <v>22.153787561825258</v>
      </c>
      <c r="D81">
        <v>40.559203300768949</v>
      </c>
      <c r="E81">
        <v>50.303013393327504</v>
      </c>
      <c r="F81">
        <v>224.45047428880406</v>
      </c>
    </row>
    <row r="82" spans="1:6" x14ac:dyDescent="0.25">
      <c r="A82" s="3" t="s">
        <v>102</v>
      </c>
      <c r="B82">
        <v>210.53993333333332</v>
      </c>
      <c r="C82">
        <v>20.372584665546832</v>
      </c>
      <c r="D82">
        <v>140.19826909159562</v>
      </c>
      <c r="E82">
        <v>46.15575423571552</v>
      </c>
      <c r="F82">
        <v>233.93521310821797</v>
      </c>
    </row>
    <row r="83" spans="1:6" x14ac:dyDescent="0.25">
      <c r="A83" s="3" t="s">
        <v>103</v>
      </c>
      <c r="B83">
        <v>11.4146</v>
      </c>
      <c r="C83">
        <v>20.403681669490449</v>
      </c>
      <c r="D83">
        <v>141.98589906787561</v>
      </c>
      <c r="E83">
        <v>91.348116876340541</v>
      </c>
      <c r="F83">
        <v>342.22736214424953</v>
      </c>
    </row>
    <row r="84" spans="1:6" x14ac:dyDescent="0.25">
      <c r="A84" s="3" t="s">
        <v>104</v>
      </c>
      <c r="B84">
        <v>34.828676666666667</v>
      </c>
      <c r="C84">
        <v>27.829057194954618</v>
      </c>
      <c r="D84">
        <v>46.154989678999584</v>
      </c>
      <c r="E84">
        <v>85.621904069796599</v>
      </c>
      <c r="F84">
        <v>331.83635240430442</v>
      </c>
    </row>
    <row r="85" spans="1:6" x14ac:dyDescent="0.25">
      <c r="A85" s="3" t="s">
        <v>105</v>
      </c>
      <c r="B85">
        <v>106.53676666666667</v>
      </c>
      <c r="C85">
        <v>20.138886302866393</v>
      </c>
      <c r="D85">
        <v>39.825250550086757</v>
      </c>
      <c r="E85">
        <v>83.005212696104252</v>
      </c>
      <c r="F85">
        <v>328.84850918710055</v>
      </c>
    </row>
    <row r="86" spans="1:6" x14ac:dyDescent="0.25">
      <c r="A86" s="3" t="s">
        <v>106</v>
      </c>
      <c r="B86">
        <v>224.56662666666668</v>
      </c>
      <c r="C86">
        <v>36.458383563232601</v>
      </c>
      <c r="D86">
        <v>51.028488894207996</v>
      </c>
      <c r="E86">
        <v>83.316654407569985</v>
      </c>
      <c r="F86">
        <v>331.06781574249743</v>
      </c>
    </row>
    <row r="87" spans="1:6" x14ac:dyDescent="0.25">
      <c r="A87" s="3" t="s">
        <v>107</v>
      </c>
      <c r="B87">
        <v>42.440100000000001</v>
      </c>
      <c r="C87">
        <v>20.433754531190129</v>
      </c>
      <c r="D87">
        <v>141.60316131814122</v>
      </c>
      <c r="E87">
        <v>47.98073855579424</v>
      </c>
      <c r="F87">
        <v>226.53577853532093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/>
  </sheetViews>
  <sheetFormatPr baseColWidth="10" defaultColWidth="9.140625" defaultRowHeight="15" x14ac:dyDescent="0.25"/>
  <cols>
    <col min="1" max="1" width="61" bestFit="1" customWidth="1"/>
    <col min="2" max="2" width="13.85546875" bestFit="1" customWidth="1"/>
    <col min="3" max="3" width="12.71093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18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1.98332</v>
      </c>
      <c r="C4">
        <v>25.622999999999998</v>
      </c>
      <c r="D4">
        <v>21.412333333333333</v>
      </c>
      <c r="E4">
        <v>52.944833333333342</v>
      </c>
      <c r="F4">
        <v>309.85275000000001</v>
      </c>
    </row>
    <row r="5" spans="1:10" x14ac:dyDescent="0.25">
      <c r="A5" s="3" t="s">
        <v>25</v>
      </c>
      <c r="B5">
        <v>2.96272</v>
      </c>
      <c r="C5">
        <v>33.414833333333327</v>
      </c>
      <c r="D5">
        <v>16.849333333333337</v>
      </c>
      <c r="E5">
        <v>91.275166666666649</v>
      </c>
      <c r="F5">
        <v>391.71131666666668</v>
      </c>
    </row>
    <row r="6" spans="1:10" x14ac:dyDescent="0.25">
      <c r="A6" s="3" t="s">
        <v>26</v>
      </c>
      <c r="B6">
        <v>2.5121933333333333</v>
      </c>
      <c r="C6">
        <v>21.681166666666666</v>
      </c>
      <c r="D6">
        <v>23.024000000000001</v>
      </c>
      <c r="E6">
        <v>29.528333333333329</v>
      </c>
      <c r="F6">
        <v>179.12723333333332</v>
      </c>
    </row>
    <row r="7" spans="1:10" x14ac:dyDescent="0.25">
      <c r="A7" s="3" t="s">
        <v>27</v>
      </c>
      <c r="B7">
        <v>1.0331600000000001</v>
      </c>
      <c r="C7">
        <v>23.352666666666668</v>
      </c>
      <c r="D7">
        <v>23.288833333333333</v>
      </c>
      <c r="E7">
        <v>77.36166666666665</v>
      </c>
      <c r="F7">
        <v>383.97478333333333</v>
      </c>
    </row>
    <row r="8" spans="1:10" x14ac:dyDescent="0.25">
      <c r="A8" s="3" t="s">
        <v>28</v>
      </c>
      <c r="B8">
        <v>2.6233599999999999</v>
      </c>
      <c r="C8">
        <v>24.941833333333335</v>
      </c>
      <c r="D8">
        <v>21.965333333333334</v>
      </c>
      <c r="E8">
        <v>33.785500000000006</v>
      </c>
      <c r="F8">
        <v>206.80756666666667</v>
      </c>
    </row>
    <row r="9" spans="1:10" x14ac:dyDescent="0.25">
      <c r="A9" s="3" t="s">
        <v>29</v>
      </c>
      <c r="B9">
        <v>0.52982333333333331</v>
      </c>
      <c r="C9">
        <v>23.264333333333333</v>
      </c>
      <c r="D9">
        <v>24.198333333333334</v>
      </c>
      <c r="E9">
        <v>44.546333333333344</v>
      </c>
      <c r="F9">
        <v>257.22208333333333</v>
      </c>
    </row>
    <row r="10" spans="1:10" x14ac:dyDescent="0.25">
      <c r="A10" s="3" t="s">
        <v>30</v>
      </c>
      <c r="B10">
        <v>0.62199666666666664</v>
      </c>
      <c r="C10">
        <v>25.833666666666666</v>
      </c>
      <c r="D10">
        <v>23.452833333333334</v>
      </c>
      <c r="E10">
        <v>94.565333333333328</v>
      </c>
      <c r="F10">
        <v>307.06708333333336</v>
      </c>
    </row>
    <row r="11" spans="1:10" x14ac:dyDescent="0.25">
      <c r="A11" s="3" t="s">
        <v>31</v>
      </c>
      <c r="B11">
        <v>2.5568233333333334</v>
      </c>
      <c r="C11">
        <v>26.381999999999998</v>
      </c>
      <c r="D11">
        <v>19.650833333333335</v>
      </c>
      <c r="E11">
        <v>107.60816666666668</v>
      </c>
      <c r="F11">
        <v>395.58699999999999</v>
      </c>
    </row>
    <row r="12" spans="1:10" x14ac:dyDescent="0.25">
      <c r="A12" s="3" t="s">
        <v>32</v>
      </c>
      <c r="B12">
        <v>1.1488400000000001</v>
      </c>
      <c r="C12">
        <v>29.397833333333335</v>
      </c>
      <c r="D12">
        <v>19.123000000000001</v>
      </c>
      <c r="E12">
        <v>49.370000000000005</v>
      </c>
      <c r="F12">
        <v>217.12748333333332</v>
      </c>
    </row>
    <row r="13" spans="1:10" x14ac:dyDescent="0.25">
      <c r="A13" s="3" t="s">
        <v>33</v>
      </c>
      <c r="B13">
        <v>0.47937000000000002</v>
      </c>
      <c r="C13">
        <v>24.3445</v>
      </c>
      <c r="D13">
        <v>24.942999999999998</v>
      </c>
      <c r="E13">
        <v>79.031166666666635</v>
      </c>
      <c r="F13">
        <v>313.79603333333336</v>
      </c>
    </row>
    <row r="14" spans="1:10" x14ac:dyDescent="0.25">
      <c r="A14" s="3" t="s">
        <v>34</v>
      </c>
      <c r="B14">
        <v>2.2398733333333332</v>
      </c>
      <c r="C14">
        <v>23.891999999999999</v>
      </c>
      <c r="D14">
        <v>28.344999999999999</v>
      </c>
      <c r="E14">
        <v>44.329833333333333</v>
      </c>
      <c r="F14">
        <v>203.74018333333333</v>
      </c>
    </row>
    <row r="15" spans="1:10" x14ac:dyDescent="0.25">
      <c r="A15" s="3" t="s">
        <v>35</v>
      </c>
      <c r="B15">
        <v>0.15980333333333333</v>
      </c>
      <c r="C15">
        <v>23.555</v>
      </c>
      <c r="D15">
        <v>26.896833333333333</v>
      </c>
      <c r="E15">
        <v>73.259833333333333</v>
      </c>
      <c r="F15">
        <v>293.35500000000002</v>
      </c>
    </row>
    <row r="16" spans="1:10" x14ac:dyDescent="0.25">
      <c r="A16" s="3" t="s">
        <v>36</v>
      </c>
      <c r="B16">
        <v>0.63014000000000003</v>
      </c>
      <c r="C16">
        <v>13.058666666666667</v>
      </c>
      <c r="D16">
        <v>135.572</v>
      </c>
      <c r="E16">
        <v>104.39566666666668</v>
      </c>
      <c r="F16">
        <v>314.28153333333336</v>
      </c>
    </row>
    <row r="17" spans="1:6" x14ac:dyDescent="0.25">
      <c r="A17" s="3" t="s">
        <v>37</v>
      </c>
      <c r="B17">
        <v>2.4916066666666667</v>
      </c>
      <c r="C17">
        <v>14.051833333333335</v>
      </c>
      <c r="D17">
        <v>54.808666666666667</v>
      </c>
      <c r="E17">
        <v>116.45083333333336</v>
      </c>
      <c r="F17">
        <v>428.33204999999998</v>
      </c>
    </row>
    <row r="18" spans="1:6" x14ac:dyDescent="0.25">
      <c r="A18" s="3" t="s">
        <v>38</v>
      </c>
      <c r="B18">
        <v>1.2635466666666666</v>
      </c>
      <c r="C18">
        <v>15.339</v>
      </c>
      <c r="D18">
        <v>32.826333333333331</v>
      </c>
      <c r="E18">
        <v>47.875499999999967</v>
      </c>
      <c r="F18">
        <v>241.73248333333333</v>
      </c>
    </row>
    <row r="19" spans="1:6" x14ac:dyDescent="0.25">
      <c r="A19" s="3" t="s">
        <v>39</v>
      </c>
      <c r="B19">
        <v>0.47981666666666667</v>
      </c>
      <c r="C19">
        <v>14.863999999999999</v>
      </c>
      <c r="D19">
        <v>33.25266666666667</v>
      </c>
      <c r="E19">
        <v>89.851333333333343</v>
      </c>
      <c r="F19">
        <v>346.87921666666665</v>
      </c>
    </row>
    <row r="20" spans="1:6" x14ac:dyDescent="0.25">
      <c r="A20" s="3" t="s">
        <v>40</v>
      </c>
      <c r="B20">
        <v>2.3393799999999998</v>
      </c>
      <c r="C20">
        <v>14.396333333333333</v>
      </c>
      <c r="D20">
        <v>33.011000000000003</v>
      </c>
      <c r="E20">
        <v>44.833333333333336</v>
      </c>
      <c r="F20">
        <v>221.96506666666667</v>
      </c>
    </row>
    <row r="21" spans="1:6" x14ac:dyDescent="0.25">
      <c r="A21" s="3" t="s">
        <v>41</v>
      </c>
      <c r="B21">
        <v>0.15981999999999999</v>
      </c>
      <c r="C21">
        <v>14.7455</v>
      </c>
      <c r="D21">
        <v>33.400833333333331</v>
      </c>
      <c r="E21">
        <v>76.738833333333332</v>
      </c>
      <c r="F21">
        <v>279.57285000000002</v>
      </c>
    </row>
    <row r="22" spans="1:6" x14ac:dyDescent="0.25">
      <c r="A22" s="3" t="s">
        <v>42</v>
      </c>
      <c r="B22">
        <v>12.053626666666666</v>
      </c>
      <c r="C22">
        <v>21.555</v>
      </c>
      <c r="D22">
        <v>36.847499999999997</v>
      </c>
      <c r="E22">
        <v>41.819333333333333</v>
      </c>
      <c r="F22">
        <v>224.63728333333333</v>
      </c>
    </row>
    <row r="23" spans="1:6" x14ac:dyDescent="0.25">
      <c r="A23" s="3" t="s">
        <v>43</v>
      </c>
      <c r="B23">
        <v>27.232863333333334</v>
      </c>
      <c r="C23">
        <v>21.53033333333331</v>
      </c>
      <c r="D23">
        <v>36.332499999999996</v>
      </c>
      <c r="E23">
        <v>40.525166666666628</v>
      </c>
      <c r="F23">
        <v>210.63796666666667</v>
      </c>
    </row>
    <row r="24" spans="1:6" x14ac:dyDescent="0.25">
      <c r="A24" s="3" t="s">
        <v>44</v>
      </c>
      <c r="B24">
        <v>4.2096333333333336</v>
      </c>
      <c r="C24">
        <v>22.002333333333343</v>
      </c>
      <c r="D24">
        <v>35.99016666666666</v>
      </c>
      <c r="E24">
        <v>38.963666666666676</v>
      </c>
      <c r="F24">
        <v>188.5283</v>
      </c>
    </row>
    <row r="25" spans="1:6" x14ac:dyDescent="0.25">
      <c r="A25" s="3" t="s">
        <v>45</v>
      </c>
      <c r="B25">
        <v>2.7397066666666667</v>
      </c>
      <c r="C25">
        <v>22.129166666666666</v>
      </c>
      <c r="D25">
        <v>36.929166666666667</v>
      </c>
      <c r="E25">
        <v>80.878</v>
      </c>
      <c r="F25">
        <v>352.89753333333334</v>
      </c>
    </row>
    <row r="26" spans="1:6" x14ac:dyDescent="0.25">
      <c r="A26" s="3" t="s">
        <v>46</v>
      </c>
      <c r="B26">
        <v>4.1370500000000003</v>
      </c>
      <c r="C26">
        <v>22.577333333333335</v>
      </c>
      <c r="D26">
        <v>36.735666666666667</v>
      </c>
      <c r="E26">
        <v>40.416333333333334</v>
      </c>
      <c r="F26">
        <v>208.42138333333332</v>
      </c>
    </row>
    <row r="27" spans="1:6" x14ac:dyDescent="0.25">
      <c r="A27" s="3" t="s">
        <v>47</v>
      </c>
      <c r="B27">
        <v>2.2173933333333333</v>
      </c>
      <c r="C27">
        <v>22.679333333333329</v>
      </c>
      <c r="D27">
        <v>36.042833333333334</v>
      </c>
      <c r="E27">
        <v>38.914333333333339</v>
      </c>
      <c r="F27">
        <v>206.15663333333333</v>
      </c>
    </row>
    <row r="28" spans="1:6" x14ac:dyDescent="0.25">
      <c r="A28" s="3" t="s">
        <v>48</v>
      </c>
      <c r="B28">
        <v>1.4401333333333333</v>
      </c>
      <c r="C28">
        <v>23.785833333333333</v>
      </c>
      <c r="D28">
        <v>26.166499999999999</v>
      </c>
      <c r="E28">
        <v>98.911833333333306</v>
      </c>
      <c r="F28">
        <v>382.67424999999997</v>
      </c>
    </row>
    <row r="29" spans="1:6" x14ac:dyDescent="0.25">
      <c r="A29" s="3" t="s">
        <v>49</v>
      </c>
      <c r="B29">
        <v>3.4510633333333334</v>
      </c>
      <c r="C29">
        <v>24.186666666666667</v>
      </c>
      <c r="D29">
        <v>23.321833333333334</v>
      </c>
      <c r="E29">
        <v>71.492499999999993</v>
      </c>
      <c r="F29">
        <v>329.18683333333331</v>
      </c>
    </row>
    <row r="30" spans="1:6" x14ac:dyDescent="0.25">
      <c r="A30" s="3" t="s">
        <v>50</v>
      </c>
      <c r="B30">
        <v>1.4902299999999999</v>
      </c>
      <c r="C30">
        <v>25.847166666666663</v>
      </c>
      <c r="D30">
        <v>22.138666666666666</v>
      </c>
      <c r="E30">
        <v>36.847833333333355</v>
      </c>
      <c r="F30">
        <v>207.35198333333335</v>
      </c>
    </row>
    <row r="31" spans="1:6" x14ac:dyDescent="0.25">
      <c r="A31" s="3" t="s">
        <v>51</v>
      </c>
      <c r="B31">
        <v>1.2260766666666667</v>
      </c>
      <c r="C31">
        <v>27.318499999999997</v>
      </c>
      <c r="D31">
        <v>23.552333333333333</v>
      </c>
      <c r="E31">
        <v>80.038833333333386</v>
      </c>
      <c r="F31">
        <v>400.61353333333335</v>
      </c>
    </row>
    <row r="32" spans="1:6" x14ac:dyDescent="0.25">
      <c r="A32" s="3" t="s">
        <v>52</v>
      </c>
      <c r="B32">
        <v>3.3888133333333332</v>
      </c>
      <c r="C32">
        <v>25.688333333333333</v>
      </c>
      <c r="D32">
        <v>23.887</v>
      </c>
      <c r="E32">
        <v>34.587166666666668</v>
      </c>
      <c r="F32">
        <v>201.93301666666667</v>
      </c>
    </row>
    <row r="33" spans="1:6" x14ac:dyDescent="0.25">
      <c r="A33" s="3" t="s">
        <v>53</v>
      </c>
      <c r="B33">
        <v>0.42648666666666668</v>
      </c>
      <c r="C33">
        <v>24.898333333333333</v>
      </c>
      <c r="D33">
        <v>29.169666666666664</v>
      </c>
      <c r="E33">
        <v>60.740999999999985</v>
      </c>
      <c r="F33">
        <v>262.63574999999997</v>
      </c>
    </row>
    <row r="34" spans="1:6" x14ac:dyDescent="0.25">
      <c r="A34" s="3" t="s">
        <v>54</v>
      </c>
      <c r="B34">
        <v>12.87111</v>
      </c>
      <c r="C34">
        <v>22.588666666666668</v>
      </c>
      <c r="D34">
        <v>52.787000000000035</v>
      </c>
      <c r="E34">
        <v>77.914666666666847</v>
      </c>
      <c r="F34">
        <v>341.17874999999998</v>
      </c>
    </row>
    <row r="35" spans="1:6" x14ac:dyDescent="0.25">
      <c r="A35" s="3" t="s">
        <v>55</v>
      </c>
      <c r="B35">
        <v>145.13275999999999</v>
      </c>
      <c r="C35">
        <v>28.669333333333238</v>
      </c>
      <c r="D35">
        <v>45.889166666666249</v>
      </c>
      <c r="E35">
        <v>83.625999999999678</v>
      </c>
      <c r="F35">
        <v>323.37111666666669</v>
      </c>
    </row>
    <row r="36" spans="1:6" x14ac:dyDescent="0.25">
      <c r="A36" s="3" t="s">
        <v>56</v>
      </c>
      <c r="B36">
        <v>68.549019999999999</v>
      </c>
      <c r="C36">
        <v>27.869833333333307</v>
      </c>
      <c r="D36">
        <v>46.660499999999629</v>
      </c>
      <c r="E36">
        <v>55.24699999999995</v>
      </c>
      <c r="F36">
        <v>255.77093333333335</v>
      </c>
    </row>
    <row r="37" spans="1:6" x14ac:dyDescent="0.25">
      <c r="A37" s="3" t="s">
        <v>57</v>
      </c>
      <c r="B37">
        <v>37.141666666666666</v>
      </c>
      <c r="C37">
        <v>21.155500000000004</v>
      </c>
      <c r="D37">
        <v>141.75733333333332</v>
      </c>
      <c r="E37">
        <v>47.510500000000008</v>
      </c>
      <c r="F37">
        <v>223.72534999999999</v>
      </c>
    </row>
    <row r="38" spans="1:6" x14ac:dyDescent="0.25">
      <c r="A38" s="3" t="s">
        <v>58</v>
      </c>
      <c r="B38">
        <v>159.16810000000001</v>
      </c>
      <c r="C38">
        <v>20.941333333333326</v>
      </c>
      <c r="D38">
        <v>47.200500000000027</v>
      </c>
      <c r="E38">
        <v>82.035333333333369</v>
      </c>
      <c r="F38">
        <v>343.35756666666668</v>
      </c>
    </row>
    <row r="39" spans="1:6" x14ac:dyDescent="0.25">
      <c r="A39" s="3" t="s">
        <v>59</v>
      </c>
      <c r="B39">
        <v>58.982233333333333</v>
      </c>
      <c r="C39">
        <v>21.958333333333378</v>
      </c>
      <c r="D39">
        <v>41.090166666666654</v>
      </c>
      <c r="E39">
        <v>47.027999999999913</v>
      </c>
      <c r="F39">
        <v>261.51611666666668</v>
      </c>
    </row>
    <row r="40" spans="1:6" x14ac:dyDescent="0.25">
      <c r="A40" s="3" t="s">
        <v>60</v>
      </c>
      <c r="B40">
        <v>67.624399999999994</v>
      </c>
      <c r="C40">
        <v>20.55050000000001</v>
      </c>
      <c r="D40">
        <v>39.614333333333335</v>
      </c>
      <c r="E40">
        <v>69.120499999999993</v>
      </c>
      <c r="F40">
        <v>302.62909999999999</v>
      </c>
    </row>
    <row r="41" spans="1:6" x14ac:dyDescent="0.25">
      <c r="A41" s="3" t="s">
        <v>61</v>
      </c>
      <c r="B41">
        <v>105.38546666666667</v>
      </c>
      <c r="C41">
        <v>20.845333333333336</v>
      </c>
      <c r="D41">
        <v>39.278333333333329</v>
      </c>
      <c r="E41">
        <v>78.86333333333333</v>
      </c>
      <c r="F41">
        <v>325.33699999999999</v>
      </c>
    </row>
    <row r="42" spans="1:6" x14ac:dyDescent="0.25">
      <c r="A42" s="3" t="s">
        <v>62</v>
      </c>
      <c r="B42">
        <v>31.868266666666667</v>
      </c>
      <c r="C42">
        <v>20.695</v>
      </c>
      <c r="D42">
        <v>41.286000000000001</v>
      </c>
      <c r="E42">
        <v>46.018833333333326</v>
      </c>
      <c r="F42">
        <v>245.79576666666668</v>
      </c>
    </row>
    <row r="43" spans="1:6" x14ac:dyDescent="0.25">
      <c r="A43" s="3" t="s">
        <v>63</v>
      </c>
      <c r="B43">
        <v>322.76103333333333</v>
      </c>
      <c r="C43">
        <v>20.509166666666683</v>
      </c>
      <c r="D43">
        <v>40.576333333333316</v>
      </c>
      <c r="E43">
        <v>50.978499999999997</v>
      </c>
      <c r="F43">
        <v>247.48786666666666</v>
      </c>
    </row>
    <row r="44" spans="1:6" x14ac:dyDescent="0.25">
      <c r="A44" s="3" t="s">
        <v>64</v>
      </c>
      <c r="B44">
        <v>153.44419666666667</v>
      </c>
      <c r="C44">
        <v>40.112333333333282</v>
      </c>
      <c r="D44">
        <v>52.001333333333271</v>
      </c>
      <c r="E44">
        <v>81.48116666666634</v>
      </c>
      <c r="F44">
        <v>328.67025000000001</v>
      </c>
    </row>
    <row r="45" spans="1:6" x14ac:dyDescent="0.25">
      <c r="A45" s="3" t="s">
        <v>65</v>
      </c>
      <c r="B45">
        <v>9.9924999999999997</v>
      </c>
      <c r="C45">
        <v>20.861499999999999</v>
      </c>
      <c r="D45">
        <v>39.861499999999999</v>
      </c>
      <c r="E45">
        <v>138.77316666666664</v>
      </c>
      <c r="F45">
        <v>463.73221666666666</v>
      </c>
    </row>
    <row r="46" spans="1:6" x14ac:dyDescent="0.25">
      <c r="A46" s="3" t="s">
        <v>66</v>
      </c>
      <c r="B46">
        <v>46.713163333333334</v>
      </c>
      <c r="C46">
        <v>34.189333333333352</v>
      </c>
      <c r="D46">
        <v>45.111000000000026</v>
      </c>
      <c r="E46">
        <v>80.78149999999988</v>
      </c>
      <c r="F46">
        <v>335.44751666666667</v>
      </c>
    </row>
    <row r="47" spans="1:6" x14ac:dyDescent="0.25">
      <c r="A47" s="3" t="s">
        <v>67</v>
      </c>
      <c r="B47">
        <v>19.970156666666668</v>
      </c>
      <c r="C47">
        <v>31.738499999999995</v>
      </c>
      <c r="D47">
        <v>47.240166666666674</v>
      </c>
      <c r="E47">
        <v>46.671499999999959</v>
      </c>
      <c r="F47">
        <v>238.18698333333333</v>
      </c>
    </row>
    <row r="48" spans="1:6" x14ac:dyDescent="0.25">
      <c r="A48" s="3" t="s">
        <v>68</v>
      </c>
      <c r="B48">
        <v>118.79510999999999</v>
      </c>
      <c r="C48">
        <v>28.830333333333154</v>
      </c>
      <c r="D48">
        <v>45.412333333333343</v>
      </c>
      <c r="E48">
        <v>49.605333333333284</v>
      </c>
      <c r="F48">
        <v>231.7311</v>
      </c>
    </row>
    <row r="49" spans="1:6" x14ac:dyDescent="0.25">
      <c r="A49" s="3" t="s">
        <v>69</v>
      </c>
      <c r="B49">
        <v>8.0925366666666658</v>
      </c>
      <c r="C49">
        <v>26.546833333333343</v>
      </c>
      <c r="D49">
        <v>46.227333333333341</v>
      </c>
      <c r="E49">
        <v>84.624499999999983</v>
      </c>
      <c r="F49">
        <v>324.84219999999999</v>
      </c>
    </row>
    <row r="50" spans="1:6" x14ac:dyDescent="0.25">
      <c r="A50" s="3" t="s">
        <v>70</v>
      </c>
      <c r="B50">
        <v>26.314726666666665</v>
      </c>
      <c r="C50">
        <v>32.494166666666658</v>
      </c>
      <c r="D50">
        <v>48.334999999999994</v>
      </c>
      <c r="E50">
        <v>71.668999999999983</v>
      </c>
      <c r="F50">
        <v>337.27566666666667</v>
      </c>
    </row>
    <row r="51" spans="1:6" x14ac:dyDescent="0.25">
      <c r="A51" s="3" t="s">
        <v>71</v>
      </c>
      <c r="B51">
        <v>17.612493333333333</v>
      </c>
      <c r="C51">
        <v>26.040500000000005</v>
      </c>
      <c r="D51">
        <v>45.76616666666667</v>
      </c>
      <c r="E51">
        <v>64.26899999999992</v>
      </c>
      <c r="F51">
        <v>289.96584999999999</v>
      </c>
    </row>
    <row r="52" spans="1:6" x14ac:dyDescent="0.25">
      <c r="A52" s="3" t="s">
        <v>72</v>
      </c>
      <c r="B52">
        <v>7.0458999999999996</v>
      </c>
      <c r="C52">
        <v>21.903166666666667</v>
      </c>
      <c r="D52">
        <v>39.955333333333336</v>
      </c>
      <c r="E52">
        <v>70.84966666666665</v>
      </c>
      <c r="F52">
        <v>361.66531666666668</v>
      </c>
    </row>
    <row r="53" spans="1:6" x14ac:dyDescent="0.25">
      <c r="A53" s="3" t="s">
        <v>73</v>
      </c>
      <c r="B53">
        <v>10.476486666666666</v>
      </c>
      <c r="C53">
        <v>22.064</v>
      </c>
      <c r="D53">
        <v>41.047499999999992</v>
      </c>
      <c r="E53">
        <v>80.947833333333335</v>
      </c>
      <c r="F53">
        <v>396.08794999999998</v>
      </c>
    </row>
    <row r="54" spans="1:6" x14ac:dyDescent="0.25">
      <c r="A54" s="3" t="s">
        <v>74</v>
      </c>
      <c r="B54">
        <v>4.2166199999999998</v>
      </c>
      <c r="C54">
        <v>22.460833333333337</v>
      </c>
      <c r="D54">
        <v>40.971499999999999</v>
      </c>
      <c r="E54">
        <v>62.490833333333349</v>
      </c>
      <c r="F54">
        <v>373.17005</v>
      </c>
    </row>
    <row r="55" spans="1:6" x14ac:dyDescent="0.25">
      <c r="A55" s="3" t="s">
        <v>75</v>
      </c>
      <c r="B55">
        <v>4.1927599999999998</v>
      </c>
      <c r="C55">
        <v>22.133000000000003</v>
      </c>
      <c r="D55">
        <v>40.920333333333332</v>
      </c>
      <c r="E55">
        <v>74.614500000000007</v>
      </c>
      <c r="F55">
        <v>378.29203333333334</v>
      </c>
    </row>
    <row r="56" spans="1:6" x14ac:dyDescent="0.25">
      <c r="A56" s="3" t="s">
        <v>76</v>
      </c>
      <c r="B56">
        <v>5.6102133333333333</v>
      </c>
      <c r="C56">
        <v>22.071833333333331</v>
      </c>
      <c r="D56">
        <v>40.151833333333336</v>
      </c>
      <c r="E56">
        <v>49.536999999999999</v>
      </c>
      <c r="F56">
        <v>314.33139999999997</v>
      </c>
    </row>
    <row r="57" spans="1:6" x14ac:dyDescent="0.25">
      <c r="A57" s="3" t="s">
        <v>77</v>
      </c>
      <c r="B57">
        <v>0.21745333333333333</v>
      </c>
      <c r="C57">
        <v>22.343166666666669</v>
      </c>
      <c r="D57">
        <v>40.188000000000002</v>
      </c>
      <c r="E57">
        <v>56.926833333333335</v>
      </c>
      <c r="F57">
        <v>382.34436388888889</v>
      </c>
    </row>
    <row r="58" spans="1:6" x14ac:dyDescent="0.25">
      <c r="A58" s="3" t="s">
        <v>78</v>
      </c>
      <c r="B58">
        <v>11.45514</v>
      </c>
      <c r="C58">
        <v>24.175833333333333</v>
      </c>
      <c r="D58">
        <v>44.118499999999997</v>
      </c>
      <c r="E58">
        <v>68.123000000000033</v>
      </c>
      <c r="F58">
        <v>337.75071666666668</v>
      </c>
    </row>
    <row r="59" spans="1:6" x14ac:dyDescent="0.25">
      <c r="A59" s="3" t="s">
        <v>79</v>
      </c>
      <c r="B59">
        <v>24.803086666666665</v>
      </c>
      <c r="C59">
        <v>24.175166666666641</v>
      </c>
      <c r="D59">
        <v>43.648333333333333</v>
      </c>
      <c r="E59">
        <v>45.17016666666666</v>
      </c>
      <c r="F59">
        <v>300.16096666666664</v>
      </c>
    </row>
    <row r="60" spans="1:6" x14ac:dyDescent="0.25">
      <c r="A60" s="3" t="s">
        <v>80</v>
      </c>
      <c r="B60">
        <v>3.7762466666666668</v>
      </c>
      <c r="C60">
        <v>24.622333333333334</v>
      </c>
      <c r="D60">
        <v>43.42283333333333</v>
      </c>
      <c r="E60">
        <v>37.115333333333332</v>
      </c>
      <c r="F60">
        <v>282.04898333333335</v>
      </c>
    </row>
    <row r="61" spans="1:6" x14ac:dyDescent="0.25">
      <c r="A61" s="3" t="s">
        <v>81</v>
      </c>
      <c r="B61">
        <v>1.9985866666666667</v>
      </c>
      <c r="C61">
        <v>24.238500000000002</v>
      </c>
      <c r="D61">
        <v>43.6295</v>
      </c>
      <c r="E61">
        <v>100.90866666666665</v>
      </c>
      <c r="F61">
        <v>513.35476666666671</v>
      </c>
    </row>
    <row r="62" spans="1:6" x14ac:dyDescent="0.25">
      <c r="A62" s="3" t="s">
        <v>82</v>
      </c>
      <c r="B62">
        <v>5.0780133333333337</v>
      </c>
      <c r="C62">
        <v>24.165500000000002</v>
      </c>
      <c r="D62">
        <v>43.311166666666665</v>
      </c>
      <c r="E62">
        <v>42.272500000000001</v>
      </c>
      <c r="F62">
        <v>295.74811666666665</v>
      </c>
    </row>
    <row r="63" spans="1:6" x14ac:dyDescent="0.25">
      <c r="A63" s="3" t="s">
        <v>83</v>
      </c>
      <c r="B63">
        <v>2.1075333333333335</v>
      </c>
      <c r="C63">
        <v>24.212</v>
      </c>
      <c r="D63">
        <v>43.238499999999995</v>
      </c>
      <c r="E63">
        <v>41.225666666666669</v>
      </c>
      <c r="F63">
        <v>292.97930000000002</v>
      </c>
    </row>
    <row r="64" spans="1:6" x14ac:dyDescent="0.25">
      <c r="A64" s="3" t="s">
        <v>84</v>
      </c>
      <c r="B64">
        <v>10.286553333333334</v>
      </c>
      <c r="C64">
        <v>24.786666666666672</v>
      </c>
      <c r="D64">
        <v>44.751666666666665</v>
      </c>
      <c r="E64">
        <v>48.132333333333321</v>
      </c>
      <c r="F64">
        <v>309.52763333333331</v>
      </c>
    </row>
    <row r="65" spans="1:6" x14ac:dyDescent="0.25">
      <c r="A65" s="3" t="s">
        <v>85</v>
      </c>
      <c r="B65">
        <v>4.1039666666666665</v>
      </c>
      <c r="C65">
        <v>24.698166666666669</v>
      </c>
      <c r="D65">
        <v>44.597166666666674</v>
      </c>
      <c r="E65">
        <v>116.76750000000001</v>
      </c>
      <c r="F65">
        <v>489.35034999999999</v>
      </c>
    </row>
    <row r="66" spans="1:6" x14ac:dyDescent="0.25">
      <c r="A66" s="3" t="s">
        <v>86</v>
      </c>
      <c r="B66">
        <v>4.3430400000000002</v>
      </c>
      <c r="C66">
        <v>25.083333333333332</v>
      </c>
      <c r="D66">
        <v>44.709666666666671</v>
      </c>
      <c r="E66">
        <v>38.53166666666668</v>
      </c>
      <c r="F66">
        <v>288.75886666666668</v>
      </c>
    </row>
    <row r="67" spans="1:6" x14ac:dyDescent="0.25">
      <c r="A67" s="3" t="s">
        <v>87</v>
      </c>
      <c r="B67">
        <v>4.9811399999999999</v>
      </c>
      <c r="C67">
        <v>24.724166666666665</v>
      </c>
      <c r="D67">
        <v>44.650666666666666</v>
      </c>
      <c r="E67">
        <v>75.86866666666667</v>
      </c>
      <c r="F67">
        <v>379.55901666666665</v>
      </c>
    </row>
    <row r="68" spans="1:6" x14ac:dyDescent="0.25">
      <c r="A68" s="3" t="s">
        <v>88</v>
      </c>
      <c r="B68">
        <v>3.0954133333333331</v>
      </c>
      <c r="C68">
        <v>24.726333333333333</v>
      </c>
      <c r="D68">
        <v>44.335000000000001</v>
      </c>
      <c r="E68">
        <v>42.68066666666666</v>
      </c>
      <c r="F68">
        <v>296.96426666666667</v>
      </c>
    </row>
    <row r="69" spans="1:6" x14ac:dyDescent="0.25">
      <c r="A69" s="3" t="s">
        <v>89</v>
      </c>
      <c r="B69">
        <v>0.10517241379310345</v>
      </c>
      <c r="C69">
        <v>24.945689655172412</v>
      </c>
      <c r="D69">
        <v>44.115862068965519</v>
      </c>
      <c r="E69">
        <v>90.974137931034491</v>
      </c>
      <c r="F69">
        <v>539.6279137931034</v>
      </c>
    </row>
    <row r="70" spans="1:6" x14ac:dyDescent="0.25">
      <c r="A70" s="3" t="s">
        <v>90</v>
      </c>
      <c r="B70">
        <v>3.6468233333333333</v>
      </c>
      <c r="C70">
        <v>23.552666666666667</v>
      </c>
      <c r="D70">
        <v>38.94233333333333</v>
      </c>
      <c r="E70">
        <v>99.632666666666594</v>
      </c>
      <c r="F70">
        <v>356.202</v>
      </c>
    </row>
    <row r="71" spans="1:6" x14ac:dyDescent="0.25">
      <c r="A71" s="3" t="s">
        <v>91</v>
      </c>
      <c r="B71">
        <v>39.444276666666667</v>
      </c>
      <c r="C71">
        <v>23.55816666666664</v>
      </c>
      <c r="D71">
        <v>39.395833333333343</v>
      </c>
      <c r="E71">
        <v>75.761833333333286</v>
      </c>
      <c r="F71">
        <v>313.98958333333331</v>
      </c>
    </row>
    <row r="72" spans="1:6" x14ac:dyDescent="0.25">
      <c r="A72" s="3" t="s">
        <v>92</v>
      </c>
      <c r="B72">
        <v>19.309633333333334</v>
      </c>
      <c r="C72">
        <v>23.729000000000003</v>
      </c>
      <c r="D72">
        <v>38.343666666666671</v>
      </c>
      <c r="E72">
        <v>46.483666666666679</v>
      </c>
      <c r="F72">
        <v>223.49976666666666</v>
      </c>
    </row>
    <row r="73" spans="1:6" x14ac:dyDescent="0.25">
      <c r="A73" s="3" t="s">
        <v>93</v>
      </c>
      <c r="B73">
        <v>81.385976666666664</v>
      </c>
      <c r="C73">
        <v>24.145000000000053</v>
      </c>
      <c r="D73">
        <v>40.451666666666682</v>
      </c>
      <c r="E73">
        <v>66.660166666666711</v>
      </c>
      <c r="F73">
        <v>309.81221666666664</v>
      </c>
    </row>
    <row r="74" spans="1:6" x14ac:dyDescent="0.25">
      <c r="A74" s="3" t="s">
        <v>94</v>
      </c>
      <c r="B74">
        <v>100.13830333333334</v>
      </c>
      <c r="C74">
        <v>24.500499999999999</v>
      </c>
      <c r="D74">
        <v>39.618999999999886</v>
      </c>
      <c r="E74">
        <v>42.64100000000002</v>
      </c>
      <c r="F74">
        <v>215.75331666666668</v>
      </c>
    </row>
    <row r="75" spans="1:6" x14ac:dyDescent="0.25">
      <c r="A75" s="3" t="s">
        <v>95</v>
      </c>
      <c r="B75">
        <v>6.6866399999999997</v>
      </c>
      <c r="C75">
        <v>24.62083333333333</v>
      </c>
      <c r="D75">
        <v>38.173666666666669</v>
      </c>
      <c r="E75">
        <v>75.256333333333373</v>
      </c>
      <c r="F75">
        <v>308.59146666666669</v>
      </c>
    </row>
    <row r="76" spans="1:6" x14ac:dyDescent="0.25">
      <c r="A76" s="3" t="s">
        <v>96</v>
      </c>
      <c r="B76">
        <v>96.909353333333328</v>
      </c>
      <c r="C76">
        <v>28.861833333333333</v>
      </c>
      <c r="D76">
        <v>49.476666666666645</v>
      </c>
      <c r="E76">
        <v>79.979333333333244</v>
      </c>
      <c r="F76">
        <v>330.64094999999998</v>
      </c>
    </row>
    <row r="77" spans="1:6" x14ac:dyDescent="0.25">
      <c r="A77" s="3" t="s">
        <v>97</v>
      </c>
      <c r="B77">
        <v>117.6568</v>
      </c>
      <c r="C77">
        <v>21.169499999999992</v>
      </c>
      <c r="D77">
        <v>40.257833333333338</v>
      </c>
      <c r="E77">
        <v>84.356166666666681</v>
      </c>
      <c r="F77">
        <v>326.17121666666668</v>
      </c>
    </row>
    <row r="78" spans="1:6" x14ac:dyDescent="0.25">
      <c r="A78" s="3" t="s">
        <v>98</v>
      </c>
      <c r="B78">
        <v>74.095399999999998</v>
      </c>
      <c r="C78">
        <v>20.972666666666665</v>
      </c>
      <c r="D78">
        <v>41.914833333333334</v>
      </c>
      <c r="E78">
        <v>81.738333333333316</v>
      </c>
      <c r="F78">
        <v>328.72924999999998</v>
      </c>
    </row>
    <row r="79" spans="1:6" x14ac:dyDescent="0.25">
      <c r="A79" s="3" t="s">
        <v>99</v>
      </c>
      <c r="B79">
        <v>20.242000000000001</v>
      </c>
      <c r="C79">
        <v>20.288500000000003</v>
      </c>
      <c r="D79">
        <v>39.367666666666665</v>
      </c>
      <c r="E79">
        <v>85.385333333333335</v>
      </c>
      <c r="F79">
        <v>392.36626666666666</v>
      </c>
    </row>
    <row r="80" spans="1:6" x14ac:dyDescent="0.25">
      <c r="A80" s="3" t="s">
        <v>100</v>
      </c>
      <c r="B80">
        <v>49.8001</v>
      </c>
      <c r="C80">
        <v>20.331333333333347</v>
      </c>
      <c r="D80">
        <v>39.088833333333326</v>
      </c>
      <c r="E80">
        <v>51.435166666666667</v>
      </c>
      <c r="F80">
        <v>234.72651666666667</v>
      </c>
    </row>
    <row r="81" spans="1:6" x14ac:dyDescent="0.25">
      <c r="A81" s="3" t="s">
        <v>101</v>
      </c>
      <c r="B81">
        <v>364.14626666666669</v>
      </c>
      <c r="C81">
        <v>22.193000000000008</v>
      </c>
      <c r="D81">
        <v>40.559666666666637</v>
      </c>
      <c r="E81">
        <v>50.366499999999995</v>
      </c>
      <c r="F81">
        <v>224.64433333333335</v>
      </c>
    </row>
    <row r="82" spans="1:6" x14ac:dyDescent="0.25">
      <c r="A82" s="3" t="s">
        <v>102</v>
      </c>
      <c r="B82">
        <v>210.53993333333332</v>
      </c>
      <c r="C82">
        <v>20.338666666666693</v>
      </c>
      <c r="D82">
        <v>139.82216666666667</v>
      </c>
      <c r="E82">
        <v>46.136999999999993</v>
      </c>
      <c r="F82">
        <v>233.85114999999999</v>
      </c>
    </row>
    <row r="83" spans="1:6" x14ac:dyDescent="0.25">
      <c r="A83" s="3" t="s">
        <v>103</v>
      </c>
      <c r="B83">
        <v>11.4146</v>
      </c>
      <c r="C83">
        <v>20.394499999999997</v>
      </c>
      <c r="D83">
        <v>141.94683333333333</v>
      </c>
      <c r="E83">
        <v>111.6305</v>
      </c>
      <c r="F83">
        <v>388.87803333333335</v>
      </c>
    </row>
    <row r="84" spans="1:6" x14ac:dyDescent="0.25">
      <c r="A84" s="3" t="s">
        <v>104</v>
      </c>
      <c r="B84">
        <v>34.828676666666667</v>
      </c>
      <c r="C84">
        <v>27.864666666666661</v>
      </c>
      <c r="D84">
        <v>46.138999999999982</v>
      </c>
      <c r="E84">
        <v>85.028499999999966</v>
      </c>
      <c r="F84">
        <v>332.39751666666666</v>
      </c>
    </row>
    <row r="85" spans="1:6" x14ac:dyDescent="0.25">
      <c r="A85" s="3" t="s">
        <v>105</v>
      </c>
      <c r="B85">
        <v>106.53676666666667</v>
      </c>
      <c r="C85">
        <v>20.128499999999995</v>
      </c>
      <c r="D85">
        <v>39.873666666666665</v>
      </c>
      <c r="E85">
        <v>83.388666666666666</v>
      </c>
      <c r="F85">
        <v>329.0446</v>
      </c>
    </row>
    <row r="86" spans="1:6" x14ac:dyDescent="0.25">
      <c r="A86" s="3" t="s">
        <v>106</v>
      </c>
      <c r="B86">
        <v>224.56662666666668</v>
      </c>
      <c r="C86">
        <v>36.595166666666671</v>
      </c>
      <c r="D86">
        <v>51.130166666666767</v>
      </c>
      <c r="E86">
        <v>83.862999999998934</v>
      </c>
      <c r="F86">
        <v>331.01100000000002</v>
      </c>
    </row>
    <row r="87" spans="1:6" x14ac:dyDescent="0.25">
      <c r="A87" s="3" t="s">
        <v>107</v>
      </c>
      <c r="B87">
        <v>42.440100000000001</v>
      </c>
      <c r="C87">
        <v>20.464833333333338</v>
      </c>
      <c r="D87">
        <v>141.56716666666668</v>
      </c>
      <c r="E87">
        <v>47.561166666666672</v>
      </c>
      <c r="F87">
        <v>224.38108333333335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/>
  </sheetViews>
  <sheetFormatPr baseColWidth="10" defaultColWidth="9.140625" defaultRowHeight="15" x14ac:dyDescent="0.25"/>
  <cols>
    <col min="1" max="1" width="61" bestFit="1" customWidth="1"/>
    <col min="2" max="2" width="13.85546875" bestFit="1" customWidth="1"/>
    <col min="3" max="3" width="12.71093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19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1.98332</v>
      </c>
      <c r="C4">
        <v>25.589581621753108</v>
      </c>
      <c r="D4">
        <v>21.326554383775665</v>
      </c>
      <c r="E4">
        <v>56.870958131234559</v>
      </c>
      <c r="F4">
        <v>310.23033797848291</v>
      </c>
    </row>
    <row r="5" spans="1:10" x14ac:dyDescent="0.25">
      <c r="A5" s="3" t="s">
        <v>25</v>
      </c>
      <c r="B5">
        <v>2.96272</v>
      </c>
      <c r="C5">
        <v>33.15966027924167</v>
      </c>
      <c r="D5">
        <v>16.795238521147574</v>
      </c>
      <c r="E5">
        <v>71.089478165644266</v>
      </c>
      <c r="F5">
        <v>327.44146182168851</v>
      </c>
    </row>
    <row r="6" spans="1:10" x14ac:dyDescent="0.25">
      <c r="A6" s="3" t="s">
        <v>26</v>
      </c>
      <c r="B6">
        <v>2.5121933333333333</v>
      </c>
      <c r="C6">
        <v>21.617495673067165</v>
      </c>
      <c r="D6">
        <v>22.973750601037771</v>
      </c>
      <c r="E6">
        <v>32.593558598261616</v>
      </c>
      <c r="F6">
        <v>186.61512136751116</v>
      </c>
    </row>
    <row r="7" spans="1:10" x14ac:dyDescent="0.25">
      <c r="A7" s="3" t="s">
        <v>27</v>
      </c>
      <c r="B7">
        <v>1.0331600000000001</v>
      </c>
      <c r="C7">
        <v>23.330082412555253</v>
      </c>
      <c r="D7">
        <v>23.252120073179928</v>
      </c>
      <c r="E7">
        <v>69.790379407067647</v>
      </c>
      <c r="F7">
        <v>346.50238884210711</v>
      </c>
    </row>
    <row r="8" spans="1:10" x14ac:dyDescent="0.25">
      <c r="A8" s="3" t="s">
        <v>28</v>
      </c>
      <c r="B8">
        <v>2.6233599999999999</v>
      </c>
      <c r="C8">
        <v>24.899571809022319</v>
      </c>
      <c r="D8">
        <v>21.926143332017894</v>
      </c>
      <c r="E8">
        <v>33.419342172109303</v>
      </c>
      <c r="F8">
        <v>203.05429303172681</v>
      </c>
    </row>
    <row r="9" spans="1:10" x14ac:dyDescent="0.25">
      <c r="A9" s="3" t="s">
        <v>29</v>
      </c>
      <c r="B9">
        <v>0.52982333333333331</v>
      </c>
      <c r="C9">
        <v>23.227960264547278</v>
      </c>
      <c r="D9">
        <v>24.149649553110081</v>
      </c>
      <c r="E9">
        <v>52.683437109551008</v>
      </c>
      <c r="F9">
        <v>278.52972983090592</v>
      </c>
    </row>
    <row r="10" spans="1:10" x14ac:dyDescent="0.25">
      <c r="A10" s="3" t="s">
        <v>30</v>
      </c>
      <c r="B10">
        <v>0.62199666666666664</v>
      </c>
      <c r="C10">
        <v>25.813009959591415</v>
      </c>
      <c r="D10">
        <v>23.416065236207466</v>
      </c>
      <c r="E10">
        <v>78.069828528349035</v>
      </c>
      <c r="F10">
        <v>343.41586118474316</v>
      </c>
    </row>
    <row r="11" spans="1:10" x14ac:dyDescent="0.25">
      <c r="A11" s="3" t="s">
        <v>31</v>
      </c>
      <c r="B11">
        <v>2.5568233333333334</v>
      </c>
      <c r="C11">
        <v>26.371675729965112</v>
      </c>
      <c r="D11">
        <v>19.621693999822767</v>
      </c>
      <c r="E11">
        <v>82.152368217233857</v>
      </c>
      <c r="F11">
        <v>320.56978704144353</v>
      </c>
    </row>
    <row r="12" spans="1:10" x14ac:dyDescent="0.25">
      <c r="A12" s="3" t="s">
        <v>32</v>
      </c>
      <c r="B12">
        <v>1.1488400000000001</v>
      </c>
      <c r="C12">
        <v>29.267963997299773</v>
      </c>
      <c r="D12">
        <v>19.117982010412142</v>
      </c>
      <c r="E12">
        <v>43.045973306085337</v>
      </c>
      <c r="F12">
        <v>215.76677587363551</v>
      </c>
    </row>
    <row r="13" spans="1:10" x14ac:dyDescent="0.25">
      <c r="A13" s="3" t="s">
        <v>33</v>
      </c>
      <c r="B13">
        <v>0.47937000000000002</v>
      </c>
      <c r="C13">
        <v>24.323382013942229</v>
      </c>
      <c r="D13">
        <v>24.863471246461899</v>
      </c>
      <c r="E13">
        <v>73.933832755512356</v>
      </c>
      <c r="F13">
        <v>338.28344139268717</v>
      </c>
    </row>
    <row r="14" spans="1:10" x14ac:dyDescent="0.25">
      <c r="A14" s="3" t="s">
        <v>34</v>
      </c>
      <c r="B14">
        <v>2.2398733333333332</v>
      </c>
      <c r="C14">
        <v>23.882397066154187</v>
      </c>
      <c r="D14">
        <v>28.176076217571261</v>
      </c>
      <c r="E14">
        <v>43.050510106237411</v>
      </c>
      <c r="F14">
        <v>199.79853974573493</v>
      </c>
    </row>
    <row r="15" spans="1:10" x14ac:dyDescent="0.25">
      <c r="A15" s="3" t="s">
        <v>35</v>
      </c>
      <c r="B15">
        <v>0.15980333333333333</v>
      </c>
      <c r="C15">
        <v>23.528613984023682</v>
      </c>
      <c r="D15">
        <v>26.854161404607193</v>
      </c>
      <c r="E15">
        <v>55.898888700641791</v>
      </c>
      <c r="F15">
        <v>260.17639881229667</v>
      </c>
    </row>
    <row r="16" spans="1:10" x14ac:dyDescent="0.25">
      <c r="A16" s="3" t="s">
        <v>36</v>
      </c>
      <c r="B16">
        <v>0.63014000000000003</v>
      </c>
      <c r="C16">
        <v>12.999778031312955</v>
      </c>
      <c r="D16">
        <v>135.60424596723809</v>
      </c>
      <c r="E16">
        <v>78.694779080484409</v>
      </c>
      <c r="F16">
        <v>362.38033146561696</v>
      </c>
    </row>
    <row r="17" spans="1:6" x14ac:dyDescent="0.25">
      <c r="A17" s="3" t="s">
        <v>37</v>
      </c>
      <c r="B17">
        <v>2.4916066666666667</v>
      </c>
      <c r="C17">
        <v>14.000781680001303</v>
      </c>
      <c r="D17">
        <v>54.544725783936087</v>
      </c>
      <c r="E17">
        <v>85.026753718089751</v>
      </c>
      <c r="F17">
        <v>345.90494931380937</v>
      </c>
    </row>
    <row r="18" spans="1:6" x14ac:dyDescent="0.25">
      <c r="A18" s="3" t="s">
        <v>38</v>
      </c>
      <c r="B18">
        <v>1.2635466666666666</v>
      </c>
      <c r="C18">
        <v>15.265744098004735</v>
      </c>
      <c r="D18">
        <v>32.801322937563782</v>
      </c>
      <c r="E18">
        <v>36.114433218200787</v>
      </c>
      <c r="F18">
        <v>238.5654431633684</v>
      </c>
    </row>
    <row r="19" spans="1:6" x14ac:dyDescent="0.25">
      <c r="A19" s="3" t="s">
        <v>39</v>
      </c>
      <c r="B19">
        <v>0.47981666666666667</v>
      </c>
      <c r="C19">
        <v>14.787003745555442</v>
      </c>
      <c r="D19">
        <v>33.212043154392937</v>
      </c>
      <c r="E19">
        <v>77.255133919218054</v>
      </c>
      <c r="F19">
        <v>372.6046919834082</v>
      </c>
    </row>
    <row r="20" spans="1:6" x14ac:dyDescent="0.25">
      <c r="A20" s="3" t="s">
        <v>40</v>
      </c>
      <c r="B20">
        <v>2.3393799999999998</v>
      </c>
      <c r="C20">
        <v>14.340963930333166</v>
      </c>
      <c r="D20">
        <v>32.996155754551843</v>
      </c>
      <c r="E20">
        <v>43.360144436875316</v>
      </c>
      <c r="F20">
        <v>218.11493652170475</v>
      </c>
    </row>
    <row r="21" spans="1:6" x14ac:dyDescent="0.25">
      <c r="A21" s="3" t="s">
        <v>41</v>
      </c>
      <c r="B21">
        <v>0.15981999999999999</v>
      </c>
      <c r="C21">
        <v>14.695679587469829</v>
      </c>
      <c r="D21">
        <v>33.341970123314013</v>
      </c>
      <c r="E21">
        <v>39.106653715929852</v>
      </c>
      <c r="F21">
        <v>253.69146563374906</v>
      </c>
    </row>
    <row r="22" spans="1:6" x14ac:dyDescent="0.25">
      <c r="A22" s="3" t="s">
        <v>42</v>
      </c>
      <c r="B22">
        <v>12.053626666666666</v>
      </c>
      <c r="C22">
        <v>21.525915025949075</v>
      </c>
      <c r="D22">
        <v>36.839868147260859</v>
      </c>
      <c r="E22">
        <v>41.360397556200283</v>
      </c>
      <c r="F22">
        <v>223.5051597878558</v>
      </c>
    </row>
    <row r="23" spans="1:6" x14ac:dyDescent="0.25">
      <c r="A23" s="3" t="s">
        <v>43</v>
      </c>
      <c r="B23">
        <v>27.232863333333334</v>
      </c>
      <c r="C23">
        <v>21.499923383773506</v>
      </c>
      <c r="D23">
        <v>36.322434742144445</v>
      </c>
      <c r="E23">
        <v>40.464665263741558</v>
      </c>
      <c r="F23">
        <v>210.20637935263079</v>
      </c>
    </row>
    <row r="24" spans="1:6" x14ac:dyDescent="0.25">
      <c r="A24" s="3" t="s">
        <v>44</v>
      </c>
      <c r="B24">
        <v>4.2096333333333336</v>
      </c>
      <c r="C24">
        <v>21.940003683156782</v>
      </c>
      <c r="D24">
        <v>35.965633704183226</v>
      </c>
      <c r="E24">
        <v>39.875658469542458</v>
      </c>
      <c r="F24">
        <v>196.85349227614012</v>
      </c>
    </row>
    <row r="25" spans="1:6" x14ac:dyDescent="0.25">
      <c r="A25" s="3" t="s">
        <v>45</v>
      </c>
      <c r="B25">
        <v>2.7397066666666667</v>
      </c>
      <c r="C25">
        <v>22.109107810942362</v>
      </c>
      <c r="D25">
        <v>36.905222597066995</v>
      </c>
      <c r="E25">
        <v>67.810866250758679</v>
      </c>
      <c r="F25">
        <v>320.34731700479358</v>
      </c>
    </row>
    <row r="26" spans="1:6" x14ac:dyDescent="0.25">
      <c r="A26" s="3" t="s">
        <v>46</v>
      </c>
      <c r="B26">
        <v>4.1370500000000003</v>
      </c>
      <c r="C26">
        <v>22.555204340788308</v>
      </c>
      <c r="D26">
        <v>36.728724318690645</v>
      </c>
      <c r="E26">
        <v>40.319483462271165</v>
      </c>
      <c r="F26">
        <v>205.883104105397</v>
      </c>
    </row>
    <row r="27" spans="1:6" x14ac:dyDescent="0.25">
      <c r="A27" s="3" t="s">
        <v>47</v>
      </c>
      <c r="B27">
        <v>2.2173933333333333</v>
      </c>
      <c r="C27">
        <v>22.653200585960711</v>
      </c>
      <c r="D27">
        <v>36.048361529063747</v>
      </c>
      <c r="E27">
        <v>38.883466790326999</v>
      </c>
      <c r="F27">
        <v>201.91073568988799</v>
      </c>
    </row>
    <row r="28" spans="1:6" x14ac:dyDescent="0.25">
      <c r="A28" s="3" t="s">
        <v>48</v>
      </c>
      <c r="B28">
        <v>1.4401333333333333</v>
      </c>
      <c r="C28">
        <v>23.766211085080091</v>
      </c>
      <c r="D28">
        <v>26.150544219282629</v>
      </c>
      <c r="E28">
        <v>76.179849566822384</v>
      </c>
      <c r="F28">
        <v>346.8861965976846</v>
      </c>
    </row>
    <row r="29" spans="1:6" x14ac:dyDescent="0.25">
      <c r="A29" s="3" t="s">
        <v>49</v>
      </c>
      <c r="B29">
        <v>3.4510633333333334</v>
      </c>
      <c r="C29">
        <v>24.165631361972167</v>
      </c>
      <c r="D29">
        <v>23.295954321744322</v>
      </c>
      <c r="E29">
        <v>70.507184661627861</v>
      </c>
      <c r="F29">
        <v>324.85740655925639</v>
      </c>
    </row>
    <row r="30" spans="1:6" x14ac:dyDescent="0.25">
      <c r="A30" s="3" t="s">
        <v>50</v>
      </c>
      <c r="B30">
        <v>1.4902299999999999</v>
      </c>
      <c r="C30">
        <v>25.86090498920192</v>
      </c>
      <c r="D30">
        <v>22.121035573685781</v>
      </c>
      <c r="E30">
        <v>29.002457941958163</v>
      </c>
      <c r="F30">
        <v>207.99690864139725</v>
      </c>
    </row>
    <row r="31" spans="1:6" x14ac:dyDescent="0.25">
      <c r="A31" s="3" t="s">
        <v>51</v>
      </c>
      <c r="B31">
        <v>1.2260766666666667</v>
      </c>
      <c r="C31">
        <v>27.29719251567111</v>
      </c>
      <c r="D31">
        <v>23.524074426124486</v>
      </c>
      <c r="E31">
        <v>67.780659816087109</v>
      </c>
      <c r="F31">
        <v>345.48571525897529</v>
      </c>
    </row>
    <row r="32" spans="1:6" x14ac:dyDescent="0.25">
      <c r="A32" s="3" t="s">
        <v>52</v>
      </c>
      <c r="B32">
        <v>3.3888133333333332</v>
      </c>
      <c r="C32">
        <v>25.67892906729071</v>
      </c>
      <c r="D32">
        <v>23.86642883350093</v>
      </c>
      <c r="E32">
        <v>33.792475581717881</v>
      </c>
      <c r="F32">
        <v>199.0153893665811</v>
      </c>
    </row>
    <row r="33" spans="1:6" x14ac:dyDescent="0.25">
      <c r="A33" s="3" t="s">
        <v>53</v>
      </c>
      <c r="B33">
        <v>0.42648666666666668</v>
      </c>
      <c r="C33">
        <v>24.872923316652674</v>
      </c>
      <c r="D33">
        <v>29.162222718071874</v>
      </c>
      <c r="E33">
        <v>52.542708255646225</v>
      </c>
      <c r="F33">
        <v>283.60838149073624</v>
      </c>
    </row>
    <row r="34" spans="1:6" x14ac:dyDescent="0.25">
      <c r="A34" s="3" t="s">
        <v>54</v>
      </c>
      <c r="B34">
        <v>12.87111</v>
      </c>
      <c r="C34">
        <v>22.556421895262584</v>
      </c>
      <c r="D34">
        <v>52.330673026687279</v>
      </c>
      <c r="E34">
        <v>81.189290037640333</v>
      </c>
      <c r="F34">
        <v>339.58998772008488</v>
      </c>
    </row>
    <row r="35" spans="1:6" x14ac:dyDescent="0.25">
      <c r="A35" s="3" t="s">
        <v>55</v>
      </c>
      <c r="B35">
        <v>145.13275999999999</v>
      </c>
      <c r="C35">
        <v>28.646126518950428</v>
      </c>
      <c r="D35">
        <v>44.826911792411146</v>
      </c>
      <c r="E35">
        <v>83.028884182469085</v>
      </c>
      <c r="F35">
        <v>323.01543689481656</v>
      </c>
    </row>
    <row r="36" spans="1:6" x14ac:dyDescent="0.25">
      <c r="A36" s="3" t="s">
        <v>56</v>
      </c>
      <c r="B36">
        <v>68.549019999999999</v>
      </c>
      <c r="C36">
        <v>27.835663794973172</v>
      </c>
      <c r="D36">
        <v>46.635107806169124</v>
      </c>
      <c r="E36">
        <v>55.538501385463562</v>
      </c>
      <c r="F36">
        <v>256.5520806724341</v>
      </c>
    </row>
    <row r="37" spans="1:6" x14ac:dyDescent="0.25">
      <c r="A37" s="3" t="s">
        <v>57</v>
      </c>
      <c r="B37">
        <v>37.141666666666666</v>
      </c>
      <c r="C37">
        <v>21.145260182402211</v>
      </c>
      <c r="D37">
        <v>141.77465814329796</v>
      </c>
      <c r="E37">
        <v>47.672577546393619</v>
      </c>
      <c r="F37">
        <v>222.42709334953446</v>
      </c>
    </row>
    <row r="38" spans="1:6" x14ac:dyDescent="0.25">
      <c r="A38" s="3" t="s">
        <v>58</v>
      </c>
      <c r="B38">
        <v>159.16810000000001</v>
      </c>
      <c r="C38">
        <v>20.933840324019808</v>
      </c>
      <c r="D38">
        <v>47.186671988539885</v>
      </c>
      <c r="E38">
        <v>79.166906974335689</v>
      </c>
      <c r="F38">
        <v>342.78075878618228</v>
      </c>
    </row>
    <row r="39" spans="1:6" x14ac:dyDescent="0.25">
      <c r="A39" s="3" t="s">
        <v>59</v>
      </c>
      <c r="B39">
        <v>58.982233333333333</v>
      </c>
      <c r="C39">
        <v>21.953397840521525</v>
      </c>
      <c r="D39">
        <v>41.063207225552887</v>
      </c>
      <c r="E39">
        <v>47.317971150957575</v>
      </c>
      <c r="F39">
        <v>262.27159036990577</v>
      </c>
    </row>
    <row r="40" spans="1:6" x14ac:dyDescent="0.25">
      <c r="A40" s="3" t="s">
        <v>60</v>
      </c>
      <c r="B40">
        <v>67.624399999999994</v>
      </c>
      <c r="C40">
        <v>20.510123548089886</v>
      </c>
      <c r="D40">
        <v>39.567479878797798</v>
      </c>
      <c r="E40">
        <v>70.706393681854195</v>
      </c>
      <c r="F40">
        <v>311.80721505057028</v>
      </c>
    </row>
    <row r="41" spans="1:6" x14ac:dyDescent="0.25">
      <c r="A41" s="3" t="s">
        <v>61</v>
      </c>
      <c r="B41">
        <v>105.38546666666667</v>
      </c>
      <c r="C41">
        <v>20.799151575267508</v>
      </c>
      <c r="D41">
        <v>39.25663075374019</v>
      </c>
      <c r="E41">
        <v>79.270686396177624</v>
      </c>
      <c r="F41">
        <v>327.56560599282818</v>
      </c>
    </row>
    <row r="42" spans="1:6" x14ac:dyDescent="0.25">
      <c r="A42" s="3" t="s">
        <v>62</v>
      </c>
      <c r="B42">
        <v>31.868266666666667</v>
      </c>
      <c r="C42">
        <v>20.666812570976905</v>
      </c>
      <c r="D42">
        <v>41.271864272561302</v>
      </c>
      <c r="E42">
        <v>45.671182024750451</v>
      </c>
      <c r="F42">
        <v>243.48097081262284</v>
      </c>
    </row>
    <row r="43" spans="1:6" x14ac:dyDescent="0.25">
      <c r="A43" s="3" t="s">
        <v>63</v>
      </c>
      <c r="B43">
        <v>322.76103333333333</v>
      </c>
      <c r="C43">
        <v>20.441772688605472</v>
      </c>
      <c r="D43">
        <v>40.560115891930451</v>
      </c>
      <c r="E43">
        <v>50.865377199966161</v>
      </c>
      <c r="F43">
        <v>247.06291040413484</v>
      </c>
    </row>
    <row r="44" spans="1:6" x14ac:dyDescent="0.25">
      <c r="A44" s="3" t="s">
        <v>64</v>
      </c>
      <c r="B44">
        <v>153.44419666666667</v>
      </c>
      <c r="C44">
        <v>40.045163589093931</v>
      </c>
      <c r="D44">
        <v>51.948265049789079</v>
      </c>
      <c r="E44">
        <v>82.059051052410922</v>
      </c>
      <c r="F44">
        <v>328.80397996506139</v>
      </c>
    </row>
    <row r="45" spans="1:6" x14ac:dyDescent="0.25">
      <c r="A45" s="3" t="s">
        <v>65</v>
      </c>
      <c r="B45">
        <v>9.9924999999999997</v>
      </c>
      <c r="C45">
        <v>20.822465310238492</v>
      </c>
      <c r="D45">
        <v>39.823749226316416</v>
      </c>
      <c r="E45">
        <v>89.653115533977228</v>
      </c>
      <c r="F45">
        <v>359.76997364002233</v>
      </c>
    </row>
    <row r="46" spans="1:6" x14ac:dyDescent="0.25">
      <c r="A46" s="3" t="s">
        <v>66</v>
      </c>
      <c r="B46">
        <v>46.713163333333334</v>
      </c>
      <c r="C46">
        <v>34.129549999871017</v>
      </c>
      <c r="D46">
        <v>45.072754453563959</v>
      </c>
      <c r="E46">
        <v>81.801366461284715</v>
      </c>
      <c r="F46">
        <v>336.06126477241253</v>
      </c>
    </row>
    <row r="47" spans="1:6" x14ac:dyDescent="0.25">
      <c r="A47" s="3" t="s">
        <v>67</v>
      </c>
      <c r="B47">
        <v>19.970156666666668</v>
      </c>
      <c r="C47">
        <v>31.701533868134614</v>
      </c>
      <c r="D47">
        <v>47.197463036129889</v>
      </c>
      <c r="E47">
        <v>46.450380370432278</v>
      </c>
      <c r="F47">
        <v>236.76017361386846</v>
      </c>
    </row>
    <row r="48" spans="1:6" x14ac:dyDescent="0.25">
      <c r="A48" s="3" t="s">
        <v>68</v>
      </c>
      <c r="B48">
        <v>118.79510999999999</v>
      </c>
      <c r="C48">
        <v>28.814578732432143</v>
      </c>
      <c r="D48">
        <v>45.420262974227072</v>
      </c>
      <c r="E48">
        <v>49.616258168112211</v>
      </c>
      <c r="F48">
        <v>231.70849520870567</v>
      </c>
    </row>
    <row r="49" spans="1:6" x14ac:dyDescent="0.25">
      <c r="A49" s="3" t="s">
        <v>69</v>
      </c>
      <c r="B49">
        <v>8.0925366666666658</v>
      </c>
      <c r="C49">
        <v>26.544565535227697</v>
      </c>
      <c r="D49">
        <v>46.194604687125903</v>
      </c>
      <c r="E49">
        <v>85.73161306885558</v>
      </c>
      <c r="F49">
        <v>330.37310873044589</v>
      </c>
    </row>
    <row r="50" spans="1:6" x14ac:dyDescent="0.25">
      <c r="A50" s="3" t="s">
        <v>70</v>
      </c>
      <c r="B50">
        <v>26.314726666666665</v>
      </c>
      <c r="C50">
        <v>32.4755138239057</v>
      </c>
      <c r="D50">
        <v>48.304834617501861</v>
      </c>
      <c r="E50">
        <v>71.639749557025667</v>
      </c>
      <c r="F50">
        <v>338.99023511869353</v>
      </c>
    </row>
    <row r="51" spans="1:6" x14ac:dyDescent="0.25">
      <c r="A51" s="3" t="s">
        <v>71</v>
      </c>
      <c r="B51">
        <v>17.612493333333333</v>
      </c>
      <c r="C51">
        <v>26.024215577975159</v>
      </c>
      <c r="D51">
        <v>45.748385425355281</v>
      </c>
      <c r="E51">
        <v>71.845751770894211</v>
      </c>
      <c r="F51">
        <v>315.40673526455475</v>
      </c>
    </row>
    <row r="52" spans="1:6" x14ac:dyDescent="0.25">
      <c r="A52" s="3" t="s">
        <v>72</v>
      </c>
      <c r="B52">
        <v>7.0458999999999996</v>
      </c>
      <c r="C52">
        <v>21.870356778021492</v>
      </c>
      <c r="D52">
        <v>39.945318128493128</v>
      </c>
      <c r="E52">
        <v>60.749884164876136</v>
      </c>
      <c r="F52">
        <v>353.87183943670408</v>
      </c>
    </row>
    <row r="53" spans="1:6" x14ac:dyDescent="0.25">
      <c r="A53" s="3" t="s">
        <v>73</v>
      </c>
      <c r="B53">
        <v>10.476486666666666</v>
      </c>
      <c r="C53">
        <v>22.044593588423886</v>
      </c>
      <c r="D53">
        <v>41.037551211853902</v>
      </c>
      <c r="E53">
        <v>76.893177036927739</v>
      </c>
      <c r="F53">
        <v>390.08681353241661</v>
      </c>
    </row>
    <row r="54" spans="1:6" x14ac:dyDescent="0.25">
      <c r="A54" s="3" t="s">
        <v>74</v>
      </c>
      <c r="B54">
        <v>4.2166199999999998</v>
      </c>
      <c r="C54">
        <v>22.39873775345934</v>
      </c>
      <c r="D54">
        <v>40.950867937287995</v>
      </c>
      <c r="E54">
        <v>74.169987273024347</v>
      </c>
      <c r="F54">
        <v>394.49554069891514</v>
      </c>
    </row>
    <row r="55" spans="1:6" x14ac:dyDescent="0.25">
      <c r="A55" s="3" t="s">
        <v>75</v>
      </c>
      <c r="B55">
        <v>4.1927599999999998</v>
      </c>
      <c r="C55">
        <v>22.084513939089618</v>
      </c>
      <c r="D55">
        <v>40.904565816303574</v>
      </c>
      <c r="E55">
        <v>70.933325530681785</v>
      </c>
      <c r="F55">
        <v>376.12556995985358</v>
      </c>
    </row>
    <row r="56" spans="1:6" x14ac:dyDescent="0.25">
      <c r="A56" s="3" t="s">
        <v>76</v>
      </c>
      <c r="B56">
        <v>5.6102133333333333</v>
      </c>
      <c r="C56">
        <v>22.055788439368527</v>
      </c>
      <c r="D56">
        <v>40.147575747941346</v>
      </c>
      <c r="E56">
        <v>48.617326795140684</v>
      </c>
      <c r="F56">
        <v>313.07008125581507</v>
      </c>
    </row>
    <row r="57" spans="1:6" x14ac:dyDescent="0.25">
      <c r="A57" s="3" t="s">
        <v>77</v>
      </c>
      <c r="B57">
        <v>0.21745333333333333</v>
      </c>
      <c r="C57">
        <v>22.311148391960014</v>
      </c>
      <c r="D57">
        <v>40.169916471670263</v>
      </c>
      <c r="E57">
        <v>55.915938105846692</v>
      </c>
      <c r="F57">
        <v>381.89149873573018</v>
      </c>
    </row>
    <row r="58" spans="1:6" x14ac:dyDescent="0.25">
      <c r="A58" s="3" t="s">
        <v>78</v>
      </c>
      <c r="B58">
        <v>11.45514</v>
      </c>
      <c r="C58">
        <v>24.151328299292533</v>
      </c>
      <c r="D58">
        <v>44.109397194314667</v>
      </c>
      <c r="E58">
        <v>54.087615736345249</v>
      </c>
      <c r="F58">
        <v>335.1850169314493</v>
      </c>
    </row>
    <row r="59" spans="1:6" x14ac:dyDescent="0.25">
      <c r="A59" s="3" t="s">
        <v>79</v>
      </c>
      <c r="B59">
        <v>24.803086666666665</v>
      </c>
      <c r="C59">
        <v>24.153195324462502</v>
      </c>
      <c r="D59">
        <v>43.622142453169587</v>
      </c>
      <c r="E59">
        <v>45.166139079784912</v>
      </c>
      <c r="F59">
        <v>300.13567068186802</v>
      </c>
    </row>
    <row r="60" spans="1:6" x14ac:dyDescent="0.25">
      <c r="A60" s="3" t="s">
        <v>80</v>
      </c>
      <c r="B60">
        <v>3.7762466666666668</v>
      </c>
      <c r="C60">
        <v>24.543674324279756</v>
      </c>
      <c r="D60">
        <v>43.399622212198871</v>
      </c>
      <c r="E60">
        <v>41.110507209078499</v>
      </c>
      <c r="F60">
        <v>288.7003107586392</v>
      </c>
    </row>
    <row r="61" spans="1:6" x14ac:dyDescent="0.25">
      <c r="A61" s="3" t="s">
        <v>81</v>
      </c>
      <c r="B61">
        <v>1.9985866666666667</v>
      </c>
      <c r="C61">
        <v>24.228291389091563</v>
      </c>
      <c r="D61">
        <v>43.604657732273829</v>
      </c>
      <c r="E61">
        <v>91.099269998599453</v>
      </c>
      <c r="F61">
        <v>466.28818275256259</v>
      </c>
    </row>
    <row r="62" spans="1:6" x14ac:dyDescent="0.25">
      <c r="A62" s="3" t="s">
        <v>82</v>
      </c>
      <c r="B62">
        <v>5.0780133333333337</v>
      </c>
      <c r="C62">
        <v>24.139166223114305</v>
      </c>
      <c r="D62">
        <v>43.289289145813633</v>
      </c>
      <c r="E62">
        <v>41.785805670386075</v>
      </c>
      <c r="F62">
        <v>295.03968214305763</v>
      </c>
    </row>
    <row r="63" spans="1:6" x14ac:dyDescent="0.25">
      <c r="A63" s="3" t="s">
        <v>83</v>
      </c>
      <c r="B63">
        <v>2.1075333333333335</v>
      </c>
      <c r="C63">
        <v>24.184777885447932</v>
      </c>
      <c r="D63">
        <v>43.228260886581602</v>
      </c>
      <c r="E63">
        <v>40.33278858964804</v>
      </c>
      <c r="F63">
        <v>291.25016499092726</v>
      </c>
    </row>
    <row r="64" spans="1:6" x14ac:dyDescent="0.25">
      <c r="A64" s="3" t="s">
        <v>84</v>
      </c>
      <c r="B64">
        <v>10.286553333333334</v>
      </c>
      <c r="C64">
        <v>24.754443042728582</v>
      </c>
      <c r="D64">
        <v>44.742168854512613</v>
      </c>
      <c r="E64">
        <v>47.160431421424796</v>
      </c>
      <c r="F64">
        <v>307.16137511173713</v>
      </c>
    </row>
    <row r="65" spans="1:6" x14ac:dyDescent="0.25">
      <c r="A65" s="3" t="s">
        <v>85</v>
      </c>
      <c r="B65">
        <v>4.1039666666666665</v>
      </c>
      <c r="C65">
        <v>24.662672458843886</v>
      </c>
      <c r="D65">
        <v>44.576308216725586</v>
      </c>
      <c r="E65">
        <v>88.56847872574474</v>
      </c>
      <c r="F65">
        <v>425.14755559691486</v>
      </c>
    </row>
    <row r="66" spans="1:6" x14ac:dyDescent="0.25">
      <c r="A66" s="3" t="s">
        <v>86</v>
      </c>
      <c r="B66">
        <v>4.3430400000000002</v>
      </c>
      <c r="C66">
        <v>25.025191109623869</v>
      </c>
      <c r="D66">
        <v>44.684370547234607</v>
      </c>
      <c r="E66">
        <v>41.184484662392492</v>
      </c>
      <c r="F66">
        <v>291.87158982646167</v>
      </c>
    </row>
    <row r="67" spans="1:6" x14ac:dyDescent="0.25">
      <c r="A67" s="3" t="s">
        <v>87</v>
      </c>
      <c r="B67">
        <v>4.9811399999999999</v>
      </c>
      <c r="C67">
        <v>24.671645155792078</v>
      </c>
      <c r="D67">
        <v>44.630369269318351</v>
      </c>
      <c r="E67">
        <v>72.943689940216331</v>
      </c>
      <c r="F67">
        <v>377.72470445152544</v>
      </c>
    </row>
    <row r="68" spans="1:6" x14ac:dyDescent="0.25">
      <c r="A68" s="3" t="s">
        <v>88</v>
      </c>
      <c r="B68">
        <v>3.0954133333333331</v>
      </c>
      <c r="C68">
        <v>24.674649746627477</v>
      </c>
      <c r="D68">
        <v>44.320877770916688</v>
      </c>
      <c r="E68">
        <v>41.831528816153714</v>
      </c>
      <c r="F68">
        <v>295.28737563637594</v>
      </c>
    </row>
    <row r="69" spans="1:6" x14ac:dyDescent="0.25">
      <c r="A69" s="3" t="s">
        <v>89</v>
      </c>
      <c r="B69">
        <v>0.10517241379310345</v>
      </c>
      <c r="C69">
        <v>24.919668648905027</v>
      </c>
      <c r="D69">
        <v>44.037306267041437</v>
      </c>
      <c r="E69">
        <v>78.485640671571232</v>
      </c>
      <c r="F69">
        <v>539.37854975251605</v>
      </c>
    </row>
    <row r="70" spans="1:6" x14ac:dyDescent="0.25">
      <c r="A70" s="3" t="s">
        <v>90</v>
      </c>
      <c r="B70">
        <v>3.6468233333333333</v>
      </c>
      <c r="C70">
        <v>23.531362278269835</v>
      </c>
      <c r="D70">
        <v>38.93139576886049</v>
      </c>
      <c r="E70">
        <v>72.969389785495991</v>
      </c>
      <c r="F70">
        <v>321.81684239188644</v>
      </c>
    </row>
    <row r="71" spans="1:6" x14ac:dyDescent="0.25">
      <c r="A71" s="3" t="s">
        <v>91</v>
      </c>
      <c r="B71">
        <v>39.444276666666667</v>
      </c>
      <c r="C71">
        <v>23.541884423318237</v>
      </c>
      <c r="D71">
        <v>39.38373746590419</v>
      </c>
      <c r="E71">
        <v>76.725012428480696</v>
      </c>
      <c r="F71">
        <v>314.39055860327767</v>
      </c>
    </row>
    <row r="72" spans="1:6" x14ac:dyDescent="0.25">
      <c r="A72" s="3" t="s">
        <v>92</v>
      </c>
      <c r="B72">
        <v>19.309633333333334</v>
      </c>
      <c r="C72">
        <v>23.735508470241722</v>
      </c>
      <c r="D72">
        <v>38.338206156929296</v>
      </c>
      <c r="E72">
        <v>46.029142497511259</v>
      </c>
      <c r="F72">
        <v>221.71352801472202</v>
      </c>
    </row>
    <row r="73" spans="1:6" x14ac:dyDescent="0.25">
      <c r="A73" s="3" t="s">
        <v>93</v>
      </c>
      <c r="B73">
        <v>81.385976666666664</v>
      </c>
      <c r="C73">
        <v>24.136464863628905</v>
      </c>
      <c r="D73">
        <v>40.441782033187501</v>
      </c>
      <c r="E73">
        <v>66.512749099984703</v>
      </c>
      <c r="F73">
        <v>310.15649789086888</v>
      </c>
    </row>
    <row r="74" spans="1:6" x14ac:dyDescent="0.25">
      <c r="A74" s="3" t="s">
        <v>94</v>
      </c>
      <c r="B74">
        <v>100.13830333333334</v>
      </c>
      <c r="C74">
        <v>24.493419726344442</v>
      </c>
      <c r="D74">
        <v>39.606995489453396</v>
      </c>
      <c r="E74">
        <v>42.598310234872734</v>
      </c>
      <c r="F74">
        <v>215.16975262733874</v>
      </c>
    </row>
    <row r="75" spans="1:6" x14ac:dyDescent="0.25">
      <c r="A75" s="3" t="s">
        <v>95</v>
      </c>
      <c r="B75">
        <v>6.6866399999999997</v>
      </c>
      <c r="C75">
        <v>24.591906475079217</v>
      </c>
      <c r="D75">
        <v>38.173407853041759</v>
      </c>
      <c r="E75">
        <v>74.442710784474443</v>
      </c>
      <c r="F75">
        <v>313.04513011237543</v>
      </c>
    </row>
    <row r="76" spans="1:6" x14ac:dyDescent="0.25">
      <c r="A76" s="3" t="s">
        <v>96</v>
      </c>
      <c r="B76">
        <v>96.909353333333328</v>
      </c>
      <c r="C76">
        <v>28.826929554561936</v>
      </c>
      <c r="D76">
        <v>49.465770270776446</v>
      </c>
      <c r="E76">
        <v>79.095309461175987</v>
      </c>
      <c r="F76">
        <v>331.0318299082212</v>
      </c>
    </row>
    <row r="77" spans="1:6" x14ac:dyDescent="0.25">
      <c r="A77" s="3" t="s">
        <v>97</v>
      </c>
      <c r="B77">
        <v>117.6568</v>
      </c>
      <c r="C77">
        <v>21.152731523617348</v>
      </c>
      <c r="D77">
        <v>40.152179015132795</v>
      </c>
      <c r="E77">
        <v>85.091477365068386</v>
      </c>
      <c r="F77">
        <v>327.84803379708114</v>
      </c>
    </row>
    <row r="78" spans="1:6" x14ac:dyDescent="0.25">
      <c r="A78" s="3" t="s">
        <v>98</v>
      </c>
      <c r="B78">
        <v>74.095399999999998</v>
      </c>
      <c r="C78">
        <v>20.954919861339551</v>
      </c>
      <c r="D78">
        <v>41.825420477122179</v>
      </c>
      <c r="E78">
        <v>83.065133908224809</v>
      </c>
      <c r="F78">
        <v>331.66146835914611</v>
      </c>
    </row>
    <row r="79" spans="1:6" x14ac:dyDescent="0.25">
      <c r="A79" s="3" t="s">
        <v>99</v>
      </c>
      <c r="B79">
        <v>20.242000000000001</v>
      </c>
      <c r="C79">
        <v>20.264326028140335</v>
      </c>
      <c r="D79">
        <v>39.326885106132131</v>
      </c>
      <c r="E79">
        <v>80.79303725647631</v>
      </c>
      <c r="F79">
        <v>327.82282345618177</v>
      </c>
    </row>
    <row r="80" spans="1:6" x14ac:dyDescent="0.25">
      <c r="A80" s="3" t="s">
        <v>100</v>
      </c>
      <c r="B80">
        <v>49.8001</v>
      </c>
      <c r="C80">
        <v>20.328494314055224</v>
      </c>
      <c r="D80">
        <v>39.067735346237946</v>
      </c>
      <c r="E80">
        <v>51.356622474044798</v>
      </c>
      <c r="F80">
        <v>234.47093682446331</v>
      </c>
    </row>
    <row r="81" spans="1:6" x14ac:dyDescent="0.25">
      <c r="A81" s="3" t="s">
        <v>101</v>
      </c>
      <c r="B81">
        <v>364.14626666666669</v>
      </c>
      <c r="C81">
        <v>22.132940946229468</v>
      </c>
      <c r="D81">
        <v>40.544491595277648</v>
      </c>
      <c r="E81">
        <v>50.285575336718011</v>
      </c>
      <c r="F81">
        <v>224.16234760398069</v>
      </c>
    </row>
    <row r="82" spans="1:6" x14ac:dyDescent="0.25">
      <c r="A82" s="3" t="s">
        <v>102</v>
      </c>
      <c r="B82">
        <v>210.53993333333332</v>
      </c>
      <c r="C82">
        <v>20.349547144060271</v>
      </c>
      <c r="D82">
        <v>140.01107582635598</v>
      </c>
      <c r="E82">
        <v>46.09836395872253</v>
      </c>
      <c r="F82">
        <v>233.39154319026761</v>
      </c>
    </row>
    <row r="83" spans="1:6" x14ac:dyDescent="0.25">
      <c r="A83" s="3" t="s">
        <v>103</v>
      </c>
      <c r="B83">
        <v>11.4146</v>
      </c>
      <c r="C83">
        <v>20.382504624991853</v>
      </c>
      <c r="D83">
        <v>141.96462609894374</v>
      </c>
      <c r="E83">
        <v>82.127851885763135</v>
      </c>
      <c r="F83">
        <v>322.74414220782717</v>
      </c>
    </row>
    <row r="84" spans="1:6" x14ac:dyDescent="0.25">
      <c r="A84" s="3" t="s">
        <v>104</v>
      </c>
      <c r="B84">
        <v>34.828676666666667</v>
      </c>
      <c r="C84">
        <v>27.81414328343584</v>
      </c>
      <c r="D84">
        <v>46.137226770942185</v>
      </c>
      <c r="E84">
        <v>85.212849896168009</v>
      </c>
      <c r="F84">
        <v>332.67295309408632</v>
      </c>
    </row>
    <row r="85" spans="1:6" x14ac:dyDescent="0.25">
      <c r="A85" s="3" t="s">
        <v>105</v>
      </c>
      <c r="B85">
        <v>106.53676666666667</v>
      </c>
      <c r="C85">
        <v>20.11575011576095</v>
      </c>
      <c r="D85">
        <v>39.81572927871288</v>
      </c>
      <c r="E85">
        <v>84.044896670060311</v>
      </c>
      <c r="F85">
        <v>331.45188894236315</v>
      </c>
    </row>
    <row r="86" spans="1:6" x14ac:dyDescent="0.25">
      <c r="A86" s="3" t="s">
        <v>106</v>
      </c>
      <c r="B86">
        <v>224.56662666666668</v>
      </c>
      <c r="C86">
        <v>36.471820895444942</v>
      </c>
      <c r="D86">
        <v>51.033899885020894</v>
      </c>
      <c r="E86">
        <v>83.393470034565013</v>
      </c>
      <c r="F86">
        <v>331.12897070053413</v>
      </c>
    </row>
    <row r="87" spans="1:6" x14ac:dyDescent="0.25">
      <c r="A87" s="3" t="s">
        <v>107</v>
      </c>
      <c r="B87">
        <v>42.440100000000001</v>
      </c>
      <c r="C87">
        <v>20.415377383401133</v>
      </c>
      <c r="D87">
        <v>141.58460436925407</v>
      </c>
      <c r="E87">
        <v>47.37573076475114</v>
      </c>
      <c r="F87">
        <v>223.34155319875464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/>
  </sheetViews>
  <sheetFormatPr baseColWidth="10" defaultColWidth="9.140625" defaultRowHeight="15" x14ac:dyDescent="0.25"/>
  <cols>
    <col min="1" max="1" width="61" bestFit="1" customWidth="1"/>
    <col min="2" max="3" width="13.855468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20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1.98332</v>
      </c>
      <c r="C4">
        <v>1.0514809465953401</v>
      </c>
      <c r="D4">
        <v>1.102823105574021</v>
      </c>
      <c r="E4">
        <v>17.58642742425009</v>
      </c>
      <c r="F4">
        <v>52.73946217427563</v>
      </c>
    </row>
    <row r="5" spans="1:10" x14ac:dyDescent="0.25">
      <c r="A5" s="3" t="s">
        <v>25</v>
      </c>
      <c r="B5">
        <v>2.96272</v>
      </c>
      <c r="C5">
        <v>2.1296509019901197</v>
      </c>
      <c r="D5">
        <v>1.3833923534400918</v>
      </c>
      <c r="E5">
        <v>20.220362549379807</v>
      </c>
      <c r="F5">
        <v>65.209284967010632</v>
      </c>
    </row>
    <row r="6" spans="1:10" x14ac:dyDescent="0.25">
      <c r="A6" s="3" t="s">
        <v>26</v>
      </c>
      <c r="B6">
        <v>2.5121933333333333</v>
      </c>
      <c r="C6">
        <v>1.3733604076191428</v>
      </c>
      <c r="D6">
        <v>1.1513856994355056</v>
      </c>
      <c r="E6">
        <v>6.9216147329566757</v>
      </c>
      <c r="F6">
        <v>22.494904328419867</v>
      </c>
    </row>
    <row r="7" spans="1:10" x14ac:dyDescent="0.25">
      <c r="A7" s="3" t="s">
        <v>27</v>
      </c>
      <c r="B7">
        <v>1.0331600000000001</v>
      </c>
      <c r="C7">
        <v>1.0873028625018841</v>
      </c>
      <c r="D7">
        <v>1.0852295464608155</v>
      </c>
      <c r="E7">
        <v>40.283306357133476</v>
      </c>
      <c r="F7">
        <v>94.923772964117347</v>
      </c>
    </row>
    <row r="8" spans="1:10" x14ac:dyDescent="0.25">
      <c r="A8" s="3" t="s">
        <v>28</v>
      </c>
      <c r="B8">
        <v>2.6233599999999999</v>
      </c>
      <c r="C8">
        <v>1.0593718937862178</v>
      </c>
      <c r="D8">
        <v>1.0950397569672641</v>
      </c>
      <c r="E8">
        <v>2.5940067342948199</v>
      </c>
      <c r="F8">
        <v>15.748122887195457</v>
      </c>
    </row>
    <row r="9" spans="1:10" x14ac:dyDescent="0.25">
      <c r="A9" s="3" t="s">
        <v>29</v>
      </c>
      <c r="B9">
        <v>0.52982333333333331</v>
      </c>
      <c r="C9">
        <v>1.0070764363750873</v>
      </c>
      <c r="D9">
        <v>1.1138103128541827</v>
      </c>
      <c r="E9">
        <v>22.31244785573843</v>
      </c>
      <c r="F9">
        <v>78.981121548311265</v>
      </c>
    </row>
    <row r="10" spans="1:10" x14ac:dyDescent="0.25">
      <c r="A10" s="3" t="s">
        <v>30</v>
      </c>
      <c r="B10">
        <v>0.62199666666666664</v>
      </c>
      <c r="C10">
        <v>0.98074632761720348</v>
      </c>
      <c r="D10">
        <v>1.080226644798187</v>
      </c>
      <c r="E10">
        <v>46.614711460464463</v>
      </c>
      <c r="F10">
        <v>88.029614232278405</v>
      </c>
    </row>
    <row r="11" spans="1:10" x14ac:dyDescent="0.25">
      <c r="A11" s="3" t="s">
        <v>31</v>
      </c>
      <c r="B11">
        <v>2.5568233333333334</v>
      </c>
      <c r="C11">
        <v>0.98614440598755548</v>
      </c>
      <c r="D11">
        <v>1.0063711714160901</v>
      </c>
      <c r="E11">
        <v>24.038117007452279</v>
      </c>
      <c r="F11">
        <v>72.772694158817046</v>
      </c>
    </row>
    <row r="12" spans="1:10" x14ac:dyDescent="0.25">
      <c r="A12" s="3" t="s">
        <v>32</v>
      </c>
      <c r="B12">
        <v>1.1488400000000001</v>
      </c>
      <c r="C12">
        <v>1.3497861277423646</v>
      </c>
      <c r="D12">
        <v>1.0579436169873282</v>
      </c>
      <c r="E12">
        <v>21.261641828660597</v>
      </c>
      <c r="F12">
        <v>46.201920072729813</v>
      </c>
    </row>
    <row r="13" spans="1:10" x14ac:dyDescent="0.25">
      <c r="A13" s="3" t="s">
        <v>33</v>
      </c>
      <c r="B13">
        <v>0.47937000000000002</v>
      </c>
      <c r="C13">
        <v>1.0539052862092022</v>
      </c>
      <c r="D13">
        <v>1.1997899434442041</v>
      </c>
      <c r="E13">
        <v>48.932072858636651</v>
      </c>
      <c r="F13">
        <v>99.064482846183054</v>
      </c>
    </row>
    <row r="14" spans="1:10" x14ac:dyDescent="0.25">
      <c r="A14" s="3" t="s">
        <v>34</v>
      </c>
      <c r="B14">
        <v>2.2398733333333332</v>
      </c>
      <c r="C14">
        <v>0.959773936564569</v>
      </c>
      <c r="D14">
        <v>1.7534853824418517</v>
      </c>
      <c r="E14">
        <v>5.1014499869639645</v>
      </c>
      <c r="F14">
        <v>14.948644569564745</v>
      </c>
    </row>
    <row r="15" spans="1:10" x14ac:dyDescent="0.25">
      <c r="A15" s="3" t="s">
        <v>35</v>
      </c>
      <c r="B15">
        <v>0.15980333333333333</v>
      </c>
      <c r="C15">
        <v>0.96320811915949656</v>
      </c>
      <c r="D15">
        <v>1.0715973828225245</v>
      </c>
      <c r="E15">
        <v>53.48009027135619</v>
      </c>
      <c r="F15">
        <v>153.48376255023007</v>
      </c>
    </row>
    <row r="16" spans="1:10" x14ac:dyDescent="0.25">
      <c r="A16" s="3" t="s">
        <v>36</v>
      </c>
      <c r="B16">
        <v>0.63014000000000003</v>
      </c>
      <c r="C16">
        <v>0.75813758326577607</v>
      </c>
      <c r="D16">
        <v>1.6402503647376407</v>
      </c>
      <c r="E16">
        <v>54.951599392265521</v>
      </c>
      <c r="F16">
        <v>97.140917339705496</v>
      </c>
    </row>
    <row r="17" spans="1:6" x14ac:dyDescent="0.25">
      <c r="A17" s="3" t="s">
        <v>37</v>
      </c>
      <c r="B17">
        <v>2.4916066666666667</v>
      </c>
      <c r="C17">
        <v>0.87301186867851277</v>
      </c>
      <c r="D17">
        <v>1.8558119009400711</v>
      </c>
      <c r="E17">
        <v>29.921936916034767</v>
      </c>
      <c r="F17">
        <v>78.466240172149028</v>
      </c>
    </row>
    <row r="18" spans="1:6" x14ac:dyDescent="0.25">
      <c r="A18" s="3" t="s">
        <v>38</v>
      </c>
      <c r="B18">
        <v>1.2635466666666666</v>
      </c>
      <c r="C18">
        <v>1.0959595827754336</v>
      </c>
      <c r="D18">
        <v>1.0582567241151046</v>
      </c>
      <c r="E18">
        <v>32.278190962319549</v>
      </c>
      <c r="F18">
        <v>61.150305172872798</v>
      </c>
    </row>
    <row r="19" spans="1:6" x14ac:dyDescent="0.25">
      <c r="A19" s="3" t="s">
        <v>39</v>
      </c>
      <c r="B19">
        <v>0.47981666666666667</v>
      </c>
      <c r="C19">
        <v>1.0438705920563209</v>
      </c>
      <c r="D19">
        <v>1.161948519560742</v>
      </c>
      <c r="E19">
        <v>62.006840606222553</v>
      </c>
      <c r="F19">
        <v>113.6569027961884</v>
      </c>
    </row>
    <row r="20" spans="1:6" x14ac:dyDescent="0.25">
      <c r="A20" s="3" t="s">
        <v>40</v>
      </c>
      <c r="B20">
        <v>2.3393799999999998</v>
      </c>
      <c r="C20">
        <v>0.92530112219805649</v>
      </c>
      <c r="D20">
        <v>1.0225772584330797</v>
      </c>
      <c r="E20">
        <v>5.5352615732294179</v>
      </c>
      <c r="F20">
        <v>16.959942706963943</v>
      </c>
    </row>
    <row r="21" spans="1:6" x14ac:dyDescent="0.25">
      <c r="A21" s="3" t="s">
        <v>41</v>
      </c>
      <c r="B21">
        <v>0.15981999999999999</v>
      </c>
      <c r="C21">
        <v>0.9360247948555801</v>
      </c>
      <c r="D21">
        <v>1.1294655530034057</v>
      </c>
      <c r="E21">
        <v>61.352810519045612</v>
      </c>
      <c r="F21">
        <v>139.58273794674247</v>
      </c>
    </row>
    <row r="22" spans="1:6" x14ac:dyDescent="0.25">
      <c r="A22" s="3" t="s">
        <v>42</v>
      </c>
      <c r="B22">
        <v>12.053626666666666</v>
      </c>
      <c r="C22">
        <v>0.94401475113684019</v>
      </c>
      <c r="D22">
        <v>1.0704269100775234</v>
      </c>
      <c r="E22">
        <v>2.7882884995541146</v>
      </c>
      <c r="F22">
        <v>10.956479488817749</v>
      </c>
    </row>
    <row r="23" spans="1:6" x14ac:dyDescent="0.25">
      <c r="A23" s="3" t="s">
        <v>43</v>
      </c>
      <c r="B23">
        <v>27.232863333333334</v>
      </c>
      <c r="C23">
        <v>0.94109182443898953</v>
      </c>
      <c r="D23">
        <v>1.032161219944125</v>
      </c>
      <c r="E23">
        <v>1.6695475665022439</v>
      </c>
      <c r="F23">
        <v>7.5661424941504212</v>
      </c>
    </row>
    <row r="24" spans="1:6" x14ac:dyDescent="0.25">
      <c r="A24" s="3" t="s">
        <v>44</v>
      </c>
      <c r="B24">
        <v>4.2096333333333336</v>
      </c>
      <c r="C24">
        <v>1.1131029120004348</v>
      </c>
      <c r="D24">
        <v>1.0590288292066126</v>
      </c>
      <c r="E24">
        <v>2.8464356247116678</v>
      </c>
      <c r="F24">
        <v>21.609600839283498</v>
      </c>
    </row>
    <row r="25" spans="1:6" x14ac:dyDescent="0.25">
      <c r="A25" s="3" t="s">
        <v>45</v>
      </c>
      <c r="B25">
        <v>2.7397066666666667</v>
      </c>
      <c r="C25">
        <v>0.98539174007618813</v>
      </c>
      <c r="D25">
        <v>1.1397085303132688</v>
      </c>
      <c r="E25">
        <v>25.909816846108892</v>
      </c>
      <c r="F25">
        <v>65.153531372858055</v>
      </c>
    </row>
    <row r="26" spans="1:6" x14ac:dyDescent="0.25">
      <c r="A26" s="3" t="s">
        <v>46</v>
      </c>
      <c r="B26">
        <v>4.1370500000000003</v>
      </c>
      <c r="C26">
        <v>0.95106504610313813</v>
      </c>
      <c r="D26">
        <v>1.0707687735207374</v>
      </c>
      <c r="E26">
        <v>1.8331051713161051</v>
      </c>
      <c r="F26">
        <v>12.87568247803636</v>
      </c>
    </row>
    <row r="27" spans="1:6" x14ac:dyDescent="0.25">
      <c r="A27" s="3" t="s">
        <v>47</v>
      </c>
      <c r="B27">
        <v>2.2173933333333333</v>
      </c>
      <c r="C27">
        <v>0.95721443942700535</v>
      </c>
      <c r="D27">
        <v>1.0514886404078159</v>
      </c>
      <c r="E27">
        <v>2.0413553423032798</v>
      </c>
      <c r="F27">
        <v>16.666996780280428</v>
      </c>
    </row>
    <row r="28" spans="1:6" x14ac:dyDescent="0.25">
      <c r="A28" s="3" t="s">
        <v>48</v>
      </c>
      <c r="B28">
        <v>1.4401333333333333</v>
      </c>
      <c r="C28">
        <v>0.96424276520436503</v>
      </c>
      <c r="D28">
        <v>1.2934280438518213</v>
      </c>
      <c r="E28">
        <v>37.691913822982123</v>
      </c>
      <c r="F28">
        <v>84.788474788294195</v>
      </c>
    </row>
    <row r="29" spans="1:6" x14ac:dyDescent="0.25">
      <c r="A29" s="3" t="s">
        <v>49</v>
      </c>
      <c r="B29">
        <v>3.4510633333333334</v>
      </c>
      <c r="C29">
        <v>0.95796500217465264</v>
      </c>
      <c r="D29">
        <v>1.0553138570695748</v>
      </c>
      <c r="E29">
        <v>26.478268279684617</v>
      </c>
      <c r="F29">
        <v>75.856404163643759</v>
      </c>
    </row>
    <row r="30" spans="1:6" x14ac:dyDescent="0.25">
      <c r="A30" s="3" t="s">
        <v>50</v>
      </c>
      <c r="B30">
        <v>1.4902299999999999</v>
      </c>
      <c r="C30">
        <v>1.1716969851796279</v>
      </c>
      <c r="D30">
        <v>1.0328080100825452</v>
      </c>
      <c r="E30">
        <v>23.393549773771863</v>
      </c>
      <c r="F30">
        <v>55.947687669215966</v>
      </c>
    </row>
    <row r="31" spans="1:6" x14ac:dyDescent="0.25">
      <c r="A31" s="3" t="s">
        <v>51</v>
      </c>
      <c r="B31">
        <v>1.2260766666666667</v>
      </c>
      <c r="C31">
        <v>1.0185390704759538</v>
      </c>
      <c r="D31">
        <v>1.0988580050074932</v>
      </c>
      <c r="E31">
        <v>44.679508563305433</v>
      </c>
      <c r="F31">
        <v>109.81099234292533</v>
      </c>
    </row>
    <row r="32" spans="1:6" x14ac:dyDescent="0.25">
      <c r="A32" s="3" t="s">
        <v>52</v>
      </c>
      <c r="B32">
        <v>3.3888133333333332</v>
      </c>
      <c r="C32">
        <v>0.96263850664310735</v>
      </c>
      <c r="D32">
        <v>1.1655178634673884</v>
      </c>
      <c r="E32">
        <v>4.3622222408652371</v>
      </c>
      <c r="F32">
        <v>13.630484496422238</v>
      </c>
    </row>
    <row r="33" spans="1:6" x14ac:dyDescent="0.25">
      <c r="A33" s="3" t="s">
        <v>53</v>
      </c>
      <c r="B33">
        <v>0.42648666666666668</v>
      </c>
      <c r="C33">
        <v>0.95809508303915625</v>
      </c>
      <c r="D33">
        <v>1.163193340950758</v>
      </c>
      <c r="E33">
        <v>39.283186121696311</v>
      </c>
      <c r="F33">
        <v>105.1543764650269</v>
      </c>
    </row>
    <row r="34" spans="1:6" x14ac:dyDescent="0.25">
      <c r="A34" s="3" t="s">
        <v>54</v>
      </c>
      <c r="B34">
        <v>12.87111</v>
      </c>
      <c r="C34">
        <v>1.024496524239914</v>
      </c>
      <c r="D34">
        <v>2.7650649669419098</v>
      </c>
      <c r="E34">
        <v>20.505076452595524</v>
      </c>
      <c r="F34">
        <v>36.356719867758912</v>
      </c>
    </row>
    <row r="35" spans="1:6" x14ac:dyDescent="0.25">
      <c r="A35" s="3" t="s">
        <v>55</v>
      </c>
      <c r="B35">
        <v>145.13275999999999</v>
      </c>
      <c r="C35">
        <v>1.0364196129750691</v>
      </c>
      <c r="D35">
        <v>2.6191639574780829</v>
      </c>
      <c r="E35">
        <v>10.118345211115313</v>
      </c>
      <c r="F35">
        <v>22.523912107677653</v>
      </c>
    </row>
    <row r="36" spans="1:6" x14ac:dyDescent="0.25">
      <c r="A36" s="3" t="s">
        <v>56</v>
      </c>
      <c r="B36">
        <v>68.549019999999999</v>
      </c>
      <c r="C36">
        <v>1.0098239767932635</v>
      </c>
      <c r="D36">
        <v>2.669024037077059</v>
      </c>
      <c r="E36">
        <v>6.4752922820701952</v>
      </c>
      <c r="F36">
        <v>13.123508841615408</v>
      </c>
    </row>
    <row r="37" spans="1:6" x14ac:dyDescent="0.25">
      <c r="A37" s="3" t="s">
        <v>57</v>
      </c>
      <c r="B37">
        <v>37.141666666666666</v>
      </c>
      <c r="C37">
        <v>1.0352121474443066</v>
      </c>
      <c r="D37">
        <v>1.5281044656406209</v>
      </c>
      <c r="E37">
        <v>9.8988239178618951</v>
      </c>
      <c r="F37">
        <v>22.816830760576792</v>
      </c>
    </row>
    <row r="38" spans="1:6" x14ac:dyDescent="0.25">
      <c r="A38" s="3" t="s">
        <v>58</v>
      </c>
      <c r="B38">
        <v>159.16810000000001</v>
      </c>
      <c r="C38">
        <v>1.0112884239051405</v>
      </c>
      <c r="D38">
        <v>2.641717363915224</v>
      </c>
      <c r="E38">
        <v>15.02343548766823</v>
      </c>
      <c r="F38">
        <v>28.580236945155939</v>
      </c>
    </row>
    <row r="39" spans="1:6" x14ac:dyDescent="0.25">
      <c r="A39" s="3" t="s">
        <v>59</v>
      </c>
      <c r="B39">
        <v>58.982233333333333</v>
      </c>
      <c r="C39">
        <v>1.0084319388509315</v>
      </c>
      <c r="D39">
        <v>1.1087341981051502</v>
      </c>
      <c r="E39">
        <v>7.0618387322690532</v>
      </c>
      <c r="F39">
        <v>12.31731484505166</v>
      </c>
    </row>
    <row r="40" spans="1:6" x14ac:dyDescent="0.25">
      <c r="A40" s="3" t="s">
        <v>60</v>
      </c>
      <c r="B40">
        <v>67.624399999999994</v>
      </c>
      <c r="C40">
        <v>1.0015474371750368</v>
      </c>
      <c r="D40">
        <v>1.2646960135554834</v>
      </c>
      <c r="E40">
        <v>14.766244450574522</v>
      </c>
      <c r="F40">
        <v>36.563946225281967</v>
      </c>
    </row>
    <row r="41" spans="1:6" x14ac:dyDescent="0.25">
      <c r="A41" s="3" t="s">
        <v>61</v>
      </c>
      <c r="B41">
        <v>105.38546666666667</v>
      </c>
      <c r="C41">
        <v>1.0092905896995101</v>
      </c>
      <c r="D41">
        <v>1.1611520143449623</v>
      </c>
      <c r="E41">
        <v>18.331151177873579</v>
      </c>
      <c r="F41">
        <v>45.917066332571359</v>
      </c>
    </row>
    <row r="42" spans="1:6" x14ac:dyDescent="0.25">
      <c r="A42" s="3" t="s">
        <v>62</v>
      </c>
      <c r="B42">
        <v>31.868266666666667</v>
      </c>
      <c r="C42">
        <v>1.0316318459035401</v>
      </c>
      <c r="D42">
        <v>1.0629404868420751</v>
      </c>
      <c r="E42">
        <v>3.4626517339570264</v>
      </c>
      <c r="F42">
        <v>16.12331597535956</v>
      </c>
    </row>
    <row r="43" spans="1:6" x14ac:dyDescent="0.25">
      <c r="A43" s="3" t="s">
        <v>63</v>
      </c>
      <c r="B43">
        <v>322.76103333333333</v>
      </c>
      <c r="C43">
        <v>0.99879673255442092</v>
      </c>
      <c r="D43">
        <v>1.1252140031691278</v>
      </c>
      <c r="E43">
        <v>2.0491656724624758</v>
      </c>
      <c r="F43">
        <v>6.7611180244733422</v>
      </c>
    </row>
    <row r="44" spans="1:6" x14ac:dyDescent="0.25">
      <c r="A44" s="3" t="s">
        <v>64</v>
      </c>
      <c r="B44">
        <v>153.44419666666667</v>
      </c>
      <c r="C44">
        <v>2.403430099508844</v>
      </c>
      <c r="D44">
        <v>2.4353422051795151</v>
      </c>
      <c r="E44">
        <v>7.1306769791163989</v>
      </c>
      <c r="F44">
        <v>15.420204578152353</v>
      </c>
    </row>
    <row r="45" spans="1:6" x14ac:dyDescent="0.25">
      <c r="A45" s="3" t="s">
        <v>65</v>
      </c>
      <c r="B45">
        <v>9.9924999999999997</v>
      </c>
      <c r="C45">
        <v>1.0161475317637041</v>
      </c>
      <c r="D45">
        <v>1.2096366485205141</v>
      </c>
      <c r="E45">
        <v>56.778025035090749</v>
      </c>
      <c r="F45">
        <v>147.30409621251928</v>
      </c>
    </row>
    <row r="46" spans="1:6" x14ac:dyDescent="0.25">
      <c r="A46" s="3" t="s">
        <v>66</v>
      </c>
      <c r="B46">
        <v>46.713163333333334</v>
      </c>
      <c r="C46">
        <v>1.3324742912448189</v>
      </c>
      <c r="D46">
        <v>1.2612307326442849</v>
      </c>
      <c r="E46">
        <v>10.207566088271275</v>
      </c>
      <c r="F46">
        <v>23.475475420757846</v>
      </c>
    </row>
    <row r="47" spans="1:6" x14ac:dyDescent="0.25">
      <c r="A47" s="3" t="s">
        <v>67</v>
      </c>
      <c r="B47">
        <v>19.970156666666668</v>
      </c>
      <c r="C47">
        <v>1.0894584802675227</v>
      </c>
      <c r="D47">
        <v>1.2601203785002333</v>
      </c>
      <c r="E47">
        <v>2.5388856870829066</v>
      </c>
      <c r="F47">
        <v>10.861167192001497</v>
      </c>
    </row>
    <row r="48" spans="1:6" x14ac:dyDescent="0.25">
      <c r="A48" s="3" t="s">
        <v>68</v>
      </c>
      <c r="B48">
        <v>118.79510999999999</v>
      </c>
      <c r="C48">
        <v>1.0210929023644271</v>
      </c>
      <c r="D48">
        <v>1.3255274250422115</v>
      </c>
      <c r="E48">
        <v>1.8263923170387455</v>
      </c>
      <c r="F48">
        <v>5.0360028130202146</v>
      </c>
    </row>
    <row r="49" spans="1:6" x14ac:dyDescent="0.25">
      <c r="A49" s="3" t="s">
        <v>69</v>
      </c>
      <c r="B49">
        <v>8.0925366666666658</v>
      </c>
      <c r="C49">
        <v>1.027989380385504</v>
      </c>
      <c r="D49">
        <v>1.3194854523113375</v>
      </c>
      <c r="E49">
        <v>23.946529643974188</v>
      </c>
      <c r="F49">
        <v>59.250364191380982</v>
      </c>
    </row>
    <row r="50" spans="1:6" x14ac:dyDescent="0.25">
      <c r="A50" s="3" t="s">
        <v>70</v>
      </c>
      <c r="B50">
        <v>26.314726666666665</v>
      </c>
      <c r="C50">
        <v>1.0570004886336368</v>
      </c>
      <c r="D50">
        <v>1.2374571730285211</v>
      </c>
      <c r="E50">
        <v>15.024902478025368</v>
      </c>
      <c r="F50">
        <v>34.885507576388996</v>
      </c>
    </row>
    <row r="51" spans="1:6" x14ac:dyDescent="0.25">
      <c r="A51" s="3" t="s">
        <v>71</v>
      </c>
      <c r="B51">
        <v>17.612493333333333</v>
      </c>
      <c r="C51">
        <v>1.0265899619050605</v>
      </c>
      <c r="D51">
        <v>1.1940768041765408</v>
      </c>
      <c r="E51">
        <v>31.386885852173158</v>
      </c>
      <c r="F51">
        <v>80.924758079366967</v>
      </c>
    </row>
    <row r="52" spans="1:6" x14ac:dyDescent="0.25">
      <c r="A52" s="3" t="s">
        <v>72</v>
      </c>
      <c r="B52">
        <v>7.0458999999999996</v>
      </c>
      <c r="C52">
        <v>0.98478814519996605</v>
      </c>
      <c r="D52">
        <v>1.1154272892608101</v>
      </c>
      <c r="E52">
        <v>22.91626478699466</v>
      </c>
      <c r="F52">
        <v>43.538503652771745</v>
      </c>
    </row>
    <row r="53" spans="1:6" x14ac:dyDescent="0.25">
      <c r="A53" s="3" t="s">
        <v>73</v>
      </c>
      <c r="B53">
        <v>10.476486666666666</v>
      </c>
      <c r="C53">
        <v>0.98551793221317108</v>
      </c>
      <c r="D53">
        <v>1.0994925443492589</v>
      </c>
      <c r="E53">
        <v>19.059484580052764</v>
      </c>
      <c r="F53">
        <v>44.934695301266203</v>
      </c>
    </row>
    <row r="54" spans="1:6" x14ac:dyDescent="0.25">
      <c r="A54" s="3" t="s">
        <v>74</v>
      </c>
      <c r="B54">
        <v>4.2166199999999998</v>
      </c>
      <c r="C54">
        <v>1.1618021771436498</v>
      </c>
      <c r="D54">
        <v>1.1091783725125268</v>
      </c>
      <c r="E54">
        <v>23.809809748688586</v>
      </c>
      <c r="F54">
        <v>49.277445791613694</v>
      </c>
    </row>
    <row r="55" spans="1:6" x14ac:dyDescent="0.25">
      <c r="A55" s="3" t="s">
        <v>75</v>
      </c>
      <c r="B55">
        <v>4.1927599999999998</v>
      </c>
      <c r="C55">
        <v>1.0160551305221395</v>
      </c>
      <c r="D55">
        <v>1.0859119863969591</v>
      </c>
      <c r="E55">
        <v>11.674155357006065</v>
      </c>
      <c r="F55">
        <v>13.523763811530154</v>
      </c>
    </row>
    <row r="56" spans="1:6" x14ac:dyDescent="0.25">
      <c r="A56" s="3" t="s">
        <v>76</v>
      </c>
      <c r="B56">
        <v>5.6102133333333333</v>
      </c>
      <c r="C56">
        <v>0.98858119748918938</v>
      </c>
      <c r="D56">
        <v>1.0612213062139073</v>
      </c>
      <c r="E56">
        <v>4.2349540711253395</v>
      </c>
      <c r="F56">
        <v>5.5237557999557989</v>
      </c>
    </row>
    <row r="57" spans="1:6" x14ac:dyDescent="0.25">
      <c r="A57" s="3" t="s">
        <v>77</v>
      </c>
      <c r="B57">
        <v>0.21745333333333333</v>
      </c>
      <c r="C57">
        <v>1.0073983175547123</v>
      </c>
      <c r="D57">
        <v>1.0915244961363251</v>
      </c>
      <c r="E57">
        <v>29.813899609711601</v>
      </c>
      <c r="F57">
        <v>20.892388261612602</v>
      </c>
    </row>
    <row r="58" spans="1:6" x14ac:dyDescent="0.25">
      <c r="A58" s="3" t="s">
        <v>78</v>
      </c>
      <c r="B58">
        <v>11.45514</v>
      </c>
      <c r="C58">
        <v>0.98350891198267987</v>
      </c>
      <c r="D58">
        <v>1.0997282099805479</v>
      </c>
      <c r="E58">
        <v>18.517512176349712</v>
      </c>
      <c r="F58">
        <v>26.458095470554536</v>
      </c>
    </row>
    <row r="59" spans="1:6" x14ac:dyDescent="0.25">
      <c r="A59" s="3" t="s">
        <v>79</v>
      </c>
      <c r="B59">
        <v>24.803086666666665</v>
      </c>
      <c r="C59">
        <v>0.97474812749996853</v>
      </c>
      <c r="D59">
        <v>1.0524240074124984</v>
      </c>
      <c r="E59">
        <v>2.0588785739356328</v>
      </c>
      <c r="F59">
        <v>3.612341421813809</v>
      </c>
    </row>
    <row r="60" spans="1:6" x14ac:dyDescent="0.25">
      <c r="A60" s="3" t="s">
        <v>80</v>
      </c>
      <c r="B60">
        <v>3.7762466666666668</v>
      </c>
      <c r="C60">
        <v>1.1693828823201733</v>
      </c>
      <c r="D60">
        <v>1.040713906345522</v>
      </c>
      <c r="E60">
        <v>6.0910738149928978</v>
      </c>
      <c r="F60">
        <v>15.834644550984709</v>
      </c>
    </row>
    <row r="61" spans="1:6" x14ac:dyDescent="0.25">
      <c r="A61" s="3" t="s">
        <v>81</v>
      </c>
      <c r="B61">
        <v>1.9985866666666667</v>
      </c>
      <c r="C61">
        <v>1.024156353570044</v>
      </c>
      <c r="D61">
        <v>1.1458943118292861</v>
      </c>
      <c r="E61">
        <v>48.8199029353406</v>
      </c>
      <c r="F61">
        <v>93.705970235072186</v>
      </c>
    </row>
    <row r="62" spans="1:6" x14ac:dyDescent="0.25">
      <c r="A62" s="3" t="s">
        <v>82</v>
      </c>
      <c r="B62">
        <v>5.0780133333333337</v>
      </c>
      <c r="C62">
        <v>0.97785260367908533</v>
      </c>
      <c r="D62">
        <v>1.0490979990317486</v>
      </c>
      <c r="E62">
        <v>3.0072772369856282</v>
      </c>
      <c r="F62">
        <v>4.5508592161568036</v>
      </c>
    </row>
    <row r="63" spans="1:6" x14ac:dyDescent="0.25">
      <c r="A63" s="3" t="s">
        <v>83</v>
      </c>
      <c r="B63">
        <v>2.1075333333333335</v>
      </c>
      <c r="C63">
        <v>0.98493034200548735</v>
      </c>
      <c r="D63">
        <v>1.0376954849556717</v>
      </c>
      <c r="E63">
        <v>4.2988503047037963</v>
      </c>
      <c r="F63">
        <v>8.1626232831696317</v>
      </c>
    </row>
    <row r="64" spans="1:6" x14ac:dyDescent="0.25">
      <c r="A64" s="3" t="s">
        <v>84</v>
      </c>
      <c r="B64">
        <v>10.286553333333334</v>
      </c>
      <c r="C64">
        <v>0.99238753387601819</v>
      </c>
      <c r="D64">
        <v>1.182698757843482</v>
      </c>
      <c r="E64">
        <v>4.0471736075830602</v>
      </c>
      <c r="F64">
        <v>7.4341617078338054</v>
      </c>
    </row>
    <row r="65" spans="1:6" x14ac:dyDescent="0.25">
      <c r="A65" s="3" t="s">
        <v>85</v>
      </c>
      <c r="B65">
        <v>4.1039666666666665</v>
      </c>
      <c r="C65">
        <v>1.0059645567633502</v>
      </c>
      <c r="D65">
        <v>1.225062807398168</v>
      </c>
      <c r="E65">
        <v>28.991223082265829</v>
      </c>
      <c r="F65">
        <v>69.637894733922437</v>
      </c>
    </row>
    <row r="66" spans="1:6" x14ac:dyDescent="0.25">
      <c r="A66" s="3" t="s">
        <v>86</v>
      </c>
      <c r="B66">
        <v>4.3430400000000002</v>
      </c>
      <c r="C66">
        <v>1.16214191349272</v>
      </c>
      <c r="D66">
        <v>1.1841803478276487</v>
      </c>
      <c r="E66">
        <v>5.2098508112042587</v>
      </c>
      <c r="F66">
        <v>13.492131113096253</v>
      </c>
    </row>
    <row r="67" spans="1:6" x14ac:dyDescent="0.25">
      <c r="A67" s="3" t="s">
        <v>87</v>
      </c>
      <c r="B67">
        <v>4.9811399999999999</v>
      </c>
      <c r="C67">
        <v>1.0071708863895952</v>
      </c>
      <c r="D67">
        <v>1.1711578864134855</v>
      </c>
      <c r="E67">
        <v>9.9552677539748231</v>
      </c>
      <c r="F67">
        <v>13.031511995401468</v>
      </c>
    </row>
    <row r="68" spans="1:6" x14ac:dyDescent="0.25">
      <c r="A68" s="3" t="s">
        <v>88</v>
      </c>
      <c r="B68">
        <v>3.0954133333333331</v>
      </c>
      <c r="C68">
        <v>0.99930282616443888</v>
      </c>
      <c r="D68">
        <v>1.1786814932034944</v>
      </c>
      <c r="E68">
        <v>4.2878690684506067</v>
      </c>
      <c r="F68">
        <v>8.0122676189364963</v>
      </c>
    </row>
    <row r="69" spans="1:6" x14ac:dyDescent="0.25">
      <c r="A69" s="3" t="s">
        <v>89</v>
      </c>
      <c r="B69">
        <v>0.10517241379310345</v>
      </c>
      <c r="C69">
        <v>1.0011167381501493</v>
      </c>
      <c r="D69">
        <v>1.3804597705715023</v>
      </c>
      <c r="E69">
        <v>58.259826813557687</v>
      </c>
      <c r="F69">
        <v>21.396051496014284</v>
      </c>
    </row>
    <row r="70" spans="1:6" x14ac:dyDescent="0.25">
      <c r="A70" s="3" t="s">
        <v>90</v>
      </c>
      <c r="B70">
        <v>3.6468233333333333</v>
      </c>
      <c r="C70">
        <v>0.96078528558872056</v>
      </c>
      <c r="D70">
        <v>1.1280917873534149</v>
      </c>
      <c r="E70">
        <v>35.632369299523674</v>
      </c>
      <c r="F70">
        <v>89.927759947282695</v>
      </c>
    </row>
    <row r="71" spans="1:6" x14ac:dyDescent="0.25">
      <c r="A71" s="3" t="s">
        <v>91</v>
      </c>
      <c r="B71">
        <v>39.444276666666667</v>
      </c>
      <c r="C71">
        <v>0.94590428129702375</v>
      </c>
      <c r="D71">
        <v>1.0716004701348663</v>
      </c>
      <c r="E71">
        <v>10.451824277361572</v>
      </c>
      <c r="F71">
        <v>27.161314705320979</v>
      </c>
    </row>
    <row r="72" spans="1:6" x14ac:dyDescent="0.25">
      <c r="A72" s="3" t="s">
        <v>92</v>
      </c>
      <c r="B72">
        <v>19.309633333333334</v>
      </c>
      <c r="C72">
        <v>1.0029730982432521</v>
      </c>
      <c r="D72">
        <v>1.1384485603143846</v>
      </c>
      <c r="E72">
        <v>3.8178624436446689</v>
      </c>
      <c r="F72">
        <v>12.286598354497814</v>
      </c>
    </row>
    <row r="73" spans="1:6" x14ac:dyDescent="0.25">
      <c r="A73" s="3" t="s">
        <v>93</v>
      </c>
      <c r="B73">
        <v>81.385976666666664</v>
      </c>
      <c r="C73">
        <v>0.9618970226856618</v>
      </c>
      <c r="D73">
        <v>1.1276566452111676</v>
      </c>
      <c r="E73">
        <v>7.3315933133071551</v>
      </c>
      <c r="F73">
        <v>18.957790144966644</v>
      </c>
    </row>
    <row r="74" spans="1:6" x14ac:dyDescent="0.25">
      <c r="A74" s="3" t="s">
        <v>94</v>
      </c>
      <c r="B74">
        <v>100.13830333333334</v>
      </c>
      <c r="C74">
        <v>0.93855038961863879</v>
      </c>
      <c r="D74">
        <v>1.0844420857316905</v>
      </c>
      <c r="E74">
        <v>1.8463979879715473</v>
      </c>
      <c r="F74">
        <v>6.5154878160147831</v>
      </c>
    </row>
    <row r="75" spans="1:6" x14ac:dyDescent="0.25">
      <c r="A75" s="3" t="s">
        <v>95</v>
      </c>
      <c r="B75">
        <v>6.6866399999999997</v>
      </c>
      <c r="C75">
        <v>0.95635439276137657</v>
      </c>
      <c r="D75">
        <v>1.0724621500629981</v>
      </c>
      <c r="E75">
        <v>24.937571675860323</v>
      </c>
      <c r="F75">
        <v>63.650274615640953</v>
      </c>
    </row>
    <row r="76" spans="1:6" x14ac:dyDescent="0.25">
      <c r="A76" s="3" t="s">
        <v>96</v>
      </c>
      <c r="B76">
        <v>96.909353333333328</v>
      </c>
      <c r="C76">
        <v>1.0483764075784276</v>
      </c>
      <c r="D76">
        <v>1.1987619766940467</v>
      </c>
      <c r="E76">
        <v>9.6111349005544593</v>
      </c>
      <c r="F76">
        <v>16.704071399827317</v>
      </c>
    </row>
    <row r="77" spans="1:6" x14ac:dyDescent="0.25">
      <c r="A77" s="3" t="s">
        <v>97</v>
      </c>
      <c r="B77">
        <v>117.6568</v>
      </c>
      <c r="C77">
        <v>1.0052744610317361</v>
      </c>
      <c r="D77">
        <v>1.3422769260816396</v>
      </c>
      <c r="E77">
        <v>18.988263287014195</v>
      </c>
      <c r="F77">
        <v>48.663653310347975</v>
      </c>
    </row>
    <row r="78" spans="1:6" x14ac:dyDescent="0.25">
      <c r="A78" s="3" t="s">
        <v>98</v>
      </c>
      <c r="B78">
        <v>74.095399999999998</v>
      </c>
      <c r="C78">
        <v>1.0133679771206154</v>
      </c>
      <c r="D78">
        <v>1.5476114953629427</v>
      </c>
      <c r="E78">
        <v>24.428140230077585</v>
      </c>
      <c r="F78">
        <v>64.980477554249077</v>
      </c>
    </row>
    <row r="79" spans="1:6" x14ac:dyDescent="0.25">
      <c r="A79" s="3" t="s">
        <v>99</v>
      </c>
      <c r="B79">
        <v>20.242000000000001</v>
      </c>
      <c r="C79">
        <v>1.0058165602967066</v>
      </c>
      <c r="D79">
        <v>1.3597334782872681</v>
      </c>
      <c r="E79">
        <v>45.145408359285156</v>
      </c>
      <c r="F79">
        <v>97.152888351466473</v>
      </c>
    </row>
    <row r="80" spans="1:6" x14ac:dyDescent="0.25">
      <c r="A80" s="3" t="s">
        <v>100</v>
      </c>
      <c r="B80">
        <v>49.8001</v>
      </c>
      <c r="C80">
        <v>1.0260932699466299</v>
      </c>
      <c r="D80">
        <v>1.1205943058560455</v>
      </c>
      <c r="E80">
        <v>3.8910263234703151</v>
      </c>
      <c r="F80">
        <v>13.071429251734818</v>
      </c>
    </row>
    <row r="81" spans="1:6" x14ac:dyDescent="0.25">
      <c r="A81" s="3" t="s">
        <v>101</v>
      </c>
      <c r="B81">
        <v>364.14626666666669</v>
      </c>
      <c r="C81">
        <v>0.98570431677666936</v>
      </c>
      <c r="D81">
        <v>1.0954509444861951</v>
      </c>
      <c r="E81">
        <v>1.9150897193186589</v>
      </c>
      <c r="F81">
        <v>6.0707953556244343</v>
      </c>
    </row>
    <row r="82" spans="1:6" x14ac:dyDescent="0.25">
      <c r="A82" s="3" t="s">
        <v>102</v>
      </c>
      <c r="B82">
        <v>210.53993333333332</v>
      </c>
      <c r="C82">
        <v>0.99994307017050432</v>
      </c>
      <c r="D82">
        <v>2.5409589744660117</v>
      </c>
      <c r="E82">
        <v>1.9567538679900445</v>
      </c>
      <c r="F82">
        <v>7.0605073691942986</v>
      </c>
    </row>
    <row r="83" spans="1:6" x14ac:dyDescent="0.25">
      <c r="A83" s="3" t="s">
        <v>103</v>
      </c>
      <c r="B83">
        <v>11.4146</v>
      </c>
      <c r="C83">
        <v>1.0118819183586518</v>
      </c>
      <c r="D83">
        <v>1.5608220614624226</v>
      </c>
      <c r="E83">
        <v>49.387143876640074</v>
      </c>
      <c r="F83">
        <v>130.64243193761288</v>
      </c>
    </row>
    <row r="84" spans="1:6" x14ac:dyDescent="0.25">
      <c r="A84" s="3" t="s">
        <v>104</v>
      </c>
      <c r="B84">
        <v>34.828676666666667</v>
      </c>
      <c r="C84">
        <v>1.0052765552580623</v>
      </c>
      <c r="D84">
        <v>1.1984834401418916</v>
      </c>
      <c r="E84">
        <v>12.964656928310783</v>
      </c>
      <c r="F84">
        <v>20.653650515682166</v>
      </c>
    </row>
    <row r="85" spans="1:6" x14ac:dyDescent="0.25">
      <c r="A85" s="3" t="s">
        <v>105</v>
      </c>
      <c r="B85">
        <v>106.53676666666667</v>
      </c>
      <c r="C85">
        <v>1.0101602091604609</v>
      </c>
      <c r="D85">
        <v>1.2176947285770163</v>
      </c>
      <c r="E85">
        <v>19.816195979461607</v>
      </c>
      <c r="F85">
        <v>50.369528364425001</v>
      </c>
    </row>
    <row r="86" spans="1:6" x14ac:dyDescent="0.25">
      <c r="A86" s="3" t="s">
        <v>106</v>
      </c>
      <c r="B86">
        <v>224.56662666666668</v>
      </c>
      <c r="C86">
        <v>1.3074043495590764</v>
      </c>
      <c r="D86">
        <v>1.4070496748335823</v>
      </c>
      <c r="E86">
        <v>6.7835378885901809</v>
      </c>
      <c r="F86">
        <v>14.886949877099894</v>
      </c>
    </row>
    <row r="87" spans="1:6" x14ac:dyDescent="0.25">
      <c r="A87" s="3" t="s">
        <v>107</v>
      </c>
      <c r="B87">
        <v>42.440100000000001</v>
      </c>
      <c r="C87">
        <v>1.023049744140152</v>
      </c>
      <c r="D87">
        <v>1.5251132518179009</v>
      </c>
      <c r="E87">
        <v>3.6935244925021009</v>
      </c>
      <c r="F87">
        <v>14.895491474374365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/>
  </sheetViews>
  <sheetFormatPr baseColWidth="10" defaultColWidth="9.140625" defaultRowHeight="15" x14ac:dyDescent="0.25"/>
  <cols>
    <col min="1" max="1" width="61" bestFit="1" customWidth="1"/>
    <col min="2" max="3" width="13.855468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21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1.98332</v>
      </c>
      <c r="C4">
        <v>1.1177673373015413</v>
      </c>
      <c r="D4">
        <v>1.3148383562055912</v>
      </c>
      <c r="E4">
        <v>310.19689310079235</v>
      </c>
      <c r="F4">
        <v>2800.9667132750142</v>
      </c>
    </row>
    <row r="5" spans="1:10" x14ac:dyDescent="0.25">
      <c r="A5" s="3" t="s">
        <v>25</v>
      </c>
      <c r="B5">
        <v>2.96272</v>
      </c>
      <c r="C5">
        <v>5.7323901413855083</v>
      </c>
      <c r="D5">
        <v>2.1217116832732414</v>
      </c>
      <c r="E5">
        <v>410.64271423789586</v>
      </c>
      <c r="F5">
        <v>4258.2608766638532</v>
      </c>
    </row>
    <row r="6" spans="1:10" x14ac:dyDescent="0.25">
      <c r="A6" s="3" t="s">
        <v>26</v>
      </c>
      <c r="B6">
        <v>2.5121933333333333</v>
      </c>
      <c r="C6">
        <v>2.2098426933865509</v>
      </c>
      <c r="D6">
        <v>1.4376442730925827</v>
      </c>
      <c r="E6">
        <v>50.920747581121311</v>
      </c>
      <c r="F6">
        <v>509.96048706941139</v>
      </c>
    </row>
    <row r="7" spans="1:10" x14ac:dyDescent="0.25">
      <c r="A7" s="3" t="s">
        <v>27</v>
      </c>
      <c r="B7">
        <v>1.0331600000000001</v>
      </c>
      <c r="C7">
        <v>1.1901457265828137</v>
      </c>
      <c r="D7">
        <v>1.1893685061223627</v>
      </c>
      <c r="E7">
        <v>1624.7981232872894</v>
      </c>
      <c r="F7">
        <v>9044.7662756056179</v>
      </c>
    </row>
    <row r="8" spans="1:10" x14ac:dyDescent="0.25">
      <c r="A8" s="3" t="s">
        <v>28</v>
      </c>
      <c r="B8">
        <v>2.6233599999999999</v>
      </c>
      <c r="C8">
        <v>1.1433025435599373</v>
      </c>
      <c r="D8">
        <v>1.2824985941994835</v>
      </c>
      <c r="E8">
        <v>6.7874205866231083</v>
      </c>
      <c r="F8">
        <v>248.78509715309085</v>
      </c>
    </row>
    <row r="9" spans="1:10" x14ac:dyDescent="0.25">
      <c r="A9" s="3" t="s">
        <v>29</v>
      </c>
      <c r="B9">
        <v>0.52982333333333331</v>
      </c>
      <c r="C9">
        <v>1.0325708333263472</v>
      </c>
      <c r="D9">
        <v>1.334230432089182</v>
      </c>
      <c r="E9">
        <v>499.47520236562855</v>
      </c>
      <c r="F9">
        <v>6262.6731878568689</v>
      </c>
    </row>
    <row r="10" spans="1:10" x14ac:dyDescent="0.25">
      <c r="A10" s="3" t="s">
        <v>30</v>
      </c>
      <c r="B10">
        <v>0.62199666666666664</v>
      </c>
      <c r="C10">
        <v>0.96252294826937013</v>
      </c>
      <c r="D10">
        <v>1.2014937162805843</v>
      </c>
      <c r="E10">
        <v>2173.4111035199867</v>
      </c>
      <c r="F10">
        <v>8163.7956905514338</v>
      </c>
    </row>
    <row r="11" spans="1:10" x14ac:dyDescent="0.25">
      <c r="A11" s="3" t="s">
        <v>31</v>
      </c>
      <c r="B11">
        <v>2.5568233333333334</v>
      </c>
      <c r="C11">
        <v>0.97549257744058693</v>
      </c>
      <c r="D11">
        <v>1.0131855879445273</v>
      </c>
      <c r="E11">
        <v>577.87978562906437</v>
      </c>
      <c r="F11">
        <v>5297.0578752574265</v>
      </c>
    </row>
    <row r="12" spans="1:10" x14ac:dyDescent="0.25">
      <c r="A12" s="3" t="s">
        <v>32</v>
      </c>
      <c r="B12">
        <v>1.1488400000000001</v>
      </c>
      <c r="C12">
        <v>2.2367167307385181</v>
      </c>
      <c r="D12">
        <v>1.1827185683186805</v>
      </c>
      <c r="E12">
        <v>456.98456838854094</v>
      </c>
      <c r="F12">
        <v>2156.5443418143386</v>
      </c>
    </row>
    <row r="13" spans="1:10" x14ac:dyDescent="0.25">
      <c r="A13" s="3" t="s">
        <v>33</v>
      </c>
      <c r="B13">
        <v>0.47937000000000002</v>
      </c>
      <c r="C13">
        <v>1.1110726745484554</v>
      </c>
      <c r="D13">
        <v>1.9626165958953277</v>
      </c>
      <c r="E13">
        <v>2394.4838416875778</v>
      </c>
      <c r="F13">
        <v>9817.5848565170363</v>
      </c>
    </row>
    <row r="14" spans="1:10" x14ac:dyDescent="0.25">
      <c r="A14" s="3" t="s">
        <v>34</v>
      </c>
      <c r="B14">
        <v>2.2398733333333332</v>
      </c>
      <c r="C14">
        <v>0.92138330365643872</v>
      </c>
      <c r="D14">
        <v>4.7810283011292247</v>
      </c>
      <c r="E14">
        <v>26.149933478878776</v>
      </c>
      <c r="F14">
        <v>223.72214293606746</v>
      </c>
    </row>
    <row r="15" spans="1:10" x14ac:dyDescent="0.25">
      <c r="A15" s="3" t="s">
        <v>35</v>
      </c>
      <c r="B15">
        <v>0.15980333333333333</v>
      </c>
      <c r="C15">
        <v>0.92989642639260228</v>
      </c>
      <c r="D15">
        <v>1.161895400511024</v>
      </c>
      <c r="E15">
        <v>2860.2999970062119</v>
      </c>
      <c r="F15">
        <v>23568.369473594445</v>
      </c>
    </row>
    <row r="16" spans="1:10" x14ac:dyDescent="0.25">
      <c r="A16" s="3" t="s">
        <v>36</v>
      </c>
      <c r="B16">
        <v>0.63014000000000003</v>
      </c>
      <c r="C16">
        <v>0.57802120528886447</v>
      </c>
      <c r="D16">
        <v>2.7440069098641136</v>
      </c>
      <c r="E16">
        <v>3020.0930368073027</v>
      </c>
      <c r="F16">
        <v>9823.2256351403812</v>
      </c>
    </row>
    <row r="17" spans="1:6" x14ac:dyDescent="0.25">
      <c r="A17" s="3" t="s">
        <v>37</v>
      </c>
      <c r="B17">
        <v>2.4916066666666667</v>
      </c>
      <c r="C17">
        <v>0.77238530125372928</v>
      </c>
      <c r="D17">
        <v>15.56987143877341</v>
      </c>
      <c r="E17">
        <v>895.83338898155102</v>
      </c>
      <c r="F17">
        <v>6161.526366975062</v>
      </c>
    </row>
    <row r="18" spans="1:6" x14ac:dyDescent="0.25">
      <c r="A18" s="3" t="s">
        <v>38</v>
      </c>
      <c r="B18">
        <v>1.2635466666666666</v>
      </c>
      <c r="C18">
        <v>1.2037399343523416</v>
      </c>
      <c r="D18">
        <v>1.1201552871549407</v>
      </c>
      <c r="E18">
        <v>1042.0647721929222</v>
      </c>
      <c r="F18">
        <v>3748.7260995307888</v>
      </c>
    </row>
    <row r="19" spans="1:6" x14ac:dyDescent="0.25">
      <c r="A19" s="3" t="s">
        <v>39</v>
      </c>
      <c r="B19">
        <v>0.47981666666666667</v>
      </c>
      <c r="C19">
        <v>1.0903227893963963</v>
      </c>
      <c r="D19">
        <v>1.3509904886518187</v>
      </c>
      <c r="E19">
        <v>3844.9884999165038</v>
      </c>
      <c r="F19">
        <v>12929.502101732221</v>
      </c>
    </row>
    <row r="20" spans="1:6" x14ac:dyDescent="0.25">
      <c r="A20" s="3" t="s">
        <v>40</v>
      </c>
      <c r="B20">
        <v>2.3393799999999998</v>
      </c>
      <c r="C20">
        <v>0.85628723528566997</v>
      </c>
      <c r="D20">
        <v>1.0457519073784591</v>
      </c>
      <c r="E20">
        <v>30.986831708457363</v>
      </c>
      <c r="F20">
        <v>289.08040819478282</v>
      </c>
    </row>
    <row r="21" spans="1:6" x14ac:dyDescent="0.25">
      <c r="A21" s="3" t="s">
        <v>41</v>
      </c>
      <c r="B21">
        <v>0.15981999999999999</v>
      </c>
      <c r="C21">
        <v>0.87817789450905293</v>
      </c>
      <c r="D21">
        <v>1.2775634482650133</v>
      </c>
      <c r="E21">
        <v>3764.4115130022956</v>
      </c>
      <c r="F21">
        <v>19504.875735199999</v>
      </c>
    </row>
    <row r="22" spans="1:6" x14ac:dyDescent="0.25">
      <c r="A22" s="3" t="s">
        <v>42</v>
      </c>
      <c r="B22">
        <v>12.053626666666666</v>
      </c>
      <c r="C22">
        <v>0.89118882861098658</v>
      </c>
      <c r="D22">
        <v>1.148101785050117</v>
      </c>
      <c r="E22">
        <v>7.8287051568240731</v>
      </c>
      <c r="F22">
        <v>120.4438524483851</v>
      </c>
    </row>
    <row r="23" spans="1:6" x14ac:dyDescent="0.25">
      <c r="A23" s="3" t="s">
        <v>43</v>
      </c>
      <c r="B23">
        <v>27.232863333333334</v>
      </c>
      <c r="C23">
        <v>0.88566457142620392</v>
      </c>
      <c r="D23">
        <v>1.0655270597352884</v>
      </c>
      <c r="E23">
        <v>2.7925966119762213</v>
      </c>
      <c r="F23">
        <v>57.48566821916662</v>
      </c>
    </row>
    <row r="24" spans="1:6" x14ac:dyDescent="0.25">
      <c r="A24" s="3" t="s">
        <v>44</v>
      </c>
      <c r="B24">
        <v>4.2096333333333336</v>
      </c>
      <c r="C24">
        <v>1.2391267049188937</v>
      </c>
      <c r="D24">
        <v>1.1216703441449454</v>
      </c>
      <c r="E24">
        <v>8.1126996258759423</v>
      </c>
      <c r="F24">
        <v>468.48120303708134</v>
      </c>
    </row>
    <row r="25" spans="1:6" x14ac:dyDescent="0.25">
      <c r="A25" s="3" t="s">
        <v>45</v>
      </c>
      <c r="B25">
        <v>2.7397066666666667</v>
      </c>
      <c r="C25">
        <v>0.97110265218089253</v>
      </c>
      <c r="D25">
        <v>1.299607747179311</v>
      </c>
      <c r="E25">
        <v>671.50776427867368</v>
      </c>
      <c r="F25">
        <v>4246.846291361664</v>
      </c>
    </row>
    <row r="26" spans="1:6" x14ac:dyDescent="0.25">
      <c r="A26" s="3" t="s">
        <v>46</v>
      </c>
      <c r="B26">
        <v>4.1370500000000003</v>
      </c>
      <c r="C26">
        <v>0.90461379182134882</v>
      </c>
      <c r="D26">
        <v>1.1482137296093229</v>
      </c>
      <c r="E26">
        <v>3.3836815672085589</v>
      </c>
      <c r="F26">
        <v>166.8900516619241</v>
      </c>
    </row>
    <row r="27" spans="1:6" x14ac:dyDescent="0.25">
      <c r="A27" s="3" t="s">
        <v>47</v>
      </c>
      <c r="B27">
        <v>2.2173933333333333</v>
      </c>
      <c r="C27">
        <v>0.91635317182758835</v>
      </c>
      <c r="D27">
        <v>1.1069729541330418</v>
      </c>
      <c r="E27">
        <v>4.182912165039486</v>
      </c>
      <c r="F27">
        <v>278.25920161000772</v>
      </c>
    </row>
    <row r="28" spans="1:6" x14ac:dyDescent="0.25">
      <c r="A28" s="3" t="s">
        <v>48</v>
      </c>
      <c r="B28">
        <v>1.4401333333333333</v>
      </c>
      <c r="C28">
        <v>0.9300190740477049</v>
      </c>
      <c r="D28">
        <v>1.8493281482884119</v>
      </c>
      <c r="E28">
        <v>1421.1278241725602</v>
      </c>
      <c r="F28">
        <v>7205.9628343286786</v>
      </c>
    </row>
    <row r="29" spans="1:6" x14ac:dyDescent="0.25">
      <c r="A29" s="3" t="s">
        <v>49</v>
      </c>
      <c r="B29">
        <v>3.4510633333333334</v>
      </c>
      <c r="C29">
        <v>0.91787501677199945</v>
      </c>
      <c r="D29">
        <v>1.1137730042801257</v>
      </c>
      <c r="E29">
        <v>705.08207128391518</v>
      </c>
      <c r="F29">
        <v>5800.6745589159673</v>
      </c>
    </row>
    <row r="30" spans="1:6" x14ac:dyDescent="0.25">
      <c r="A30" s="3" t="s">
        <v>50</v>
      </c>
      <c r="B30">
        <v>1.4902299999999999</v>
      </c>
      <c r="C30">
        <v>1.373586117203935</v>
      </c>
      <c r="D30">
        <v>1.0669961848681335</v>
      </c>
      <c r="E30">
        <v>548.2072660578533</v>
      </c>
      <c r="F30">
        <v>3132.670484322919</v>
      </c>
    </row>
    <row r="31" spans="1:6" x14ac:dyDescent="0.25">
      <c r="A31" s="3" t="s">
        <v>51</v>
      </c>
      <c r="B31">
        <v>1.2260766666666667</v>
      </c>
      <c r="C31">
        <v>1.037739669126577</v>
      </c>
      <c r="D31">
        <v>1.2085667683454262</v>
      </c>
      <c r="E31">
        <v>1996.7913039567834</v>
      </c>
      <c r="F31">
        <v>12064.000357046196</v>
      </c>
    </row>
    <row r="32" spans="1:6" x14ac:dyDescent="0.25">
      <c r="A32" s="3" t="s">
        <v>52</v>
      </c>
      <c r="B32">
        <v>3.3888133333333332</v>
      </c>
      <c r="C32">
        <v>0.92875974296046482</v>
      </c>
      <c r="D32">
        <v>1.5851127134968248</v>
      </c>
      <c r="E32">
        <v>19.312848021654336</v>
      </c>
      <c r="F32">
        <v>186.77786950032433</v>
      </c>
    </row>
    <row r="33" spans="1:6" x14ac:dyDescent="0.25">
      <c r="A33" s="3" t="s">
        <v>53</v>
      </c>
      <c r="B33">
        <v>0.42648666666666668</v>
      </c>
      <c r="C33">
        <v>0.91840787384272904</v>
      </c>
      <c r="D33">
        <v>1.383390073344809</v>
      </c>
      <c r="E33">
        <v>1543.3757981303218</v>
      </c>
      <c r="F33">
        <v>11067.986976107408</v>
      </c>
    </row>
    <row r="34" spans="1:6" x14ac:dyDescent="0.25">
      <c r="A34" s="3" t="s">
        <v>54</v>
      </c>
      <c r="B34">
        <v>12.87111</v>
      </c>
      <c r="C34">
        <v>1.0497141167712689</v>
      </c>
      <c r="D34">
        <v>70.869764870678608</v>
      </c>
      <c r="E34">
        <v>420.50384983597598</v>
      </c>
      <c r="F34">
        <v>1322.7841688268318</v>
      </c>
    </row>
    <row r="35" spans="1:6" x14ac:dyDescent="0.25">
      <c r="A35" s="3" t="s">
        <v>55</v>
      </c>
      <c r="B35">
        <v>145.13275999999999</v>
      </c>
      <c r="C35">
        <v>1.1130681595832261</v>
      </c>
      <c r="D35">
        <v>72.896599003962763</v>
      </c>
      <c r="E35">
        <v>102.59414282841854</v>
      </c>
      <c r="F35">
        <v>509.28595552640701</v>
      </c>
    </row>
    <row r="36" spans="1:6" x14ac:dyDescent="0.25">
      <c r="A36" s="3" t="s">
        <v>56</v>
      </c>
      <c r="B36">
        <v>68.549019999999999</v>
      </c>
      <c r="C36">
        <v>1.0207863882639581</v>
      </c>
      <c r="D36">
        <v>78.079737963443094</v>
      </c>
      <c r="E36">
        <v>41.957550205990415</v>
      </c>
      <c r="F36">
        <v>172.74750476372731</v>
      </c>
    </row>
    <row r="37" spans="1:6" x14ac:dyDescent="0.25">
      <c r="A37" s="3" t="s">
        <v>57</v>
      </c>
      <c r="B37">
        <v>37.141666666666666</v>
      </c>
      <c r="C37">
        <v>1.0717921246310993</v>
      </c>
      <c r="D37">
        <v>2.3351969362393601</v>
      </c>
      <c r="E37">
        <v>98.101839581176819</v>
      </c>
      <c r="F37">
        <v>522.42881044748788</v>
      </c>
    </row>
    <row r="38" spans="1:6" x14ac:dyDescent="0.25">
      <c r="A38" s="3" t="s">
        <v>58</v>
      </c>
      <c r="B38">
        <v>159.16810000000001</v>
      </c>
      <c r="C38">
        <v>1.0227235320763306</v>
      </c>
      <c r="D38">
        <v>63.948838261122496</v>
      </c>
      <c r="E38">
        <v>225.78324635378718</v>
      </c>
      <c r="F38">
        <v>817.96946341365583</v>
      </c>
    </row>
    <row r="39" spans="1:6" x14ac:dyDescent="0.25">
      <c r="A39" s="3" t="s">
        <v>59</v>
      </c>
      <c r="B39">
        <v>58.982233333333333</v>
      </c>
      <c r="C39">
        <v>1.0169424464937653</v>
      </c>
      <c r="D39">
        <v>1.2333604150435771</v>
      </c>
      <c r="E39">
        <v>49.875295773165746</v>
      </c>
      <c r="F39">
        <v>152.08386948959077</v>
      </c>
    </row>
    <row r="40" spans="1:6" x14ac:dyDescent="0.25">
      <c r="A40" s="3" t="s">
        <v>60</v>
      </c>
      <c r="B40">
        <v>67.624399999999994</v>
      </c>
      <c r="C40">
        <v>1.0031618123959756</v>
      </c>
      <c r="D40">
        <v>1.7952823091942047</v>
      </c>
      <c r="E40">
        <v>218.33210416457322</v>
      </c>
      <c r="F40">
        <v>1338.2854402238336</v>
      </c>
    </row>
    <row r="41" spans="1:6" x14ac:dyDescent="0.25">
      <c r="A41" s="3" t="s">
        <v>61</v>
      </c>
      <c r="B41">
        <v>105.38546666666667</v>
      </c>
      <c r="C41">
        <v>1.0187308380423599</v>
      </c>
      <c r="D41">
        <v>1.3641635579355573</v>
      </c>
      <c r="E41">
        <v>336.09745751821509</v>
      </c>
      <c r="F41">
        <v>2109.8431442119004</v>
      </c>
    </row>
    <row r="42" spans="1:6" x14ac:dyDescent="0.25">
      <c r="A42" s="3" t="s">
        <v>62</v>
      </c>
      <c r="B42">
        <v>31.868266666666667</v>
      </c>
      <c r="C42">
        <v>1.0643885170619181</v>
      </c>
      <c r="D42">
        <v>1.1442471942944619</v>
      </c>
      <c r="E42">
        <v>12.30689678401763</v>
      </c>
      <c r="F42">
        <v>268.47907326991782</v>
      </c>
    </row>
    <row r="43" spans="1:6" x14ac:dyDescent="0.25">
      <c r="A43" s="3" t="s">
        <v>63</v>
      </c>
      <c r="B43">
        <v>322.76103333333333</v>
      </c>
      <c r="C43">
        <v>0.99761320491047567</v>
      </c>
      <c r="D43">
        <v>1.2890860722980244</v>
      </c>
      <c r="E43">
        <v>4.2724573283540064</v>
      </c>
      <c r="F43">
        <v>46.030631910521656</v>
      </c>
    </row>
    <row r="44" spans="1:6" x14ac:dyDescent="0.25">
      <c r="A44" s="3" t="s">
        <v>64</v>
      </c>
      <c r="B44">
        <v>153.44419666666667</v>
      </c>
      <c r="C44">
        <v>9.0787956568558137</v>
      </c>
      <c r="D44">
        <v>8.3151952300029706</v>
      </c>
      <c r="E44">
        <v>50.991967899252927</v>
      </c>
      <c r="F44">
        <v>237.9346643284245</v>
      </c>
    </row>
    <row r="45" spans="1:6" x14ac:dyDescent="0.25">
      <c r="A45" s="3" t="s">
        <v>65</v>
      </c>
      <c r="B45">
        <v>9.9924999999999997</v>
      </c>
      <c r="C45">
        <v>1.0330717536862488</v>
      </c>
      <c r="D45">
        <v>1.4886389320609235</v>
      </c>
      <c r="E45">
        <v>3224.7578527167143</v>
      </c>
      <c r="F45">
        <v>21712.893952605595</v>
      </c>
    </row>
    <row r="46" spans="1:6" x14ac:dyDescent="0.25">
      <c r="A46" s="3" t="s">
        <v>66</v>
      </c>
      <c r="B46">
        <v>46.713163333333334</v>
      </c>
      <c r="C46">
        <v>1.8480236340891201</v>
      </c>
      <c r="D46">
        <v>1.6534409654878022</v>
      </c>
      <c r="E46">
        <v>107.10349537890571</v>
      </c>
      <c r="F46">
        <v>569.33644215690208</v>
      </c>
    </row>
    <row r="47" spans="1:6" x14ac:dyDescent="0.25">
      <c r="A47" s="3" t="s">
        <v>67</v>
      </c>
      <c r="B47">
        <v>19.970156666666668</v>
      </c>
      <c r="C47">
        <v>1.1869421423161</v>
      </c>
      <c r="D47">
        <v>1.7025341856432969</v>
      </c>
      <c r="E47">
        <v>6.478064136804826</v>
      </c>
      <c r="F47">
        <v>118.33816761806091</v>
      </c>
    </row>
    <row r="48" spans="1:6" x14ac:dyDescent="0.25">
      <c r="A48" s="3" t="s">
        <v>68</v>
      </c>
      <c r="B48">
        <v>118.79510999999999</v>
      </c>
      <c r="C48">
        <v>1.0427218467047077</v>
      </c>
      <c r="D48">
        <v>1.8183754744286496</v>
      </c>
      <c r="E48">
        <v>3.446153657979238</v>
      </c>
      <c r="F48">
        <v>26.023911973505243</v>
      </c>
    </row>
    <row r="49" spans="1:6" x14ac:dyDescent="0.25">
      <c r="A49" s="3" t="s">
        <v>69</v>
      </c>
      <c r="B49">
        <v>8.0925366666666658</v>
      </c>
      <c r="C49">
        <v>1.0568374169856412</v>
      </c>
      <c r="D49">
        <v>1.7708133593940159</v>
      </c>
      <c r="E49">
        <v>573.5023582553938</v>
      </c>
      <c r="F49">
        <v>3511.9972591229953</v>
      </c>
    </row>
    <row r="50" spans="1:6" x14ac:dyDescent="0.25">
      <c r="A50" s="3" t="s">
        <v>70</v>
      </c>
      <c r="B50">
        <v>26.314726666666665</v>
      </c>
      <c r="C50">
        <v>1.1182066114013167</v>
      </c>
      <c r="D50">
        <v>1.5585217067771273</v>
      </c>
      <c r="E50">
        <v>226.00619231189123</v>
      </c>
      <c r="F50">
        <v>1217.4112178135897</v>
      </c>
    </row>
    <row r="51" spans="1:6" x14ac:dyDescent="0.25">
      <c r="A51" s="3" t="s">
        <v>71</v>
      </c>
      <c r="B51">
        <v>17.612493333333333</v>
      </c>
      <c r="C51">
        <v>1.0538950736261645</v>
      </c>
      <c r="D51">
        <v>1.4334670104084393</v>
      </c>
      <c r="E51">
        <v>985.26738581574818</v>
      </c>
      <c r="F51">
        <v>6549.7661390312132</v>
      </c>
    </row>
    <row r="52" spans="1:6" x14ac:dyDescent="0.25">
      <c r="A52" s="3" t="s">
        <v>72</v>
      </c>
      <c r="B52">
        <v>7.0458999999999996</v>
      </c>
      <c r="C52">
        <v>0.96989904009645245</v>
      </c>
      <c r="D52">
        <v>1.2455125950599897</v>
      </c>
      <c r="E52">
        <v>525.44528199173578</v>
      </c>
      <c r="F52">
        <v>1897.7159175752508</v>
      </c>
    </row>
    <row r="53" spans="1:6" x14ac:dyDescent="0.25">
      <c r="A53" s="3" t="s">
        <v>73</v>
      </c>
      <c r="B53">
        <v>10.476486666666666</v>
      </c>
      <c r="C53">
        <v>0.97133607532779875</v>
      </c>
      <c r="D53">
        <v>1.2089639731673387</v>
      </c>
      <c r="E53">
        <v>364.30378647229747</v>
      </c>
      <c r="F53">
        <v>2030.4323777305826</v>
      </c>
    </row>
    <row r="54" spans="1:6" x14ac:dyDescent="0.25">
      <c r="A54" s="3" t="s">
        <v>74</v>
      </c>
      <c r="B54">
        <v>4.2166199999999998</v>
      </c>
      <c r="C54">
        <v>1.3501241897148815</v>
      </c>
      <c r="D54">
        <v>1.2304299237696323</v>
      </c>
      <c r="E54">
        <v>567.51204996236072</v>
      </c>
      <c r="F54">
        <v>2435.674882674025</v>
      </c>
    </row>
    <row r="55" spans="1:6" x14ac:dyDescent="0.25">
      <c r="A55" s="3" t="s">
        <v>75</v>
      </c>
      <c r="B55">
        <v>4.1927599999999998</v>
      </c>
      <c r="C55">
        <v>1.0325580446331255</v>
      </c>
      <c r="D55">
        <v>1.1793522874639528</v>
      </c>
      <c r="E55">
        <v>137.03139434420649</v>
      </c>
      <c r="F55">
        <v>197.97085735800241</v>
      </c>
    </row>
    <row r="56" spans="1:6" x14ac:dyDescent="0.25">
      <c r="A56" s="3" t="s">
        <v>76</v>
      </c>
      <c r="B56">
        <v>5.6102133333333333</v>
      </c>
      <c r="C56">
        <v>0.97742002273379092</v>
      </c>
      <c r="D56">
        <v>1.1263204699748102</v>
      </c>
      <c r="E56">
        <v>18.27900660771763</v>
      </c>
      <c r="F56">
        <v>34.911010992076584</v>
      </c>
    </row>
    <row r="57" spans="1:6" x14ac:dyDescent="0.25">
      <c r="A57" s="3" t="s">
        <v>77</v>
      </c>
      <c r="B57">
        <v>0.21745333333333333</v>
      </c>
      <c r="C57">
        <v>1.0161962635802078</v>
      </c>
      <c r="D57">
        <v>1.1935994149557752</v>
      </c>
      <c r="E57">
        <v>889.62676452425092</v>
      </c>
      <c r="F57">
        <v>501.00900745277772</v>
      </c>
    </row>
    <row r="58" spans="1:6" x14ac:dyDescent="0.25">
      <c r="A58" s="3" t="s">
        <v>78</v>
      </c>
      <c r="B58">
        <v>11.45514</v>
      </c>
      <c r="C58">
        <v>0.96733847767285297</v>
      </c>
      <c r="D58">
        <v>1.209587677913359</v>
      </c>
      <c r="E58">
        <v>342.95848551488484</v>
      </c>
      <c r="F58">
        <v>701.13403549934276</v>
      </c>
    </row>
    <row r="59" spans="1:6" x14ac:dyDescent="0.25">
      <c r="A59" s="3" t="s">
        <v>79</v>
      </c>
      <c r="B59">
        <v>24.803086666666665</v>
      </c>
      <c r="C59">
        <v>0.95015571796836684</v>
      </c>
      <c r="D59">
        <v>1.1076640936594528</v>
      </c>
      <c r="E59">
        <v>4.2907144503905945</v>
      </c>
      <c r="F59">
        <v>13.689012003820711</v>
      </c>
    </row>
    <row r="60" spans="1:6" x14ac:dyDescent="0.25">
      <c r="A60" s="3" t="s">
        <v>80</v>
      </c>
      <c r="B60">
        <v>3.7762466666666668</v>
      </c>
      <c r="C60">
        <v>1.3678889102122265</v>
      </c>
      <c r="D60">
        <v>1.0833185459230199</v>
      </c>
      <c r="E60">
        <v>37.196301902340501</v>
      </c>
      <c r="F60">
        <v>253.44314877943125</v>
      </c>
    </row>
    <row r="61" spans="1:6" x14ac:dyDescent="0.25">
      <c r="A61" s="3" t="s">
        <v>81</v>
      </c>
      <c r="B61">
        <v>1.9985866666666667</v>
      </c>
      <c r="C61">
        <v>1.0492501287610458</v>
      </c>
      <c r="D61">
        <v>1.3135304471704194</v>
      </c>
      <c r="E61">
        <v>2383.5714358661567</v>
      </c>
      <c r="F61">
        <v>8787.480798602719</v>
      </c>
    </row>
    <row r="62" spans="1:6" x14ac:dyDescent="0.25">
      <c r="A62" s="3" t="s">
        <v>82</v>
      </c>
      <c r="B62">
        <v>5.0780133333333337</v>
      </c>
      <c r="C62">
        <v>0.95631628478268893</v>
      </c>
      <c r="D62">
        <v>1.1007660587322081</v>
      </c>
      <c r="E62">
        <v>9.1331834744104086</v>
      </c>
      <c r="F62">
        <v>23.192343403843466</v>
      </c>
    </row>
    <row r="63" spans="1:6" x14ac:dyDescent="0.25">
      <c r="A63" s="3" t="s">
        <v>83</v>
      </c>
      <c r="B63">
        <v>2.1075333333333335</v>
      </c>
      <c r="C63">
        <v>0.97045926942413907</v>
      </c>
      <c r="D63">
        <v>1.0771420806480534</v>
      </c>
      <c r="E63">
        <v>18.607982337117569</v>
      </c>
      <c r="F63">
        <v>72.605710974112554</v>
      </c>
    </row>
    <row r="64" spans="1:6" x14ac:dyDescent="0.25">
      <c r="A64" s="3" t="s">
        <v>84</v>
      </c>
      <c r="B64">
        <v>10.286553333333334</v>
      </c>
      <c r="C64">
        <v>0.98493978952148131</v>
      </c>
      <c r="D64">
        <v>1.4192829248356613</v>
      </c>
      <c r="E64">
        <v>37.710265423222332</v>
      </c>
      <c r="F64">
        <v>184.92969270862633</v>
      </c>
    </row>
    <row r="65" spans="1:6" x14ac:dyDescent="0.25">
      <c r="A65" s="3" t="s">
        <v>85</v>
      </c>
      <c r="B65">
        <v>4.1039666666666665</v>
      </c>
      <c r="C65">
        <v>1.0129968356886117</v>
      </c>
      <c r="D65">
        <v>1.5015173143605707</v>
      </c>
      <c r="E65">
        <v>859.21153023270051</v>
      </c>
      <c r="F65">
        <v>4945.6678397505175</v>
      </c>
    </row>
    <row r="66" spans="1:6" x14ac:dyDescent="0.25">
      <c r="A66" s="3" t="s">
        <v>86</v>
      </c>
      <c r="B66">
        <v>4.3430400000000002</v>
      </c>
      <c r="C66">
        <v>1.3513207658012225</v>
      </c>
      <c r="D66">
        <v>1.4030136278072551</v>
      </c>
      <c r="E66">
        <v>27.923614334453521</v>
      </c>
      <c r="F66">
        <v>183.60444823362451</v>
      </c>
    </row>
    <row r="67" spans="1:6" x14ac:dyDescent="0.25">
      <c r="A67" s="3" t="s">
        <v>87</v>
      </c>
      <c r="B67">
        <v>4.9811399999999999</v>
      </c>
      <c r="C67">
        <v>1.0145179999332909</v>
      </c>
      <c r="D67">
        <v>1.3720948695344362</v>
      </c>
      <c r="E67">
        <v>100.41885671386723</v>
      </c>
      <c r="F67">
        <v>175.62193352455975</v>
      </c>
    </row>
    <row r="68" spans="1:6" x14ac:dyDescent="0.25">
      <c r="A68" s="3" t="s">
        <v>88</v>
      </c>
      <c r="B68">
        <v>3.0954133333333331</v>
      </c>
      <c r="C68">
        <v>0.99890257853514897</v>
      </c>
      <c r="D68">
        <v>1.390338387568242</v>
      </c>
      <c r="E68">
        <v>27.742929925068413</v>
      </c>
      <c r="F68">
        <v>77.052803117388663</v>
      </c>
    </row>
    <row r="69" spans="1:6" x14ac:dyDescent="0.25">
      <c r="A69" s="3" t="s">
        <v>89</v>
      </c>
      <c r="B69">
        <v>0.10517241379310345</v>
      </c>
      <c r="C69">
        <v>1.0036619660936665</v>
      </c>
      <c r="D69">
        <v>1.931766192279472</v>
      </c>
      <c r="E69">
        <v>3394.3308582432246</v>
      </c>
      <c r="F69">
        <v>537.30832853448283</v>
      </c>
    </row>
    <row r="70" spans="1:6" x14ac:dyDescent="0.25">
      <c r="A70" s="3" t="s">
        <v>90</v>
      </c>
      <c r="B70">
        <v>3.6468233333333333</v>
      </c>
      <c r="C70">
        <v>0.9232657503654752</v>
      </c>
      <c r="D70">
        <v>1.2730244123251042</v>
      </c>
      <c r="E70">
        <v>1270.095370829252</v>
      </c>
      <c r="F70">
        <v>8095.527253452914</v>
      </c>
    </row>
    <row r="71" spans="1:6" x14ac:dyDescent="0.25">
      <c r="A71" s="3" t="s">
        <v>91</v>
      </c>
      <c r="B71">
        <v>39.444276666666667</v>
      </c>
      <c r="C71">
        <v>0.89474824378722306</v>
      </c>
      <c r="D71">
        <v>1.1483441498598328</v>
      </c>
      <c r="E71">
        <v>109.30511611222248</v>
      </c>
      <c r="F71">
        <v>738.48116122287274</v>
      </c>
    </row>
    <row r="72" spans="1:6" x14ac:dyDescent="0.25">
      <c r="A72" s="3" t="s">
        <v>92</v>
      </c>
      <c r="B72">
        <v>19.309633333333334</v>
      </c>
      <c r="C72">
        <v>1.005982504011208</v>
      </c>
      <c r="D72">
        <v>1.3118915781643055</v>
      </c>
      <c r="E72">
        <v>14.644934525328607</v>
      </c>
      <c r="F72">
        <v>151.47933508803385</v>
      </c>
    </row>
    <row r="73" spans="1:6" x14ac:dyDescent="0.25">
      <c r="A73" s="3" t="s">
        <v>93</v>
      </c>
      <c r="B73">
        <v>81.385976666666664</v>
      </c>
      <c r="C73">
        <v>0.92525247730588733</v>
      </c>
      <c r="D73">
        <v>1.271625943267886</v>
      </c>
      <c r="E73">
        <v>54.600996839030437</v>
      </c>
      <c r="F73">
        <v>359.51644385010758</v>
      </c>
    </row>
    <row r="74" spans="1:6" x14ac:dyDescent="0.25">
      <c r="A74" s="3" t="s">
        <v>94</v>
      </c>
      <c r="B74">
        <v>100.13830333333334</v>
      </c>
      <c r="C74">
        <v>0.88088137932066568</v>
      </c>
      <c r="D74">
        <v>1.1832701588906154</v>
      </c>
      <c r="E74">
        <v>3.6068903736130578</v>
      </c>
      <c r="F74">
        <v>43.219289061670644</v>
      </c>
    </row>
    <row r="75" spans="1:6" x14ac:dyDescent="0.25">
      <c r="A75" s="3" t="s">
        <v>95</v>
      </c>
      <c r="B75">
        <v>6.6866399999999997</v>
      </c>
      <c r="C75">
        <v>0.91466585569459746</v>
      </c>
      <c r="D75">
        <v>1.1502503192656821</v>
      </c>
      <c r="E75">
        <v>622.23873058494155</v>
      </c>
      <c r="F75">
        <v>4052.271656404112</v>
      </c>
    </row>
    <row r="76" spans="1:6" x14ac:dyDescent="0.25">
      <c r="A76" s="3" t="s">
        <v>96</v>
      </c>
      <c r="B76">
        <v>96.909353333333328</v>
      </c>
      <c r="C76">
        <v>1.1028604187260789</v>
      </c>
      <c r="D76">
        <v>1.4523252615254441</v>
      </c>
      <c r="E76">
        <v>96.145330451843947</v>
      </c>
      <c r="F76">
        <v>284.80528529576787</v>
      </c>
    </row>
    <row r="77" spans="1:6" x14ac:dyDescent="0.25">
      <c r="A77" s="3" t="s">
        <v>97</v>
      </c>
      <c r="B77">
        <v>117.6568</v>
      </c>
      <c r="C77">
        <v>1.0106797655493611</v>
      </c>
      <c r="D77">
        <v>2.1351558193283684</v>
      </c>
      <c r="E77">
        <v>360.61986535126891</v>
      </c>
      <c r="F77">
        <v>2369.0866461871574</v>
      </c>
    </row>
    <row r="78" spans="1:6" x14ac:dyDescent="0.25">
      <c r="A78" s="3" t="s">
        <v>98</v>
      </c>
      <c r="B78">
        <v>74.095399999999998</v>
      </c>
      <c r="C78">
        <v>1.0269711151825722</v>
      </c>
      <c r="D78">
        <v>2.7288802245362103</v>
      </c>
      <c r="E78">
        <v>596.87391115130242</v>
      </c>
      <c r="F78">
        <v>4223.7750128222378</v>
      </c>
    </row>
    <row r="79" spans="1:6" x14ac:dyDescent="0.25">
      <c r="A79" s="3" t="s">
        <v>99</v>
      </c>
      <c r="B79">
        <v>20.242000000000001</v>
      </c>
      <c r="C79">
        <v>1.0118521300883838</v>
      </c>
      <c r="D79">
        <v>1.8921850744953057</v>
      </c>
      <c r="E79">
        <v>2038.7539467108825</v>
      </c>
      <c r="F79">
        <v>9443.3024716250457</v>
      </c>
    </row>
    <row r="80" spans="1:6" x14ac:dyDescent="0.25">
      <c r="A80" s="3" t="s">
        <v>100</v>
      </c>
      <c r="B80">
        <v>49.8001</v>
      </c>
      <c r="C80">
        <v>1.0529849555804207</v>
      </c>
      <c r="D80">
        <v>1.292293663602982</v>
      </c>
      <c r="E80">
        <v>15.407924203110555</v>
      </c>
      <c r="F80">
        <v>172.36511756542689</v>
      </c>
    </row>
    <row r="81" spans="1:6" x14ac:dyDescent="0.25">
      <c r="A81" s="3" t="s">
        <v>101</v>
      </c>
      <c r="B81">
        <v>364.14626666666669</v>
      </c>
      <c r="C81">
        <v>0.97162430060167737</v>
      </c>
      <c r="D81">
        <v>1.2036663469774345</v>
      </c>
      <c r="E81">
        <v>3.7458151127453827</v>
      </c>
      <c r="F81">
        <v>37.436252399845003</v>
      </c>
    </row>
    <row r="82" spans="1:6" x14ac:dyDescent="0.25">
      <c r="A82" s="3" t="s">
        <v>102</v>
      </c>
      <c r="B82">
        <v>210.53993333333332</v>
      </c>
      <c r="C82">
        <v>0.99991052357551291</v>
      </c>
      <c r="D82">
        <v>9.1209378578495794</v>
      </c>
      <c r="E82">
        <v>3.8655603429903937</v>
      </c>
      <c r="F82">
        <v>50.263770977534314</v>
      </c>
    </row>
    <row r="83" spans="1:6" x14ac:dyDescent="0.25">
      <c r="A83" s="3" t="s">
        <v>103</v>
      </c>
      <c r="B83">
        <v>11.4146</v>
      </c>
      <c r="C83">
        <v>1.0242311593010389</v>
      </c>
      <c r="D83">
        <v>2.4369395864793617</v>
      </c>
      <c r="E83">
        <v>2440.040370755301</v>
      </c>
      <c r="F83">
        <v>17077.957566987418</v>
      </c>
    </row>
    <row r="84" spans="1:6" x14ac:dyDescent="0.25">
      <c r="A84" s="3" t="s">
        <v>104</v>
      </c>
      <c r="B84">
        <v>34.828676666666667</v>
      </c>
      <c r="C84">
        <v>1.0105985261119355</v>
      </c>
      <c r="D84">
        <v>1.471968613222647</v>
      </c>
      <c r="E84">
        <v>168.49379353607492</v>
      </c>
      <c r="F84">
        <v>427.03903565465879</v>
      </c>
    </row>
    <row r="85" spans="1:6" x14ac:dyDescent="0.25">
      <c r="A85" s="3" t="s">
        <v>105</v>
      </c>
      <c r="B85">
        <v>106.53676666666667</v>
      </c>
      <c r="C85">
        <v>1.0204623394914167</v>
      </c>
      <c r="D85">
        <v>1.5216004441028068</v>
      </c>
      <c r="E85">
        <v>392.77059162074943</v>
      </c>
      <c r="F85">
        <v>2537.8050263424193</v>
      </c>
    </row>
    <row r="86" spans="1:6" x14ac:dyDescent="0.25">
      <c r="A86" s="3" t="s">
        <v>106</v>
      </c>
      <c r="B86">
        <v>224.56662666666668</v>
      </c>
      <c r="C86">
        <v>2.3733365486219884</v>
      </c>
      <c r="D86">
        <v>2.4403072591095469</v>
      </c>
      <c r="E86">
        <v>46.060104235293537</v>
      </c>
      <c r="F86">
        <v>222.1518868937753</v>
      </c>
    </row>
    <row r="87" spans="1:6" x14ac:dyDescent="0.25">
      <c r="A87" s="3" t="s">
        <v>107</v>
      </c>
      <c r="B87">
        <v>42.440100000000001</v>
      </c>
      <c r="C87">
        <v>1.0467466578810565</v>
      </c>
      <c r="D87">
        <v>2.3260843933573638</v>
      </c>
      <c r="E87">
        <v>13.715838803476784</v>
      </c>
      <c r="F87">
        <v>222.33730812933717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/>
  </sheetViews>
  <sheetFormatPr baseColWidth="10" defaultColWidth="9.140625" defaultRowHeight="15" x14ac:dyDescent="0.25"/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22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4.0199840452591278E-2</v>
      </c>
      <c r="C4">
        <v>0.83867109746659363</v>
      </c>
      <c r="D4">
        <v>1.0449628544365699</v>
      </c>
      <c r="E4">
        <v>0.67731918784971512</v>
      </c>
      <c r="F4">
        <v>3.0656264483754687</v>
      </c>
    </row>
    <row r="5" spans="1:10" x14ac:dyDescent="0.25">
      <c r="A5" s="3" t="s">
        <v>25</v>
      </c>
      <c r="B5">
        <v>2.6023602019493094E-2</v>
      </c>
      <c r="C5">
        <v>8.0681081468743319</v>
      </c>
      <c r="D5">
        <v>3.7207206070206</v>
      </c>
      <c r="E5">
        <v>3.8882471149684692</v>
      </c>
      <c r="F5">
        <v>2.2144612500502379</v>
      </c>
    </row>
    <row r="6" spans="1:10" x14ac:dyDescent="0.25">
      <c r="A6" s="3" t="s">
        <v>26</v>
      </c>
      <c r="B6">
        <v>4.21760099593591E-2</v>
      </c>
      <c r="C6">
        <v>2.7480863182860662</v>
      </c>
      <c r="D6">
        <v>1.302714792592351</v>
      </c>
      <c r="E6">
        <v>0.83064121770161992</v>
      </c>
      <c r="F6">
        <v>1.9564656106713245</v>
      </c>
    </row>
    <row r="7" spans="1:10" x14ac:dyDescent="0.25">
      <c r="A7" s="3" t="s">
        <v>27</v>
      </c>
      <c r="B7">
        <v>2.6449217444912725E-2</v>
      </c>
      <c r="C7">
        <v>0.81373076863580907</v>
      </c>
      <c r="D7">
        <v>1.746712271303823</v>
      </c>
      <c r="E7">
        <v>1.4770540482734662</v>
      </c>
      <c r="F7">
        <v>5.1983353745474066</v>
      </c>
    </row>
    <row r="8" spans="1:10" x14ac:dyDescent="0.25">
      <c r="A8" s="3" t="s">
        <v>28</v>
      </c>
      <c r="B8">
        <v>3.9246098861696756E-2</v>
      </c>
      <c r="C8">
        <v>0.64033426563930462</v>
      </c>
      <c r="D8">
        <v>2.0477219327242504</v>
      </c>
      <c r="E8">
        <v>0.5394719857490734</v>
      </c>
      <c r="F8">
        <v>1.6163956185492314</v>
      </c>
    </row>
    <row r="9" spans="1:10" x14ac:dyDescent="0.25">
      <c r="A9" s="3" t="s">
        <v>29</v>
      </c>
      <c r="B9">
        <v>1.3418609911388839E-2</v>
      </c>
      <c r="C9">
        <v>1.2156326143951459</v>
      </c>
      <c r="D9">
        <v>2.5667988835940547</v>
      </c>
      <c r="E9">
        <v>1.6939393992307614</v>
      </c>
      <c r="F9">
        <v>6.2084114453721631</v>
      </c>
    </row>
    <row r="10" spans="1:10" x14ac:dyDescent="0.25">
      <c r="A10" s="3" t="s">
        <v>30</v>
      </c>
      <c r="B10">
        <v>3.2636963213756469E-2</v>
      </c>
      <c r="C10">
        <v>0.42114856338394752</v>
      </c>
      <c r="D10">
        <v>3.3404628235378269</v>
      </c>
      <c r="E10">
        <v>0.78088105288047782</v>
      </c>
      <c r="F10">
        <v>10.83205269725603</v>
      </c>
    </row>
    <row r="11" spans="1:10" x14ac:dyDescent="0.25">
      <c r="A11" s="3" t="s">
        <v>31</v>
      </c>
      <c r="B11">
        <v>2.0273446763640606E-3</v>
      </c>
      <c r="C11">
        <v>0.85265901243349185</v>
      </c>
      <c r="D11">
        <v>0.45942383320887925</v>
      </c>
      <c r="E11">
        <v>1.2688819803492761</v>
      </c>
      <c r="F11">
        <v>1.8121894072466116</v>
      </c>
    </row>
    <row r="12" spans="1:10" x14ac:dyDescent="0.25">
      <c r="A12" s="3" t="s">
        <v>32</v>
      </c>
      <c r="B12">
        <v>4.5534114531929772E-2</v>
      </c>
      <c r="C12">
        <v>3.4849421379897136</v>
      </c>
      <c r="D12">
        <v>3.9857763195492093</v>
      </c>
      <c r="E12">
        <v>1.6884440895195763</v>
      </c>
      <c r="F12">
        <v>5.8124378236560643</v>
      </c>
    </row>
    <row r="13" spans="1:10" x14ac:dyDescent="0.25">
      <c r="A13" s="3" t="s">
        <v>33</v>
      </c>
      <c r="B13">
        <v>5.5531910677090101E-4</v>
      </c>
      <c r="C13">
        <v>0.17127798420619023</v>
      </c>
      <c r="D13">
        <v>1.9931528558054448</v>
      </c>
      <c r="E13">
        <v>0.4909484356993416</v>
      </c>
      <c r="F13">
        <v>3.6041633900924603</v>
      </c>
    </row>
    <row r="14" spans="1:10" x14ac:dyDescent="0.25">
      <c r="A14" s="3" t="s">
        <v>34</v>
      </c>
      <c r="B14">
        <v>9.9070484603337866E-3</v>
      </c>
      <c r="C14">
        <v>0.33121214130673476</v>
      </c>
      <c r="D14">
        <v>3.7975042810464799</v>
      </c>
      <c r="E14">
        <v>1.0549785811967969</v>
      </c>
      <c r="F14">
        <v>0.81033378018980651</v>
      </c>
    </row>
    <row r="15" spans="1:10" x14ac:dyDescent="0.25">
      <c r="A15" s="3" t="s">
        <v>35</v>
      </c>
      <c r="B15">
        <v>3.1456958369891093E-4</v>
      </c>
      <c r="C15">
        <v>8.169519989539091E-2</v>
      </c>
      <c r="D15">
        <v>0.64372821921688772</v>
      </c>
      <c r="E15">
        <v>0.82675202904637324</v>
      </c>
      <c r="F15">
        <v>3.3380666153401219</v>
      </c>
    </row>
    <row r="16" spans="1:10" x14ac:dyDescent="0.25">
      <c r="A16" s="3" t="s">
        <v>36</v>
      </c>
      <c r="B16">
        <v>2.8281791388416869E-2</v>
      </c>
      <c r="C16">
        <v>5.858362352416753E-2</v>
      </c>
      <c r="D16">
        <v>0.53240959481059136</v>
      </c>
      <c r="E16">
        <v>1.7248755880689954</v>
      </c>
      <c r="F16">
        <v>9.9638801619570625</v>
      </c>
    </row>
    <row r="17" spans="1:6" x14ac:dyDescent="0.25">
      <c r="A17" s="3" t="s">
        <v>37</v>
      </c>
      <c r="B17">
        <v>2.3385788984697165E-2</v>
      </c>
      <c r="C17">
        <v>0.66551903196000683</v>
      </c>
      <c r="D17">
        <v>40.878225478115773</v>
      </c>
      <c r="E17">
        <v>1.2082601352872582</v>
      </c>
      <c r="F17">
        <v>1.9624028178923458</v>
      </c>
    </row>
    <row r="18" spans="1:6" x14ac:dyDescent="0.25">
      <c r="A18" s="3" t="s">
        <v>38</v>
      </c>
      <c r="B18">
        <v>7.7865581495351319E-2</v>
      </c>
      <c r="C18">
        <v>0.20834135258114303</v>
      </c>
      <c r="D18">
        <v>0.17030505112972297</v>
      </c>
      <c r="E18">
        <v>2.1415572651015262</v>
      </c>
      <c r="F18">
        <v>6.45295090738695</v>
      </c>
    </row>
    <row r="19" spans="1:6" x14ac:dyDescent="0.25">
      <c r="A19" s="3" t="s">
        <v>39</v>
      </c>
      <c r="B19">
        <v>1.2838743448380476E-3</v>
      </c>
      <c r="C19">
        <v>5.8238078293665035E-2</v>
      </c>
      <c r="D19">
        <v>7.4034531370857637E-2</v>
      </c>
      <c r="E19">
        <v>0.84727319580540772</v>
      </c>
      <c r="F19">
        <v>3.3807263661550735</v>
      </c>
    </row>
    <row r="20" spans="1:6" x14ac:dyDescent="0.25">
      <c r="A20" s="3" t="s">
        <v>40</v>
      </c>
      <c r="B20">
        <v>3.0282786734608727E-2</v>
      </c>
      <c r="C20">
        <v>3.3268094549355344E-2</v>
      </c>
      <c r="D20">
        <v>7.4824696228996596E-2</v>
      </c>
      <c r="E20">
        <v>0.27977729704845383</v>
      </c>
      <c r="F20">
        <v>3.3407091061105354</v>
      </c>
    </row>
    <row r="21" spans="1:6" x14ac:dyDescent="0.25">
      <c r="A21" s="3" t="s">
        <v>41</v>
      </c>
      <c r="B21">
        <v>1.8270005567823169E-4</v>
      </c>
      <c r="C21">
        <v>5.4211872917246343E-2</v>
      </c>
      <c r="D21">
        <v>0.12703324133723251</v>
      </c>
      <c r="E21">
        <v>0.92100971209547</v>
      </c>
      <c r="F21">
        <v>3.6790789787522264</v>
      </c>
    </row>
    <row r="22" spans="1:6" x14ac:dyDescent="0.25">
      <c r="A22" s="3" t="s">
        <v>42</v>
      </c>
      <c r="B22">
        <v>6.1431222732717852E-2</v>
      </c>
      <c r="C22">
        <v>1.8376278665119702E-2</v>
      </c>
      <c r="D22">
        <v>0.6971466752715858</v>
      </c>
      <c r="E22">
        <v>0.30130124279256393</v>
      </c>
      <c r="F22">
        <v>2.8096379393521218</v>
      </c>
    </row>
    <row r="23" spans="1:6" x14ac:dyDescent="0.25">
      <c r="A23" s="3" t="s">
        <v>43</v>
      </c>
      <c r="B23">
        <v>7.3007021312470596E-2</v>
      </c>
      <c r="C23">
        <v>3.5018383051383162E-2</v>
      </c>
      <c r="D23">
        <v>0.25122470214928272</v>
      </c>
      <c r="E23">
        <v>0.24643857900068541</v>
      </c>
      <c r="F23">
        <v>2.0298977088006493</v>
      </c>
    </row>
    <row r="24" spans="1:6" x14ac:dyDescent="0.25">
      <c r="A24" s="3" t="s">
        <v>44</v>
      </c>
      <c r="B24">
        <v>3.6486013695693098E-2</v>
      </c>
      <c r="C24">
        <v>1.9753827950449474E-2</v>
      </c>
      <c r="D24">
        <v>0.2308869893035243</v>
      </c>
      <c r="E24">
        <v>6.6419618313900919E-2</v>
      </c>
      <c r="F24">
        <v>1.3010580865055505</v>
      </c>
    </row>
    <row r="25" spans="1:6" x14ac:dyDescent="0.25">
      <c r="A25" s="3" t="s">
        <v>45</v>
      </c>
      <c r="B25">
        <v>1.7770439098320999E-3</v>
      </c>
      <c r="C25">
        <v>0.45895440902377937</v>
      </c>
      <c r="D25">
        <v>0.95785076297354144</v>
      </c>
      <c r="E25">
        <v>0.29785173896358436</v>
      </c>
      <c r="F25">
        <v>1.311902601472847</v>
      </c>
    </row>
    <row r="26" spans="1:6" x14ac:dyDescent="0.25">
      <c r="A26" s="3" t="s">
        <v>46</v>
      </c>
      <c r="B26">
        <v>3.6082154821347925E-2</v>
      </c>
      <c r="C26">
        <v>1.9897148067682741E-2</v>
      </c>
      <c r="D26">
        <v>0.73825635837220471</v>
      </c>
      <c r="E26">
        <v>1.1712641428008814</v>
      </c>
      <c r="F26">
        <v>2.2198838383776223</v>
      </c>
    </row>
    <row r="27" spans="1:6" x14ac:dyDescent="0.25">
      <c r="A27" s="3" t="s">
        <v>47</v>
      </c>
      <c r="B27">
        <v>2.1428162798512191E-2</v>
      </c>
      <c r="C27">
        <v>1.974140806786711E-2</v>
      </c>
      <c r="D27">
        <v>0.21131205999774011</v>
      </c>
      <c r="E27">
        <v>0.14499544146074589</v>
      </c>
      <c r="F27">
        <v>1.8150294636227839</v>
      </c>
    </row>
    <row r="28" spans="1:6" x14ac:dyDescent="0.25">
      <c r="A28" s="3" t="s">
        <v>48</v>
      </c>
      <c r="B28">
        <v>2.4603494752229584E-2</v>
      </c>
      <c r="C28">
        <v>0.28915454380973865</v>
      </c>
      <c r="D28">
        <v>4.0007341828656218</v>
      </c>
      <c r="E28">
        <v>3.0922241720623362</v>
      </c>
      <c r="F28">
        <v>4.1165776214154537</v>
      </c>
    </row>
    <row r="29" spans="1:6" x14ac:dyDescent="0.25">
      <c r="A29" s="3" t="s">
        <v>49</v>
      </c>
      <c r="B29">
        <v>2.2179759075420084E-2</v>
      </c>
      <c r="C29">
        <v>0.64570843186180138</v>
      </c>
      <c r="D29">
        <v>0.37235036335162108</v>
      </c>
      <c r="E29">
        <v>2.684024744486821</v>
      </c>
      <c r="F29">
        <v>4.1769876770365091</v>
      </c>
    </row>
    <row r="30" spans="1:6" x14ac:dyDescent="0.25">
      <c r="A30" s="3" t="s">
        <v>50</v>
      </c>
      <c r="B30">
        <v>3.54464253340942E-2</v>
      </c>
      <c r="C30">
        <v>0.622518987713504</v>
      </c>
      <c r="D30">
        <v>0.71485917107006092</v>
      </c>
      <c r="E30">
        <v>2.9267355014967569</v>
      </c>
      <c r="F30">
        <v>2.0719570478794789</v>
      </c>
    </row>
    <row r="31" spans="1:6" x14ac:dyDescent="0.25">
      <c r="A31" s="3" t="s">
        <v>51</v>
      </c>
      <c r="B31">
        <v>1.8382306585472377E-3</v>
      </c>
      <c r="C31">
        <v>0.72726221685732373</v>
      </c>
      <c r="D31">
        <v>1.1773704047600846</v>
      </c>
      <c r="E31">
        <v>0.6099655495444789</v>
      </c>
      <c r="F31">
        <v>2.4255963483343752</v>
      </c>
    </row>
    <row r="32" spans="1:6" x14ac:dyDescent="0.25">
      <c r="A32" s="3" t="s">
        <v>52</v>
      </c>
      <c r="B32">
        <v>2.5994850064677371E-2</v>
      </c>
      <c r="C32">
        <v>1.4082434160399184</v>
      </c>
      <c r="D32">
        <v>2.120325096634736</v>
      </c>
      <c r="E32">
        <v>2.9154454080509109</v>
      </c>
      <c r="F32">
        <v>1.5976818486213471</v>
      </c>
    </row>
    <row r="33" spans="1:6" x14ac:dyDescent="0.25">
      <c r="A33" s="3" t="s">
        <v>53</v>
      </c>
      <c r="B33">
        <v>6.9169124731284634E-4</v>
      </c>
      <c r="C33">
        <v>0.10351689847348503</v>
      </c>
      <c r="D33">
        <v>2.342463892682551</v>
      </c>
      <c r="E33">
        <v>0.70573257761830499</v>
      </c>
      <c r="F33">
        <v>3.7070539524896975</v>
      </c>
    </row>
    <row r="34" spans="1:6" x14ac:dyDescent="0.25">
      <c r="A34" s="3" t="s">
        <v>54</v>
      </c>
      <c r="B34">
        <v>9.8564896702979257E-2</v>
      </c>
      <c r="C34">
        <v>0.64810696837761916</v>
      </c>
      <c r="D34">
        <v>31.55396731776715</v>
      </c>
      <c r="E34">
        <v>1.4229943618797161</v>
      </c>
      <c r="F34">
        <v>1.0074538005016513</v>
      </c>
    </row>
    <row r="35" spans="1:6" x14ac:dyDescent="0.25">
      <c r="A35" s="3" t="s">
        <v>55</v>
      </c>
      <c r="B35">
        <v>6.8030754283531278</v>
      </c>
      <c r="C35">
        <v>0.40661324444591673</v>
      </c>
      <c r="D35">
        <v>5.5567846884660899</v>
      </c>
      <c r="E35">
        <v>0.79322612340384335</v>
      </c>
      <c r="F35">
        <v>1.503111352888074</v>
      </c>
    </row>
    <row r="36" spans="1:6" x14ac:dyDescent="0.25">
      <c r="A36" s="3" t="s">
        <v>56</v>
      </c>
      <c r="B36">
        <v>0.17350354741479254</v>
      </c>
      <c r="C36">
        <v>0.14443695283135891</v>
      </c>
      <c r="D36">
        <v>11.687224908807227</v>
      </c>
      <c r="E36">
        <v>0.51475617388036732</v>
      </c>
      <c r="F36">
        <v>1.5926936238366689</v>
      </c>
    </row>
    <row r="37" spans="1:6" x14ac:dyDescent="0.25">
      <c r="A37" s="3" t="s">
        <v>57</v>
      </c>
      <c r="B37">
        <v>0.38473128404061424</v>
      </c>
      <c r="C37">
        <v>5.3357973505583071E-2</v>
      </c>
      <c r="D37">
        <v>0.10171340087671739</v>
      </c>
      <c r="E37">
        <v>1.3892177779437811</v>
      </c>
      <c r="F37">
        <v>3.8031087567064215</v>
      </c>
    </row>
    <row r="38" spans="1:6" x14ac:dyDescent="0.25">
      <c r="A38" s="3" t="s">
        <v>58</v>
      </c>
      <c r="B38">
        <v>0.3136180798359689</v>
      </c>
      <c r="C38">
        <v>4.3987190835094225E-2</v>
      </c>
      <c r="D38">
        <v>28.012232046830185</v>
      </c>
      <c r="E38">
        <v>2.0627087900845895</v>
      </c>
      <c r="F38">
        <v>1.7977316925000602</v>
      </c>
    </row>
    <row r="39" spans="1:6" x14ac:dyDescent="0.25">
      <c r="A39" s="3" t="s">
        <v>59</v>
      </c>
      <c r="B39">
        <v>0.13296784504568007</v>
      </c>
      <c r="C39">
        <v>3.7701285724885833E-2</v>
      </c>
      <c r="D39">
        <v>0.17367677659217587</v>
      </c>
      <c r="E39">
        <v>1.1892190051687177</v>
      </c>
      <c r="F39">
        <v>2.5549470196122748</v>
      </c>
    </row>
    <row r="40" spans="1:6" x14ac:dyDescent="0.25">
      <c r="A40" s="3" t="s">
        <v>60</v>
      </c>
      <c r="B40">
        <v>0.778978933803954</v>
      </c>
      <c r="C40">
        <v>3.2832160462122659E-2</v>
      </c>
      <c r="D40">
        <v>0.92139413008337234</v>
      </c>
      <c r="E40">
        <v>2.7310442129754477</v>
      </c>
      <c r="F40">
        <v>1.4102992460749109</v>
      </c>
    </row>
    <row r="41" spans="1:6" x14ac:dyDescent="0.25">
      <c r="A41" s="3" t="s">
        <v>61</v>
      </c>
      <c r="B41">
        <v>1.7378376721410567</v>
      </c>
      <c r="C41">
        <v>3.3695476033415252E-2</v>
      </c>
      <c r="D41">
        <v>0.60085810672207252</v>
      </c>
      <c r="E41">
        <v>2.8295507377094817</v>
      </c>
      <c r="F41">
        <v>1.2892878401127696</v>
      </c>
    </row>
    <row r="42" spans="1:6" x14ac:dyDescent="0.25">
      <c r="A42" s="3" t="s">
        <v>62</v>
      </c>
      <c r="B42">
        <v>0.86157786020498572</v>
      </c>
      <c r="C42">
        <v>2.3950009615264022E-2</v>
      </c>
      <c r="D42">
        <v>1.2026232529393655</v>
      </c>
      <c r="E42">
        <v>0.39542387951577024</v>
      </c>
      <c r="F42">
        <v>2.03565212997548</v>
      </c>
    </row>
    <row r="43" spans="1:6" x14ac:dyDescent="0.25">
      <c r="A43" s="3" t="s">
        <v>63</v>
      </c>
      <c r="B43">
        <v>8.4423259235148311</v>
      </c>
      <c r="C43">
        <v>1.2912637891249544E-2</v>
      </c>
      <c r="D43">
        <v>1.6968230666239943</v>
      </c>
      <c r="E43">
        <v>1.4274913422661184</v>
      </c>
      <c r="F43">
        <v>3.7372701500752226</v>
      </c>
    </row>
    <row r="44" spans="1:6" x14ac:dyDescent="0.25">
      <c r="A44" s="3" t="s">
        <v>64</v>
      </c>
      <c r="B44">
        <v>0.39000424178359405</v>
      </c>
      <c r="C44">
        <v>4.1602265477596099</v>
      </c>
      <c r="D44">
        <v>5.6542857960952766</v>
      </c>
      <c r="E44">
        <v>2.1167376616008631</v>
      </c>
      <c r="F44">
        <v>1.9078617242943301</v>
      </c>
    </row>
    <row r="45" spans="1:6" x14ac:dyDescent="0.25">
      <c r="A45" s="3" t="s">
        <v>65</v>
      </c>
      <c r="B45">
        <v>0.31671435515085322</v>
      </c>
      <c r="C45">
        <v>4.2869576230119034E-2</v>
      </c>
      <c r="D45">
        <v>0.86813772383053178</v>
      </c>
      <c r="E45">
        <v>2.5303230816254563</v>
      </c>
      <c r="F45">
        <v>7.0150788296527296</v>
      </c>
    </row>
    <row r="46" spans="1:6" x14ac:dyDescent="0.25">
      <c r="A46" s="3" t="s">
        <v>66</v>
      </c>
      <c r="B46">
        <v>8.5202683762767482</v>
      </c>
      <c r="C46">
        <v>1.6259277943163841</v>
      </c>
      <c r="D46">
        <v>0.87921566393369122</v>
      </c>
      <c r="E46">
        <v>3.3476292642734826</v>
      </c>
      <c r="F46">
        <v>0.86964082730068626</v>
      </c>
    </row>
    <row r="47" spans="1:6" x14ac:dyDescent="0.25">
      <c r="A47" s="3" t="s">
        <v>67</v>
      </c>
      <c r="B47">
        <v>0.15904931502271707</v>
      </c>
      <c r="C47">
        <v>0.1900294053430282</v>
      </c>
      <c r="D47">
        <v>0.98656853967832336</v>
      </c>
      <c r="E47">
        <v>0.17233200694268708</v>
      </c>
      <c r="F47">
        <v>0.9451287559687086</v>
      </c>
    </row>
    <row r="48" spans="1:6" x14ac:dyDescent="0.25">
      <c r="A48" s="3" t="s">
        <v>68</v>
      </c>
      <c r="B48">
        <v>2.88742568859147</v>
      </c>
      <c r="C48">
        <v>0.41832281145264866</v>
      </c>
      <c r="D48">
        <v>1.5886089575487745</v>
      </c>
      <c r="E48">
        <v>0.26747550511312396</v>
      </c>
      <c r="F48">
        <v>2.3233354078417841</v>
      </c>
    </row>
    <row r="49" spans="1:6" x14ac:dyDescent="0.25">
      <c r="A49" s="3" t="s">
        <v>69</v>
      </c>
      <c r="B49">
        <v>2.259080501585492E-2</v>
      </c>
      <c r="C49">
        <v>0.2821824998810919</v>
      </c>
      <c r="D49">
        <v>1.4727634169638226</v>
      </c>
      <c r="E49">
        <v>1.3257498574258644</v>
      </c>
      <c r="F49">
        <v>1.8469045281546279</v>
      </c>
    </row>
    <row r="50" spans="1:6" x14ac:dyDescent="0.25">
      <c r="A50" s="3" t="s">
        <v>70</v>
      </c>
      <c r="B50">
        <v>6.7639750266333828E-2</v>
      </c>
      <c r="C50">
        <v>1.1784343667035069</v>
      </c>
      <c r="D50">
        <v>1.0562832614648381</v>
      </c>
      <c r="E50">
        <v>5.4590715149930862</v>
      </c>
      <c r="F50">
        <v>0.79346891392858365</v>
      </c>
    </row>
    <row r="51" spans="1:6" x14ac:dyDescent="0.25">
      <c r="A51" s="3" t="s">
        <v>71</v>
      </c>
      <c r="B51">
        <v>9.6778360125111582E-2</v>
      </c>
      <c r="C51">
        <v>0.10631175058563515</v>
      </c>
      <c r="D51">
        <v>1.6601032849404154</v>
      </c>
      <c r="E51">
        <v>0.81597068123327032</v>
      </c>
      <c r="F51">
        <v>1.5137244620999255</v>
      </c>
    </row>
    <row r="52" spans="1:6" x14ac:dyDescent="0.25">
      <c r="A52" s="3" t="s">
        <v>72</v>
      </c>
      <c r="B52">
        <v>0.13420696060883749</v>
      </c>
      <c r="C52">
        <v>5.5501412459277692E-2</v>
      </c>
      <c r="D52">
        <v>0.62831311698054537</v>
      </c>
      <c r="E52">
        <v>0.78772395670140527</v>
      </c>
      <c r="F52">
        <v>2.9802793668889001</v>
      </c>
    </row>
    <row r="53" spans="1:6" x14ac:dyDescent="0.25">
      <c r="A53" s="3" t="s">
        <v>73</v>
      </c>
      <c r="B53">
        <v>1.2736044908551623</v>
      </c>
      <c r="C53">
        <v>4.9426767975995947E-2</v>
      </c>
      <c r="D53">
        <v>0.21353130741703449</v>
      </c>
      <c r="E53">
        <v>2.4461240975521377</v>
      </c>
      <c r="F53">
        <v>6.411420254683998</v>
      </c>
    </row>
    <row r="54" spans="1:6" x14ac:dyDescent="0.25">
      <c r="A54" s="3" t="s">
        <v>74</v>
      </c>
      <c r="B54">
        <v>5.7650178095845959E-2</v>
      </c>
      <c r="C54">
        <v>5.8641556864436784E-2</v>
      </c>
      <c r="D54">
        <v>9.3830124290059352E-2</v>
      </c>
      <c r="E54">
        <v>0.98463445055093246</v>
      </c>
      <c r="F54">
        <v>3.1050453654385288</v>
      </c>
    </row>
    <row r="55" spans="1:6" x14ac:dyDescent="0.25">
      <c r="A55" s="3" t="s">
        <v>75</v>
      </c>
      <c r="B55">
        <v>4.5336455605798701E-2</v>
      </c>
      <c r="C55">
        <v>2.1444832286302257E-2</v>
      </c>
      <c r="D55">
        <v>9.1207078678863907E-2</v>
      </c>
      <c r="E55">
        <v>0.49118334740777675</v>
      </c>
      <c r="F55">
        <v>1.6191714828246868</v>
      </c>
    </row>
    <row r="56" spans="1:6" x14ac:dyDescent="0.25">
      <c r="A56" s="3" t="s">
        <v>76</v>
      </c>
      <c r="B56">
        <v>5.7458205100171071E-2</v>
      </c>
      <c r="C56">
        <v>1.9288235746181777E-2</v>
      </c>
      <c r="D56">
        <v>0.32565365757499626</v>
      </c>
      <c r="E56">
        <v>0.77097301072469671</v>
      </c>
      <c r="F56">
        <v>1.995700997162448</v>
      </c>
    </row>
    <row r="57" spans="1:6" x14ac:dyDescent="0.25">
      <c r="A57" s="3" t="s">
        <v>77</v>
      </c>
      <c r="B57">
        <v>2.6708280174602368E-2</v>
      </c>
      <c r="C57">
        <v>6.1276383446098821E-2</v>
      </c>
      <c r="D57">
        <v>0.17455471568623601</v>
      </c>
      <c r="E57">
        <v>1.4664447268226688</v>
      </c>
      <c r="F57">
        <v>7.3617816139736716</v>
      </c>
    </row>
    <row r="58" spans="1:6" x14ac:dyDescent="0.25">
      <c r="A58" s="3" t="s">
        <v>78</v>
      </c>
      <c r="B58">
        <v>0.14584148362118224</v>
      </c>
      <c r="C58">
        <v>1.4600471744672897E-2</v>
      </c>
      <c r="D58">
        <v>0.6175667661771721</v>
      </c>
      <c r="E58">
        <v>0.80035272726858475</v>
      </c>
      <c r="F58">
        <v>2.5259445352144252</v>
      </c>
    </row>
    <row r="59" spans="1:6" x14ac:dyDescent="0.25">
      <c r="A59" s="3" t="s">
        <v>79</v>
      </c>
      <c r="B59">
        <v>0.15649742695545579</v>
      </c>
      <c r="C59">
        <v>1.3162211635241457E-2</v>
      </c>
      <c r="D59">
        <v>6.2849478017309529E-2</v>
      </c>
      <c r="E59">
        <v>0.14850690580874198</v>
      </c>
      <c r="F59">
        <v>0.96684235170678423</v>
      </c>
    </row>
    <row r="60" spans="1:6" x14ac:dyDescent="0.25">
      <c r="A60" s="3" t="s">
        <v>80</v>
      </c>
      <c r="B60">
        <v>5.0344870870710469E-2</v>
      </c>
      <c r="C60">
        <v>4.6809001371929587E-2</v>
      </c>
      <c r="D60">
        <v>0.11639416327102665</v>
      </c>
      <c r="E60">
        <v>0.35297983885810447</v>
      </c>
      <c r="F60">
        <v>1.1665340584142263</v>
      </c>
    </row>
    <row r="61" spans="1:6" x14ac:dyDescent="0.25">
      <c r="A61" s="3" t="s">
        <v>81</v>
      </c>
      <c r="B61">
        <v>8.1016530170821175E-4</v>
      </c>
      <c r="C61">
        <v>3.0829484979063369E-2</v>
      </c>
      <c r="D61">
        <v>0.11230854107298992</v>
      </c>
      <c r="E61">
        <v>0.44635535752109673</v>
      </c>
      <c r="F61">
        <v>2.5683460338783188</v>
      </c>
    </row>
    <row r="62" spans="1:6" x14ac:dyDescent="0.25">
      <c r="A62" s="3" t="s">
        <v>82</v>
      </c>
      <c r="B62">
        <v>6.0928130264035138E-2</v>
      </c>
      <c r="C62">
        <v>2.1513746413244664E-2</v>
      </c>
      <c r="D62">
        <v>0.13931180628900405</v>
      </c>
      <c r="E62">
        <v>0.35565675477281794</v>
      </c>
      <c r="F62">
        <v>1.4021469111145655</v>
      </c>
    </row>
    <row r="63" spans="1:6" x14ac:dyDescent="0.25">
      <c r="A63" s="3" t="s">
        <v>83</v>
      </c>
      <c r="B63">
        <v>1.940325840629889E-2</v>
      </c>
      <c r="C63">
        <v>2.2904065799014547E-2</v>
      </c>
      <c r="D63">
        <v>0.12284401565293777</v>
      </c>
      <c r="E63">
        <v>0.19911642920035261</v>
      </c>
      <c r="F63">
        <v>0.84873175487655717</v>
      </c>
    </row>
    <row r="64" spans="1:6" x14ac:dyDescent="0.25">
      <c r="A64" s="3" t="s">
        <v>84</v>
      </c>
      <c r="B64">
        <v>2.4728186300368797</v>
      </c>
      <c r="C64">
        <v>3.841371637902815E-2</v>
      </c>
      <c r="D64">
        <v>0.56618995443545006</v>
      </c>
      <c r="E64">
        <v>9.3166026055494697</v>
      </c>
      <c r="F64">
        <v>24.567591813711793</v>
      </c>
    </row>
    <row r="65" spans="1:6" x14ac:dyDescent="0.25">
      <c r="A65" s="3" t="s">
        <v>85</v>
      </c>
      <c r="B65">
        <v>6.4649123701735478E-2</v>
      </c>
      <c r="C65">
        <v>6.2963262911465215E-2</v>
      </c>
      <c r="D65">
        <v>0.2703969420834833</v>
      </c>
      <c r="E65">
        <v>9.6326082750048396</v>
      </c>
      <c r="F65">
        <v>25.210975289306269</v>
      </c>
    </row>
    <row r="66" spans="1:6" x14ac:dyDescent="0.25">
      <c r="A66" s="3" t="s">
        <v>86</v>
      </c>
      <c r="B66">
        <v>0.14168248522908422</v>
      </c>
      <c r="C66">
        <v>5.5694284349787813E-2</v>
      </c>
      <c r="D66">
        <v>0.12481212245651187</v>
      </c>
      <c r="E66">
        <v>5.8759147364583635</v>
      </c>
      <c r="F66">
        <v>14.838654439646572</v>
      </c>
    </row>
    <row r="67" spans="1:6" x14ac:dyDescent="0.25">
      <c r="A67" s="3" t="s">
        <v>87</v>
      </c>
      <c r="B67">
        <v>0.34571967575898332</v>
      </c>
      <c r="C67">
        <v>1.8952193999438306E-2</v>
      </c>
      <c r="D67">
        <v>0.14955071688756591</v>
      </c>
      <c r="E67">
        <v>5.5378587756300535</v>
      </c>
      <c r="F67">
        <v>13.972428135238321</v>
      </c>
    </row>
    <row r="68" spans="1:6" x14ac:dyDescent="0.25">
      <c r="A68" s="3" t="s">
        <v>88</v>
      </c>
      <c r="B68">
        <v>0.32765822367251807</v>
      </c>
      <c r="C68">
        <v>2.1794585016318917E-2</v>
      </c>
      <c r="D68">
        <v>0.27086870072290214</v>
      </c>
      <c r="E68">
        <v>1.9242809196477344</v>
      </c>
      <c r="F68">
        <v>5.966887808974767</v>
      </c>
    </row>
    <row r="69" spans="1:6" x14ac:dyDescent="0.25">
      <c r="A69" s="3" t="s">
        <v>89</v>
      </c>
      <c r="B69">
        <v>2.3739140633762985E-4</v>
      </c>
      <c r="C69">
        <v>6.7247941158624217E-2</v>
      </c>
      <c r="D69">
        <v>0.16019696283677948</v>
      </c>
      <c r="E69">
        <v>1.5341479441043484</v>
      </c>
      <c r="F69">
        <v>3.9376818667046165</v>
      </c>
    </row>
    <row r="70" spans="1:6" x14ac:dyDescent="0.25">
      <c r="A70" s="3" t="s">
        <v>90</v>
      </c>
      <c r="B70">
        <v>7.5907342261440039E-2</v>
      </c>
      <c r="C70">
        <v>8.4242427289551669E-2</v>
      </c>
      <c r="D70">
        <v>0.35408249688950361</v>
      </c>
      <c r="E70">
        <v>1.2101985260371975</v>
      </c>
      <c r="F70">
        <v>2.435618867695907</v>
      </c>
    </row>
    <row r="71" spans="1:6" x14ac:dyDescent="0.25">
      <c r="A71" s="3" t="s">
        <v>91</v>
      </c>
      <c r="B71">
        <v>9.8590510431411871E-2</v>
      </c>
      <c r="C71">
        <v>4.5604015093245305E-2</v>
      </c>
      <c r="D71">
        <v>0.12697575120844254</v>
      </c>
      <c r="E71">
        <v>0.3337629007766898</v>
      </c>
      <c r="F71">
        <v>3.3945938988766624</v>
      </c>
    </row>
    <row r="72" spans="1:6" x14ac:dyDescent="0.25">
      <c r="A72" s="3" t="s">
        <v>92</v>
      </c>
      <c r="B72">
        <v>0.13565218793647979</v>
      </c>
      <c r="C72">
        <v>2.762838068490157E-2</v>
      </c>
      <c r="D72">
        <v>1.181356374838048</v>
      </c>
      <c r="E72">
        <v>0.62764722402984285</v>
      </c>
      <c r="F72">
        <v>4.6786464314381009</v>
      </c>
    </row>
    <row r="73" spans="1:6" x14ac:dyDescent="0.25">
      <c r="A73" s="3" t="s">
        <v>93</v>
      </c>
      <c r="B73">
        <v>4.9093279850064779E-2</v>
      </c>
      <c r="C73">
        <v>0.18265604025498677</v>
      </c>
      <c r="D73">
        <v>0.40141684803021216</v>
      </c>
      <c r="E73">
        <v>8.2204095253568408</v>
      </c>
      <c r="F73">
        <v>1.2112843533529689</v>
      </c>
    </row>
    <row r="74" spans="1:6" x14ac:dyDescent="0.25">
      <c r="A74" s="3" t="s">
        <v>94</v>
      </c>
      <c r="B74">
        <v>1.256303396115745</v>
      </c>
      <c r="C74">
        <v>3.9380424570103913E-2</v>
      </c>
      <c r="D74">
        <v>0.9222210822496989</v>
      </c>
      <c r="E74">
        <v>2.2105674787454399</v>
      </c>
      <c r="F74">
        <v>1.6434232649346832</v>
      </c>
    </row>
    <row r="75" spans="1:6" x14ac:dyDescent="0.25">
      <c r="A75" s="3" t="s">
        <v>95</v>
      </c>
      <c r="B75">
        <v>1.1602752348859555E-2</v>
      </c>
      <c r="C75">
        <v>1.7283987777737375E-2</v>
      </c>
      <c r="D75">
        <v>0.14920395147125781</v>
      </c>
      <c r="E75">
        <v>3.4159454232903377</v>
      </c>
      <c r="F75">
        <v>0.79428357129460403</v>
      </c>
    </row>
    <row r="76" spans="1:6" x14ac:dyDescent="0.25">
      <c r="A76" s="3" t="s">
        <v>96</v>
      </c>
      <c r="B76">
        <v>2.3887878554691264</v>
      </c>
      <c r="C76">
        <v>1.2073344123329539</v>
      </c>
      <c r="D76">
        <v>0.94926793246934871</v>
      </c>
      <c r="E76">
        <v>1.1740882755895081</v>
      </c>
      <c r="F76">
        <v>2.8290620366236299</v>
      </c>
    </row>
    <row r="77" spans="1:6" x14ac:dyDescent="0.25">
      <c r="A77" s="3" t="s">
        <v>97</v>
      </c>
      <c r="B77">
        <v>0.64303581709650137</v>
      </c>
      <c r="C77">
        <v>0.47095495663056341</v>
      </c>
      <c r="D77">
        <v>0.88840015947125406</v>
      </c>
      <c r="E77">
        <v>2.2701277591447337</v>
      </c>
      <c r="F77">
        <v>1.3110546775477154</v>
      </c>
    </row>
    <row r="78" spans="1:6" x14ac:dyDescent="0.25">
      <c r="A78" s="3" t="s">
        <v>98</v>
      </c>
      <c r="B78">
        <v>0.66508467700452201</v>
      </c>
      <c r="C78">
        <v>2.9974421588851302E-2</v>
      </c>
      <c r="D78">
        <v>1.8829002162581039</v>
      </c>
      <c r="E78">
        <v>1.381396078786556</v>
      </c>
      <c r="F78">
        <v>1.5726806571027057</v>
      </c>
    </row>
    <row r="79" spans="1:6" x14ac:dyDescent="0.25">
      <c r="A79" s="3" t="s">
        <v>99</v>
      </c>
      <c r="B79">
        <v>0.21432363539669461</v>
      </c>
      <c r="C79">
        <v>3.9820601546263337E-2</v>
      </c>
      <c r="D79">
        <v>1.0322309122653206</v>
      </c>
      <c r="E79">
        <v>2.8168030195515823</v>
      </c>
      <c r="F79">
        <v>1.4752501666919033</v>
      </c>
    </row>
    <row r="80" spans="1:6" x14ac:dyDescent="0.25">
      <c r="A80" s="3" t="s">
        <v>100</v>
      </c>
      <c r="B80">
        <v>0.85832785915004761</v>
      </c>
      <c r="C80">
        <v>2.2683564786950355E-2</v>
      </c>
      <c r="D80">
        <v>1.0651859933779939</v>
      </c>
      <c r="E80">
        <v>0.58723660082553797</v>
      </c>
      <c r="F80">
        <v>1.7615392444668689</v>
      </c>
    </row>
    <row r="81" spans="1:6" x14ac:dyDescent="0.25">
      <c r="A81" s="3" t="s">
        <v>101</v>
      </c>
      <c r="B81">
        <v>5.8351873056444408</v>
      </c>
      <c r="C81">
        <v>1.478947900736719E-2</v>
      </c>
      <c r="D81">
        <v>0.65474976934130846</v>
      </c>
      <c r="E81">
        <v>1.242787880534771</v>
      </c>
      <c r="F81">
        <v>3.5561477741848422</v>
      </c>
    </row>
    <row r="82" spans="1:6" x14ac:dyDescent="0.25">
      <c r="A82" s="3" t="s">
        <v>102</v>
      </c>
      <c r="B82">
        <v>4.0432626969789665</v>
      </c>
      <c r="C82">
        <v>1.1058618749160495E-2</v>
      </c>
      <c r="D82">
        <v>3.1635271558217704</v>
      </c>
      <c r="E82">
        <v>1.6287848576536736</v>
      </c>
      <c r="F82">
        <v>5.6117060753973922</v>
      </c>
    </row>
    <row r="83" spans="1:6" x14ac:dyDescent="0.25">
      <c r="A83" s="3" t="s">
        <v>103</v>
      </c>
      <c r="B83">
        <v>0.4622051790992901</v>
      </c>
      <c r="C83">
        <v>2.6061594159003131E-2</v>
      </c>
      <c r="D83">
        <v>0.33000456356855001</v>
      </c>
      <c r="E83">
        <v>2.7510255933014913</v>
      </c>
      <c r="F83">
        <v>7.1673128054113784</v>
      </c>
    </row>
    <row r="84" spans="1:6" x14ac:dyDescent="0.25">
      <c r="A84" s="3" t="s">
        <v>104</v>
      </c>
      <c r="B84">
        <v>0.26031144567061726</v>
      </c>
      <c r="C84">
        <v>8.1084635060315949E-2</v>
      </c>
      <c r="D84">
        <v>0.38953885607009558</v>
      </c>
      <c r="E84">
        <v>0.18709718675214659</v>
      </c>
      <c r="F84">
        <v>1.5592236192773841</v>
      </c>
    </row>
    <row r="85" spans="1:6" x14ac:dyDescent="0.25">
      <c r="A85" s="3" t="s">
        <v>105</v>
      </c>
      <c r="B85">
        <v>1.6621421924179922</v>
      </c>
      <c r="C85">
        <v>4.1575183699210448E-2</v>
      </c>
      <c r="D85">
        <v>0.40823786683646945</v>
      </c>
      <c r="E85">
        <v>1.6965265437520061</v>
      </c>
      <c r="F85">
        <v>0.86075246048748877</v>
      </c>
    </row>
    <row r="86" spans="1:6" x14ac:dyDescent="0.25">
      <c r="A86" s="3" t="s">
        <v>106</v>
      </c>
      <c r="B86">
        <v>0.73099139337984032</v>
      </c>
      <c r="C86">
        <v>4.1968038740212563</v>
      </c>
      <c r="D86">
        <v>2.9981665618815958</v>
      </c>
      <c r="E86">
        <v>0.99654574952792163</v>
      </c>
      <c r="F86">
        <v>1.3902218311424357</v>
      </c>
    </row>
    <row r="87" spans="1:6" x14ac:dyDescent="0.25">
      <c r="A87" s="3" t="s">
        <v>107</v>
      </c>
      <c r="B87">
        <v>0.45669165255918753</v>
      </c>
      <c r="C87">
        <v>1.4895682116793813E-2</v>
      </c>
      <c r="D87">
        <v>0.17852317349405408</v>
      </c>
      <c r="E87">
        <v>0.40249364314445751</v>
      </c>
      <c r="F87">
        <v>3.1800726090414133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/>
  </sheetViews>
  <sheetFormatPr baseColWidth="10" defaultColWidth="9.140625" defaultRowHeight="15" x14ac:dyDescent="0.25"/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23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1.6160271724137939E-3</v>
      </c>
      <c r="C4">
        <v>0.70336920972582062</v>
      </c>
      <c r="D4">
        <v>1.091947367152224</v>
      </c>
      <c r="E4">
        <v>0.4587612822293976</v>
      </c>
      <c r="F4">
        <v>9.3980655209791895</v>
      </c>
    </row>
    <row r="5" spans="1:10" x14ac:dyDescent="0.25">
      <c r="A5" s="3" t="s">
        <v>25</v>
      </c>
      <c r="B5">
        <v>6.7722786206896501E-4</v>
      </c>
      <c r="C5">
        <v>65.094369069659976</v>
      </c>
      <c r="D5">
        <v>13.843761835507742</v>
      </c>
      <c r="E5">
        <v>15.118465627060623</v>
      </c>
      <c r="F5">
        <v>4.9038386279740616</v>
      </c>
    </row>
    <row r="6" spans="1:10" x14ac:dyDescent="0.25">
      <c r="A6" s="3" t="s">
        <v>26</v>
      </c>
      <c r="B6">
        <v>1.7788158160919581E-3</v>
      </c>
      <c r="C6">
        <v>7.5519784127510654</v>
      </c>
      <c r="D6">
        <v>1.6970658308389324</v>
      </c>
      <c r="E6">
        <v>0.68996483254482988</v>
      </c>
      <c r="F6">
        <v>3.8277576857395186</v>
      </c>
    </row>
    <row r="7" spans="1:10" x14ac:dyDescent="0.25">
      <c r="A7" s="3" t="s">
        <v>27</v>
      </c>
      <c r="B7">
        <v>6.9956110344827557E-4</v>
      </c>
      <c r="C7">
        <v>0.66215776382462466</v>
      </c>
      <c r="D7">
        <v>3.0510037587233598</v>
      </c>
      <c r="E7">
        <v>2.1816886615210351</v>
      </c>
      <c r="F7">
        <v>27.022690666270922</v>
      </c>
    </row>
    <row r="8" spans="1:10" x14ac:dyDescent="0.25">
      <c r="A8" s="3" t="s">
        <v>28</v>
      </c>
      <c r="B8">
        <v>1.5402562758620752E-3</v>
      </c>
      <c r="C8">
        <v>0.41002797175182748</v>
      </c>
      <c r="D8">
        <v>4.1931651137599388</v>
      </c>
      <c r="E8">
        <v>0.2910300234080484</v>
      </c>
      <c r="F8">
        <v>2.6127347956651525</v>
      </c>
    </row>
    <row r="9" spans="1:10" x14ac:dyDescent="0.25">
      <c r="A9" s="3" t="s">
        <v>29</v>
      </c>
      <c r="B9">
        <v>1.8005909195402278E-4</v>
      </c>
      <c r="C9">
        <v>1.4777626531811776</v>
      </c>
      <c r="D9">
        <v>6.5884565088196867</v>
      </c>
      <c r="E9">
        <v>2.8694306882662732</v>
      </c>
      <c r="F9">
        <v>38.544372675028072</v>
      </c>
    </row>
    <row r="10" spans="1:10" x14ac:dyDescent="0.25">
      <c r="A10" s="3" t="s">
        <v>30</v>
      </c>
      <c r="B10">
        <v>1.0651713678160931E-3</v>
      </c>
      <c r="C10">
        <v>0.17736611244036288</v>
      </c>
      <c r="D10">
        <v>11.158691875438311</v>
      </c>
      <c r="E10">
        <v>0.60977521874772356</v>
      </c>
      <c r="F10">
        <v>117.33336563613162</v>
      </c>
    </row>
    <row r="11" spans="1:10" x14ac:dyDescent="0.25">
      <c r="A11" s="3" t="s">
        <v>31</v>
      </c>
      <c r="B11">
        <v>4.1101264367816975E-6</v>
      </c>
      <c r="C11">
        <v>0.72702739148405759</v>
      </c>
      <c r="D11">
        <v>0.21107025852034009</v>
      </c>
      <c r="E11">
        <v>1.6100614800551005</v>
      </c>
      <c r="F11">
        <v>3.2840304477368258</v>
      </c>
    </row>
    <row r="12" spans="1:10" x14ac:dyDescent="0.25">
      <c r="A12" s="3" t="s">
        <v>32</v>
      </c>
      <c r="B12">
        <v>2.0733555862068979E-3</v>
      </c>
      <c r="C12">
        <v>12.144821705136316</v>
      </c>
      <c r="D12">
        <v>15.886412869479242</v>
      </c>
      <c r="E12">
        <v>2.8508434434335905</v>
      </c>
      <c r="F12">
        <v>33.784433453867649</v>
      </c>
    </row>
    <row r="13" spans="1:10" x14ac:dyDescent="0.25">
      <c r="A13" s="3" t="s">
        <v>33</v>
      </c>
      <c r="B13">
        <v>3.0837931034483135E-7</v>
      </c>
      <c r="C13">
        <v>2.9336147873735952E-2</v>
      </c>
      <c r="D13">
        <v>3.9726583066053998</v>
      </c>
      <c r="E13">
        <v>0.24103036651563056</v>
      </c>
      <c r="F13">
        <v>12.989993742482778</v>
      </c>
    </row>
    <row r="14" spans="1:10" x14ac:dyDescent="0.25">
      <c r="A14" s="3" t="s">
        <v>34</v>
      </c>
      <c r="B14">
        <v>9.8149609195402062E-5</v>
      </c>
      <c r="C14">
        <v>0.10970148254899242</v>
      </c>
      <c r="D14">
        <v>14.42103876456634</v>
      </c>
      <c r="E14">
        <v>1.1129798067840067</v>
      </c>
      <c r="F14">
        <v>0.65664083531670159</v>
      </c>
    </row>
    <row r="15" spans="1:10" x14ac:dyDescent="0.25">
      <c r="A15" s="3" t="s">
        <v>35</v>
      </c>
      <c r="B15">
        <v>9.8954022988506138E-8</v>
      </c>
      <c r="C15">
        <v>6.674105685947878E-3</v>
      </c>
      <c r="D15">
        <v>0.4143860202161454</v>
      </c>
      <c r="E15">
        <v>0.6835189175322951</v>
      </c>
      <c r="F15">
        <v>11.142688728448258</v>
      </c>
    </row>
    <row r="16" spans="1:10" x14ac:dyDescent="0.25">
      <c r="A16" s="3" t="s">
        <v>36</v>
      </c>
      <c r="B16">
        <v>7.998597241379306E-4</v>
      </c>
      <c r="C16">
        <v>3.432040945221395E-3</v>
      </c>
      <c r="D16">
        <v>0.28345997664637801</v>
      </c>
      <c r="E16">
        <v>2.9751957943163632</v>
      </c>
      <c r="F16">
        <v>99.278907881841491</v>
      </c>
    </row>
    <row r="17" spans="1:6" x14ac:dyDescent="0.25">
      <c r="A17" s="3" t="s">
        <v>37</v>
      </c>
      <c r="B17">
        <v>5.4689512643678329E-4</v>
      </c>
      <c r="C17">
        <v>0.44291558190098457</v>
      </c>
      <c r="D17">
        <v>1671.0293182396736</v>
      </c>
      <c r="E17">
        <v>1.4598925545243833</v>
      </c>
      <c r="F17">
        <v>3.8510248196718195</v>
      </c>
    </row>
    <row r="18" spans="1:6" x14ac:dyDescent="0.25">
      <c r="A18" s="3" t="s">
        <v>38</v>
      </c>
      <c r="B18">
        <v>6.0630487816091981E-3</v>
      </c>
      <c r="C18">
        <v>4.3406119195340154E-2</v>
      </c>
      <c r="D18">
        <v>2.900381044029755E-2</v>
      </c>
      <c r="E18">
        <v>4.5862675197091294</v>
      </c>
      <c r="F18">
        <v>41.64057541314606</v>
      </c>
    </row>
    <row r="19" spans="1:6" x14ac:dyDescent="0.25">
      <c r="A19" s="3" t="s">
        <v>39</v>
      </c>
      <c r="B19">
        <v>1.6483333333333262E-6</v>
      </c>
      <c r="C19">
        <v>3.3916737633390582E-3</v>
      </c>
      <c r="D19">
        <v>5.4811118353025028E-3</v>
      </c>
      <c r="E19">
        <v>0.7178718683303088</v>
      </c>
      <c r="F19">
        <v>11.429310762816089</v>
      </c>
    </row>
    <row r="20" spans="1:6" x14ac:dyDescent="0.25">
      <c r="A20" s="3" t="s">
        <v>40</v>
      </c>
      <c r="B20">
        <v>9.1704717241379422E-4</v>
      </c>
      <c r="C20">
        <v>1.1067661149448465E-3</v>
      </c>
      <c r="D20">
        <v>5.5987351657616168E-3</v>
      </c>
      <c r="E20">
        <v>7.8275335943738783E-2</v>
      </c>
      <c r="F20">
        <v>11.160337331649853</v>
      </c>
    </row>
    <row r="21" spans="1:6" x14ac:dyDescent="0.25">
      <c r="A21" s="3" t="s">
        <v>41</v>
      </c>
      <c r="B21">
        <v>3.3379310344828956E-8</v>
      </c>
      <c r="C21">
        <v>2.9389271651956675E-3</v>
      </c>
      <c r="D21">
        <v>1.6137444404643556E-2</v>
      </c>
      <c r="E21">
        <v>0.84825888977418062</v>
      </c>
      <c r="F21">
        <v>13.535622131896524</v>
      </c>
    </row>
    <row r="22" spans="1:6" x14ac:dyDescent="0.25">
      <c r="A22" s="3" t="s">
        <v>42</v>
      </c>
      <c r="B22">
        <v>3.7737951264367907E-3</v>
      </c>
      <c r="C22">
        <v>3.3768761757813347E-4</v>
      </c>
      <c r="D22">
        <v>0.48601348684222595</v>
      </c>
      <c r="E22">
        <v>9.0782438908343546E-2</v>
      </c>
      <c r="F22">
        <v>7.8940653502468372</v>
      </c>
    </row>
    <row r="23" spans="1:6" x14ac:dyDescent="0.25">
      <c r="A23" s="3" t="s">
        <v>43</v>
      </c>
      <c r="B23">
        <v>5.3300251609195368E-3</v>
      </c>
      <c r="C23">
        <v>1.2262871515333993E-3</v>
      </c>
      <c r="D23">
        <v>6.3113850969995819E-2</v>
      </c>
      <c r="E23">
        <v>6.0731973219877063E-2</v>
      </c>
      <c r="F23">
        <v>4.1204847081941249</v>
      </c>
    </row>
    <row r="24" spans="1:6" x14ac:dyDescent="0.25">
      <c r="A24" s="3" t="s">
        <v>44</v>
      </c>
      <c r="B24">
        <v>1.3312291954023045E-3</v>
      </c>
      <c r="C24">
        <v>3.9021371869595885E-4</v>
      </c>
      <c r="D24">
        <v>5.3308801829645751E-2</v>
      </c>
      <c r="E24">
        <v>4.4115656969642824E-3</v>
      </c>
      <c r="F24">
        <v>1.6927521444614846</v>
      </c>
    </row>
    <row r="25" spans="1:6" x14ac:dyDescent="0.25">
      <c r="A25" s="3" t="s">
        <v>45</v>
      </c>
      <c r="B25">
        <v>3.1578850574713562E-6</v>
      </c>
      <c r="C25">
        <v>0.21063914956236657</v>
      </c>
      <c r="D25">
        <v>0.91747808412899556</v>
      </c>
      <c r="E25">
        <v>8.8715658403631187E-2</v>
      </c>
      <c r="F25">
        <v>1.7210884357512237</v>
      </c>
    </row>
    <row r="26" spans="1:6" x14ac:dyDescent="0.25">
      <c r="A26" s="3" t="s">
        <v>46</v>
      </c>
      <c r="B26">
        <v>1.3019218965517215E-3</v>
      </c>
      <c r="C26">
        <v>3.9589650122729108E-4</v>
      </c>
      <c r="D26">
        <v>0.54502245067698918</v>
      </c>
      <c r="E26">
        <v>1.3718596922110835</v>
      </c>
      <c r="F26">
        <v>4.9278842558901648</v>
      </c>
    </row>
    <row r="27" spans="1:6" x14ac:dyDescent="0.25">
      <c r="A27" s="3" t="s">
        <v>47</v>
      </c>
      <c r="B27">
        <v>4.5916616091954185E-4</v>
      </c>
      <c r="C27">
        <v>3.8972319250204867E-4</v>
      </c>
      <c r="D27">
        <v>4.4652786700488521E-2</v>
      </c>
      <c r="E27">
        <v>2.1023678044396591E-2</v>
      </c>
      <c r="F27">
        <v>3.2943319538188112</v>
      </c>
    </row>
    <row r="28" spans="1:6" x14ac:dyDescent="0.25">
      <c r="A28" s="3" t="s">
        <v>48</v>
      </c>
      <c r="B28">
        <v>6.0533195402298861E-4</v>
      </c>
      <c r="C28">
        <v>8.3610350205818071E-2</v>
      </c>
      <c r="D28">
        <v>16.005874001949458</v>
      </c>
      <c r="E28">
        <v>9.5618503302865996</v>
      </c>
      <c r="F28">
        <v>16.946211313138512</v>
      </c>
    </row>
    <row r="29" spans="1:6" x14ac:dyDescent="0.25">
      <c r="A29" s="3" t="s">
        <v>49</v>
      </c>
      <c r="B29">
        <v>4.9194171264367961E-4</v>
      </c>
      <c r="C29">
        <v>0.41693937897742661</v>
      </c>
      <c r="D29">
        <v>0.13864479308808425</v>
      </c>
      <c r="E29">
        <v>7.203988829017546</v>
      </c>
      <c r="F29">
        <v>17.44722605411485</v>
      </c>
    </row>
    <row r="30" spans="1:6" x14ac:dyDescent="0.25">
      <c r="A30" s="3" t="s">
        <v>50</v>
      </c>
      <c r="B30">
        <v>1.2564490689655154E-3</v>
      </c>
      <c r="C30">
        <v>0.38752989006384575</v>
      </c>
      <c r="D30">
        <v>0.51102363446297461</v>
      </c>
      <c r="E30">
        <v>8.5657806957214735</v>
      </c>
      <c r="F30">
        <v>4.2930060082574455</v>
      </c>
    </row>
    <row r="31" spans="1:6" x14ac:dyDescent="0.25">
      <c r="A31" s="3" t="s">
        <v>51</v>
      </c>
      <c r="B31">
        <v>3.3790919540230116E-6</v>
      </c>
      <c r="C31">
        <v>0.52891033206822891</v>
      </c>
      <c r="D31">
        <v>1.3862010700049254</v>
      </c>
      <c r="E31">
        <v>0.37205797163109816</v>
      </c>
      <c r="F31">
        <v>5.8835176450530566</v>
      </c>
    </row>
    <row r="32" spans="1:6" x14ac:dyDescent="0.25">
      <c r="A32" s="3" t="s">
        <v>52</v>
      </c>
      <c r="B32">
        <v>6.7573222988505713E-4</v>
      </c>
      <c r="C32">
        <v>1.983149518819779</v>
      </c>
      <c r="D32">
        <v>4.4957785154191026</v>
      </c>
      <c r="E32">
        <v>8.4998219273251419</v>
      </c>
      <c r="F32">
        <v>2.552587289414125</v>
      </c>
    </row>
    <row r="33" spans="1:6" x14ac:dyDescent="0.25">
      <c r="A33" s="3" t="s">
        <v>53</v>
      </c>
      <c r="B33">
        <v>4.7843678160920109E-7</v>
      </c>
      <c r="C33">
        <v>1.0715748269569806E-2</v>
      </c>
      <c r="D33">
        <v>5.4871370885214903</v>
      </c>
      <c r="E33">
        <v>0.49805847111177687</v>
      </c>
      <c r="F33">
        <v>13.742249006669489</v>
      </c>
    </row>
    <row r="34" spans="1:6" x14ac:dyDescent="0.25">
      <c r="A34" s="3" t="s">
        <v>54</v>
      </c>
      <c r="B34">
        <v>9.7150388620689705E-3</v>
      </c>
      <c r="C34">
        <v>0.4200426424596283</v>
      </c>
      <c r="D34">
        <v>995.65285349071735</v>
      </c>
      <c r="E34">
        <v>2.0249129539414601</v>
      </c>
      <c r="F34">
        <v>1.0149631601452209</v>
      </c>
    </row>
    <row r="35" spans="1:6" x14ac:dyDescent="0.25">
      <c r="A35" s="3" t="s">
        <v>55</v>
      </c>
      <c r="B35">
        <v>46.281835283862094</v>
      </c>
      <c r="C35">
        <v>0.16533433055883484</v>
      </c>
      <c r="D35">
        <v>30.877856073971181</v>
      </c>
      <c r="E35">
        <v>0.62920768285028927</v>
      </c>
      <c r="F35">
        <v>2.2593437391810158</v>
      </c>
    </row>
    <row r="36" spans="1:6" x14ac:dyDescent="0.25">
      <c r="A36" s="3" t="s">
        <v>56</v>
      </c>
      <c r="B36">
        <v>3.0103480965517161E-2</v>
      </c>
      <c r="C36">
        <v>2.0862033343208197E-2</v>
      </c>
      <c r="D36">
        <v>136.5912260690441</v>
      </c>
      <c r="E36">
        <v>0.26497391854795499</v>
      </c>
      <c r="F36">
        <v>2.5366729794099805</v>
      </c>
    </row>
    <row r="37" spans="1:6" x14ac:dyDescent="0.25">
      <c r="A37" s="3" t="s">
        <v>57</v>
      </c>
      <c r="B37">
        <v>0.14801816091953982</v>
      </c>
      <c r="C37">
        <v>2.8470733366225054E-3</v>
      </c>
      <c r="D37">
        <v>1.0345615917907813E-2</v>
      </c>
      <c r="E37">
        <v>1.9299260345550568</v>
      </c>
      <c r="F37">
        <v>14.463636215337063</v>
      </c>
    </row>
    <row r="38" spans="1:6" x14ac:dyDescent="0.25">
      <c r="A38" s="3" t="s">
        <v>58</v>
      </c>
      <c r="B38">
        <v>9.835630000000016E-2</v>
      </c>
      <c r="C38">
        <v>1.9348729575629977E-3</v>
      </c>
      <c r="D38">
        <v>784.68514424545992</v>
      </c>
      <c r="E38">
        <v>4.2547675526922308</v>
      </c>
      <c r="F38">
        <v>3.231839238219131</v>
      </c>
    </row>
    <row r="39" spans="1:6" x14ac:dyDescent="0.25">
      <c r="A39" s="3" t="s">
        <v>59</v>
      </c>
      <c r="B39">
        <v>1.7680447816091988E-2</v>
      </c>
      <c r="C39">
        <v>1.4213869453094804E-3</v>
      </c>
      <c r="D39">
        <v>3.0163622727448568E-2</v>
      </c>
      <c r="E39">
        <v>1.4142418422544745</v>
      </c>
      <c r="F39">
        <v>6.5277542730256455</v>
      </c>
    </row>
    <row r="40" spans="1:6" x14ac:dyDescent="0.25">
      <c r="A40" s="3" t="s">
        <v>60</v>
      </c>
      <c r="B40">
        <v>0.60680817931034492</v>
      </c>
      <c r="C40">
        <v>1.0779507606105704E-3</v>
      </c>
      <c r="D40">
        <v>0.84896714295209452</v>
      </c>
      <c r="E40">
        <v>7.4586024932266826</v>
      </c>
      <c r="F40">
        <v>1.9889439634794619</v>
      </c>
    </row>
    <row r="41" spans="1:6" x14ac:dyDescent="0.25">
      <c r="A41" s="3" t="s">
        <v>61</v>
      </c>
      <c r="B41">
        <v>3.0200797747126469</v>
      </c>
      <c r="C41">
        <v>1.1353851051184615E-3</v>
      </c>
      <c r="D41">
        <v>0.36103046441363346</v>
      </c>
      <c r="E41">
        <v>8.0063573772722734</v>
      </c>
      <c r="F41">
        <v>1.6622631346626506</v>
      </c>
    </row>
    <row r="42" spans="1:6" x14ac:dyDescent="0.25">
      <c r="A42" s="3" t="s">
        <v>62</v>
      </c>
      <c r="B42">
        <v>0.74231640919540198</v>
      </c>
      <c r="C42">
        <v>5.7360296057123907E-4</v>
      </c>
      <c r="D42">
        <v>1.4463026885104608</v>
      </c>
      <c r="E42">
        <v>0.15636004449130236</v>
      </c>
      <c r="F42">
        <v>4.1438795942737077</v>
      </c>
    </row>
    <row r="43" spans="1:6" x14ac:dyDescent="0.25">
      <c r="A43" s="3" t="s">
        <v>63</v>
      </c>
      <c r="B43">
        <v>71.272866998850546</v>
      </c>
      <c r="C43">
        <v>1.6673621731053348E-4</v>
      </c>
      <c r="D43">
        <v>2.8792085194272561</v>
      </c>
      <c r="E43">
        <v>2.0377315322447243</v>
      </c>
      <c r="F43">
        <v>13.967188174643276</v>
      </c>
    </row>
    <row r="44" spans="1:6" x14ac:dyDescent="0.25">
      <c r="A44" s="3" t="s">
        <v>64</v>
      </c>
      <c r="B44">
        <v>0.1521033086091961</v>
      </c>
      <c r="C44">
        <v>17.307484928683845</v>
      </c>
      <c r="D44">
        <v>31.970947863924792</v>
      </c>
      <c r="E44">
        <v>4.4805783280394902</v>
      </c>
      <c r="F44">
        <v>3.6399363590273341</v>
      </c>
    </row>
    <row r="45" spans="1:6" x14ac:dyDescent="0.25">
      <c r="A45" s="3" t="s">
        <v>65</v>
      </c>
      <c r="B45">
        <v>0.10030798275862078</v>
      </c>
      <c r="C45">
        <v>1.837800566149987E-3</v>
      </c>
      <c r="D45">
        <v>0.75366310753765675</v>
      </c>
      <c r="E45">
        <v>6.4025348974065448</v>
      </c>
      <c r="F45">
        <v>49.211330986241911</v>
      </c>
    </row>
    <row r="46" spans="1:6" x14ac:dyDescent="0.25">
      <c r="A46" s="3" t="s">
        <v>66</v>
      </c>
      <c r="B46">
        <v>72.594973203781606</v>
      </c>
      <c r="C46">
        <v>2.6436411923305418</v>
      </c>
      <c r="D46">
        <v>0.77302018370636139</v>
      </c>
      <c r="E46">
        <v>11.206621691020219</v>
      </c>
      <c r="F46">
        <v>0.75627516850822207</v>
      </c>
    </row>
    <row r="47" spans="1:6" x14ac:dyDescent="0.25">
      <c r="A47" s="3" t="s">
        <v>67</v>
      </c>
      <c r="B47">
        <v>2.5296684609195496E-2</v>
      </c>
      <c r="C47">
        <v>3.6111174895024918E-2</v>
      </c>
      <c r="D47">
        <v>0.9733174834830195</v>
      </c>
      <c r="E47">
        <v>2.9698320616894348E-2</v>
      </c>
      <c r="F47">
        <v>0.8932683653589587</v>
      </c>
    </row>
    <row r="48" spans="1:6" x14ac:dyDescent="0.25">
      <c r="A48" s="3" t="s">
        <v>68</v>
      </c>
      <c r="B48">
        <v>8.3372271071379256</v>
      </c>
      <c r="C48">
        <v>0.17499397458164823</v>
      </c>
      <c r="D48">
        <v>2.5236784200042037</v>
      </c>
      <c r="E48">
        <v>7.1543145835520794E-2</v>
      </c>
      <c r="F48">
        <v>5.3978874173313489</v>
      </c>
    </row>
    <row r="49" spans="1:6" x14ac:dyDescent="0.25">
      <c r="A49" s="3" t="s">
        <v>69</v>
      </c>
      <c r="B49">
        <v>5.1034447126437586E-4</v>
      </c>
      <c r="C49">
        <v>7.9626963239142437E-2</v>
      </c>
      <c r="D49">
        <v>2.1690320823469542</v>
      </c>
      <c r="E49">
        <v>1.7576126844646998</v>
      </c>
      <c r="F49">
        <v>3.4110563361180688</v>
      </c>
    </row>
    <row r="50" spans="1:6" x14ac:dyDescent="0.25">
      <c r="A50" s="3" t="s">
        <v>70</v>
      </c>
      <c r="B50">
        <v>4.5751358160920075E-3</v>
      </c>
      <c r="C50">
        <v>1.3887075566278955</v>
      </c>
      <c r="D50">
        <v>1.1157343284507957</v>
      </c>
      <c r="E50">
        <v>29.801461805808913</v>
      </c>
      <c r="F50">
        <v>0.62959291737100609</v>
      </c>
    </row>
    <row r="51" spans="1:6" x14ac:dyDescent="0.25">
      <c r="A51" s="3" t="s">
        <v>71</v>
      </c>
      <c r="B51">
        <v>9.3660509885057867E-3</v>
      </c>
      <c r="C51">
        <v>1.1302188312582295E-2</v>
      </c>
      <c r="D51">
        <v>2.7559429166699583</v>
      </c>
      <c r="E51">
        <v>0.66580815263228732</v>
      </c>
      <c r="F51">
        <v>2.291361747159709</v>
      </c>
    </row>
    <row r="52" spans="1:6" x14ac:dyDescent="0.25">
      <c r="A52" s="3" t="s">
        <v>72</v>
      </c>
      <c r="B52">
        <v>1.8011508275862061E-2</v>
      </c>
      <c r="C52">
        <v>3.080406784974865E-3</v>
      </c>
      <c r="D52">
        <v>0.39477737296980847</v>
      </c>
      <c r="E52">
        <v>0.62050903196131746</v>
      </c>
      <c r="F52">
        <v>8.8820651047037025</v>
      </c>
    </row>
    <row r="53" spans="1:6" x14ac:dyDescent="0.25">
      <c r="A53" s="3" t="s">
        <v>73</v>
      </c>
      <c r="B53">
        <v>1.6220683991264371</v>
      </c>
      <c r="C53">
        <v>2.4430053925529383E-3</v>
      </c>
      <c r="D53">
        <v>4.5595619247228089E-2</v>
      </c>
      <c r="E53">
        <v>5.98352310062526</v>
      </c>
      <c r="F53">
        <v>41.106309682172217</v>
      </c>
    </row>
    <row r="54" spans="1:6" x14ac:dyDescent="0.25">
      <c r="A54" s="3" t="s">
        <v>74</v>
      </c>
      <c r="B54">
        <v>3.3235430344827573E-3</v>
      </c>
      <c r="C54">
        <v>3.438832191484973E-3</v>
      </c>
      <c r="D54">
        <v>8.8040922242879852E-3</v>
      </c>
      <c r="E54">
        <v>0.96950500121173666</v>
      </c>
      <c r="F54">
        <v>9.6413067214312882</v>
      </c>
    </row>
    <row r="55" spans="1:6" x14ac:dyDescent="0.25">
      <c r="A55" s="3" t="s">
        <v>75</v>
      </c>
      <c r="B55">
        <v>2.0553942068965562E-3</v>
      </c>
      <c r="C55">
        <v>4.5988083178763163E-4</v>
      </c>
      <c r="D55">
        <v>8.3187312011324711E-3</v>
      </c>
      <c r="E55">
        <v>0.24126108077070871</v>
      </c>
      <c r="F55">
        <v>2.6217162907926954</v>
      </c>
    </row>
    <row r="56" spans="1:6" x14ac:dyDescent="0.25">
      <c r="A56" s="3" t="s">
        <v>76</v>
      </c>
      <c r="B56">
        <v>3.3014453333333246E-3</v>
      </c>
      <c r="C56">
        <v>3.7203603820028448E-4</v>
      </c>
      <c r="D56">
        <v>0.10605030469197294</v>
      </c>
      <c r="E56">
        <v>0.59439938326590336</v>
      </c>
      <c r="F56">
        <v>3.9828224700751891</v>
      </c>
    </row>
    <row r="57" spans="1:6" x14ac:dyDescent="0.25">
      <c r="A57" s="3" t="s">
        <v>77</v>
      </c>
      <c r="B57">
        <v>7.1333222988505783E-4</v>
      </c>
      <c r="C57">
        <v>3.754795168233334E-3</v>
      </c>
      <c r="D57">
        <v>3.0469348768302689E-2</v>
      </c>
      <c r="E57">
        <v>2.1504601368260117</v>
      </c>
      <c r="F57">
        <v>54.195828531840803</v>
      </c>
    </row>
    <row r="58" spans="1:6" x14ac:dyDescent="0.25">
      <c r="A58" s="3" t="s">
        <v>78</v>
      </c>
      <c r="B58">
        <v>2.1269738344827569E-2</v>
      </c>
      <c r="C58">
        <v>2.1317377516699162E-4</v>
      </c>
      <c r="D58">
        <v>0.38138871068652991</v>
      </c>
      <c r="E58">
        <v>0.64056448804626154</v>
      </c>
      <c r="F58">
        <v>6.3803957949796182</v>
      </c>
    </row>
    <row r="59" spans="1:6" x14ac:dyDescent="0.25">
      <c r="A59" s="3" t="s">
        <v>79</v>
      </c>
      <c r="B59">
        <v>2.4491444643678223E-2</v>
      </c>
      <c r="C59">
        <v>1.732438151308856E-4</v>
      </c>
      <c r="D59">
        <v>3.9500568870482729E-3</v>
      </c>
      <c r="E59">
        <v>2.2054301072886567E-2</v>
      </c>
      <c r="F59">
        <v>0.93478413305390495</v>
      </c>
    </row>
    <row r="60" spans="1:6" x14ac:dyDescent="0.25">
      <c r="A60" s="3" t="s">
        <v>80</v>
      </c>
      <c r="B60">
        <v>2.5346060229885117E-3</v>
      </c>
      <c r="C60">
        <v>2.1910826094373062E-3</v>
      </c>
      <c r="D60">
        <v>1.3547601243562411E-2</v>
      </c>
      <c r="E60">
        <v>0.1245947666402934</v>
      </c>
      <c r="F60">
        <v>1.3608017094403657</v>
      </c>
    </row>
    <row r="61" spans="1:6" x14ac:dyDescent="0.25">
      <c r="A61" s="3" t="s">
        <v>81</v>
      </c>
      <c r="B61">
        <v>6.5636781609195772E-7</v>
      </c>
      <c r="C61">
        <v>9.5045714407429387E-4</v>
      </c>
      <c r="D61">
        <v>1.2613208397943462E-2</v>
      </c>
      <c r="E61">
        <v>0.19923310518778609</v>
      </c>
      <c r="F61">
        <v>6.5964013497384899</v>
      </c>
    </row>
    <row r="62" spans="1:6" x14ac:dyDescent="0.25">
      <c r="A62" s="3" t="s">
        <v>82</v>
      </c>
      <c r="B62">
        <v>3.7122370574712341E-3</v>
      </c>
      <c r="C62">
        <v>4.6284128473339769E-4</v>
      </c>
      <c r="D62">
        <v>1.9407779371504986E-2</v>
      </c>
      <c r="E62">
        <v>0.12649172721553234</v>
      </c>
      <c r="F62">
        <v>1.9660159603481171</v>
      </c>
    </row>
    <row r="63" spans="1:6" x14ac:dyDescent="0.25">
      <c r="A63" s="3" t="s">
        <v>83</v>
      </c>
      <c r="B63">
        <v>3.7648643678160859E-4</v>
      </c>
      <c r="C63">
        <v>5.2459623012558786E-4</v>
      </c>
      <c r="D63">
        <v>1.509065218173922E-2</v>
      </c>
      <c r="E63">
        <v>3.9647352377499036E-2</v>
      </c>
      <c r="F63">
        <v>0.72034559173584034</v>
      </c>
    </row>
    <row r="64" spans="1:6" x14ac:dyDescent="0.25">
      <c r="A64" s="3" t="s">
        <v>84</v>
      </c>
      <c r="B64">
        <v>6.1148319770574711</v>
      </c>
      <c r="C64">
        <v>1.4756136060484154E-3</v>
      </c>
      <c r="D64">
        <v>0.320571064503617</v>
      </c>
      <c r="E64">
        <v>86.799084109731183</v>
      </c>
      <c r="F64">
        <v>603.56656752515869</v>
      </c>
    </row>
    <row r="65" spans="1:6" x14ac:dyDescent="0.25">
      <c r="A65" s="3" t="s">
        <v>85</v>
      </c>
      <c r="B65">
        <v>4.1795091954022964E-3</v>
      </c>
      <c r="C65">
        <v>3.9643724764582902E-3</v>
      </c>
      <c r="D65">
        <v>7.311450628809861E-2</v>
      </c>
      <c r="E65">
        <v>92.787142179691699</v>
      </c>
      <c r="F65">
        <v>635.59327503801137</v>
      </c>
    </row>
    <row r="66" spans="1:6" x14ac:dyDescent="0.25">
      <c r="A66" s="3" t="s">
        <v>86</v>
      </c>
      <c r="B66">
        <v>2.0073926620689672E-2</v>
      </c>
      <c r="C66">
        <v>3.1018533092350199E-3</v>
      </c>
      <c r="D66">
        <v>1.5578065912099313E-2</v>
      </c>
      <c r="E66">
        <v>34.526373990128555</v>
      </c>
      <c r="F66">
        <v>220.18566557924291</v>
      </c>
    </row>
    <row r="67" spans="1:6" x14ac:dyDescent="0.25">
      <c r="A67" s="3" t="s">
        <v>87</v>
      </c>
      <c r="B67">
        <v>0.11952209420689655</v>
      </c>
      <c r="C67">
        <v>3.5918565739234535E-4</v>
      </c>
      <c r="D67">
        <v>2.2365416921584891E-2</v>
      </c>
      <c r="E67">
        <v>30.667879818822794</v>
      </c>
      <c r="F67">
        <v>195.22874799439941</v>
      </c>
    </row>
    <row r="68" spans="1:6" x14ac:dyDescent="0.25">
      <c r="A68" s="3" t="s">
        <v>88</v>
      </c>
      <c r="B68">
        <v>0.10735991154022988</v>
      </c>
      <c r="C68">
        <v>4.7500393603355296E-4</v>
      </c>
      <c r="D68">
        <v>7.3369853031313118E-2</v>
      </c>
      <c r="E68">
        <v>3.7028570577203301</v>
      </c>
      <c r="F68">
        <v>35.603750124891697</v>
      </c>
    </row>
    <row r="69" spans="1:6" x14ac:dyDescent="0.25">
      <c r="A69" s="3" t="s">
        <v>89</v>
      </c>
      <c r="B69">
        <v>5.6354679802957685E-8</v>
      </c>
      <c r="C69">
        <v>4.5222855900737841E-3</v>
      </c>
      <c r="D69">
        <v>2.5663066902128502E-2</v>
      </c>
      <c r="E69">
        <v>2.3536099143995992</v>
      </c>
      <c r="F69">
        <v>15.505338483374354</v>
      </c>
    </row>
    <row r="70" spans="1:6" x14ac:dyDescent="0.25">
      <c r="A70" s="3" t="s">
        <v>90</v>
      </c>
      <c r="B70">
        <v>5.7619246091954015E-3</v>
      </c>
      <c r="C70">
        <v>7.0967865556353996E-3</v>
      </c>
      <c r="D70">
        <v>0.12537441460350535</v>
      </c>
      <c r="E70">
        <v>1.4645804724226055</v>
      </c>
      <c r="F70">
        <v>5.9322392686762919</v>
      </c>
    </row>
    <row r="71" spans="1:6" x14ac:dyDescent="0.25">
      <c r="A71" s="3" t="s">
        <v>91</v>
      </c>
      <c r="B71">
        <v>9.720088747126333E-3</v>
      </c>
      <c r="C71">
        <v>2.0797261926249456E-3</v>
      </c>
      <c r="D71">
        <v>1.6122841394948299E-2</v>
      </c>
      <c r="E71">
        <v>0.11139767393487049</v>
      </c>
      <c r="F71">
        <v>11.523267738290661</v>
      </c>
    </row>
    <row r="72" spans="1:6" x14ac:dyDescent="0.25">
      <c r="A72" s="3" t="s">
        <v>92</v>
      </c>
      <c r="B72">
        <v>1.8401516091954031E-2</v>
      </c>
      <c r="C72">
        <v>7.633274192698421E-4</v>
      </c>
      <c r="D72">
        <v>1.3956028843704948</v>
      </c>
      <c r="E72">
        <v>0.39394103783236778</v>
      </c>
      <c r="F72">
        <v>21.889732430408479</v>
      </c>
    </row>
    <row r="73" spans="1:6" x14ac:dyDescent="0.25">
      <c r="A73" s="3" t="s">
        <v>93</v>
      </c>
      <c r="B73">
        <v>2.4101501264367766E-3</v>
      </c>
      <c r="C73">
        <v>3.3363229041631352E-2</v>
      </c>
      <c r="D73">
        <v>0.16113548588251045</v>
      </c>
      <c r="E73">
        <v>67.575132764577475</v>
      </c>
      <c r="F73">
        <v>1.4672097846777201</v>
      </c>
    </row>
    <row r="74" spans="1:6" x14ac:dyDescent="0.25">
      <c r="A74" s="3" t="s">
        <v>94</v>
      </c>
      <c r="B74">
        <v>1.5782982230919544</v>
      </c>
      <c r="C74">
        <v>1.5508178393216438E-3</v>
      </c>
      <c r="D74">
        <v>0.8504917245458059</v>
      </c>
      <c r="E74">
        <v>4.886608578086971</v>
      </c>
      <c r="F74">
        <v>2.7008400277285736</v>
      </c>
    </row>
    <row r="75" spans="1:6" x14ac:dyDescent="0.25">
      <c r="A75" s="3" t="s">
        <v>95</v>
      </c>
      <c r="B75">
        <v>1.3462386206896594E-4</v>
      </c>
      <c r="C75">
        <v>2.9873623350097498E-4</v>
      </c>
      <c r="D75">
        <v>2.2261819134637456E-2</v>
      </c>
      <c r="E75">
        <v>11.668683134898204</v>
      </c>
      <c r="F75">
        <v>0.63088639162851035</v>
      </c>
    </row>
    <row r="76" spans="1:6" x14ac:dyDescent="0.25">
      <c r="A76" s="3" t="s">
        <v>96</v>
      </c>
      <c r="B76">
        <v>5.7063074184367872</v>
      </c>
      <c r="C76">
        <v>1.4576563832033591</v>
      </c>
      <c r="D76">
        <v>0.90110960761463199</v>
      </c>
      <c r="E76">
        <v>1.3784832788767447</v>
      </c>
      <c r="F76">
        <v>8.0035920070650395</v>
      </c>
    </row>
    <row r="77" spans="1:6" x14ac:dyDescent="0.25">
      <c r="A77" s="3" t="s">
        <v>97</v>
      </c>
      <c r="B77">
        <v>0.41349506206896514</v>
      </c>
      <c r="C77">
        <v>0.22179857117489585</v>
      </c>
      <c r="D77">
        <v>0.78925484334854967</v>
      </c>
      <c r="E77">
        <v>5.1534800428394911</v>
      </c>
      <c r="F77">
        <v>1.7188643675197444</v>
      </c>
    </row>
    <row r="78" spans="1:6" x14ac:dyDescent="0.25">
      <c r="A78" s="3" t="s">
        <v>98</v>
      </c>
      <c r="B78">
        <v>0.44233762758620937</v>
      </c>
      <c r="C78">
        <v>8.9846594958619503E-4</v>
      </c>
      <c r="D78">
        <v>3.545313224384814</v>
      </c>
      <c r="E78">
        <v>1.9082551264868728</v>
      </c>
      <c r="F78">
        <v>2.4733244492249979</v>
      </c>
    </row>
    <row r="79" spans="1:6" x14ac:dyDescent="0.25">
      <c r="A79" s="3" t="s">
        <v>99</v>
      </c>
      <c r="B79">
        <v>4.5934620689655287E-2</v>
      </c>
      <c r="C79">
        <v>1.5856803075062701E-3</v>
      </c>
      <c r="D79">
        <v>1.065500656236096</v>
      </c>
      <c r="E79">
        <v>7.9343792509549118</v>
      </c>
      <c r="F79">
        <v>2.1763630543244883</v>
      </c>
    </row>
    <row r="80" spans="1:6" x14ac:dyDescent="0.25">
      <c r="A80" s="3" t="s">
        <v>100</v>
      </c>
      <c r="B80">
        <v>0.73672671379310395</v>
      </c>
      <c r="C80">
        <v>5.1454411144377405E-4</v>
      </c>
      <c r="D80">
        <v>1.1346212004886636</v>
      </c>
      <c r="E80">
        <v>0.34484682534913225</v>
      </c>
      <c r="F80">
        <v>3.1030205097969072</v>
      </c>
    </row>
    <row r="81" spans="1:6" x14ac:dyDescent="0.25">
      <c r="A81" s="3" t="s">
        <v>101</v>
      </c>
      <c r="B81">
        <v>34.049410891954025</v>
      </c>
      <c r="C81">
        <v>2.1872868930935478E-4</v>
      </c>
      <c r="D81">
        <v>0.42869726045249662</v>
      </c>
      <c r="E81">
        <v>1.5445217160041083</v>
      </c>
      <c r="F81">
        <v>12.646186991839807</v>
      </c>
    </row>
    <row r="82" spans="1:6" x14ac:dyDescent="0.25">
      <c r="A82" s="3" t="s">
        <v>102</v>
      </c>
      <c r="B82">
        <v>16.347973236781623</v>
      </c>
      <c r="C82">
        <v>1.2229304863928405E-4</v>
      </c>
      <c r="D82">
        <v>10.00790406562178</v>
      </c>
      <c r="E82">
        <v>2.6529401125218977</v>
      </c>
      <c r="F82">
        <v>31.491245076652007</v>
      </c>
    </row>
    <row r="83" spans="1:6" x14ac:dyDescent="0.25">
      <c r="A83" s="3" t="s">
        <v>103</v>
      </c>
      <c r="B83">
        <v>0.21363362758620685</v>
      </c>
      <c r="C83">
        <v>6.7920669010858607E-4</v>
      </c>
      <c r="D83">
        <v>0.10890301197606916</v>
      </c>
      <c r="E83">
        <v>7.568141814999823</v>
      </c>
      <c r="F83">
        <v>51.370372850613926</v>
      </c>
    </row>
    <row r="84" spans="1:6" x14ac:dyDescent="0.25">
      <c r="A84" s="3" t="s">
        <v>104</v>
      </c>
      <c r="B84">
        <v>6.7762048747126713E-2</v>
      </c>
      <c r="C84">
        <v>6.5747180428646183E-3</v>
      </c>
      <c r="D84">
        <v>0.15174052038839864</v>
      </c>
      <c r="E84">
        <v>3.5005357290567619E-2</v>
      </c>
      <c r="F84">
        <v>2.4311782949124647</v>
      </c>
    </row>
    <row r="85" spans="1:6" x14ac:dyDescent="0.25">
      <c r="A85" s="3" t="s">
        <v>105</v>
      </c>
      <c r="B85">
        <v>2.7627166678160897</v>
      </c>
      <c r="C85">
        <v>1.7284958996230939E-3</v>
      </c>
      <c r="D85">
        <v>0.16665815591919098</v>
      </c>
      <c r="E85">
        <v>2.8782023136551276</v>
      </c>
      <c r="F85">
        <v>0.74089479823526594</v>
      </c>
    </row>
    <row r="86" spans="1:6" x14ac:dyDescent="0.25">
      <c r="A86" s="3" t="s">
        <v>106</v>
      </c>
      <c r="B86">
        <v>0.53434841719540038</v>
      </c>
      <c r="C86">
        <v>17.613162756999824</v>
      </c>
      <c r="D86">
        <v>8.9890027327849094</v>
      </c>
      <c r="E86">
        <v>0.99310343090216702</v>
      </c>
      <c r="F86">
        <v>1.9327167397850271</v>
      </c>
    </row>
    <row r="87" spans="1:6" x14ac:dyDescent="0.25">
      <c r="A87" s="3" t="s">
        <v>107</v>
      </c>
      <c r="B87">
        <v>0.20856726551724164</v>
      </c>
      <c r="C87">
        <v>2.2188134572457099E-4</v>
      </c>
      <c r="D87">
        <v>3.1870523474388131E-2</v>
      </c>
      <c r="E87">
        <v>0.16200113277169789</v>
      </c>
      <c r="F87">
        <v>10.112861798775462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B4" sqref="B4:C4"/>
    </sheetView>
  </sheetViews>
  <sheetFormatPr baseColWidth="10" defaultColWidth="9.140625" defaultRowHeight="15" x14ac:dyDescent="0.25"/>
  <cols>
    <col min="1" max="1" width="61" bestFit="1" customWidth="1"/>
    <col min="2" max="3" width="13.85546875" bestFit="1" customWidth="1"/>
    <col min="4" max="4" width="14.7109375" customWidth="1"/>
    <col min="5" max="6" width="12.7109375" bestFit="1" customWidth="1"/>
    <col min="7" max="7" width="18" customWidth="1"/>
    <col min="8" max="8" width="16.5703125" customWidth="1"/>
    <col min="9" max="9" width="13.42578125" customWidth="1"/>
    <col min="10" max="10" width="14.28515625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8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6" t="s">
        <v>108</v>
      </c>
      <c r="H3" s="6" t="s">
        <v>109</v>
      </c>
    </row>
    <row r="4" spans="1:10" x14ac:dyDescent="0.25">
      <c r="A4" s="2" t="s">
        <v>24</v>
      </c>
      <c r="B4">
        <v>1.98332</v>
      </c>
      <c r="C4">
        <v>27.951589866666662</v>
      </c>
      <c r="D4">
        <v>21.514724806666667</v>
      </c>
      <c r="E4">
        <v>123.69437954666667</v>
      </c>
      <c r="F4">
        <v>424.71644168866663</v>
      </c>
      <c r="G4" t="str">
        <f>LEFT(Tabla2[[#This Row],[TestCase]],FIND("@",Tabla2[[#This Row],[TestCase]])-1)</f>
        <v>Ada</v>
      </c>
      <c r="H4" t="str">
        <f>RIGHT(Tabla2[[#This Row],[TestCase]],LEN(Tabla2[[#This Row],[TestCase]])-LEN(Tabla2[[#This Row],[V]])-1)</f>
        <v>binary-trees</v>
      </c>
    </row>
    <row r="5" spans="1:10" x14ac:dyDescent="0.25">
      <c r="A5" s="2" t="s">
        <v>30</v>
      </c>
      <c r="B5">
        <v>0.62199666666666664</v>
      </c>
      <c r="C5">
        <v>4.129954200555555</v>
      </c>
      <c r="D5">
        <v>8.0742423961111101</v>
      </c>
      <c r="E5">
        <v>39.560750323888897</v>
      </c>
      <c r="F5">
        <v>171.50448855944444</v>
      </c>
      <c r="G5" t="str">
        <f>LEFT(Tabla2[[#This Row],[TestCase]],FIND("@",Tabla2[[#This Row],[TestCase]])-1)</f>
        <v>C</v>
      </c>
      <c r="H5" t="str">
        <f>RIGHT(Tabla2[[#This Row],[TestCase]],LEN(Tabla2[[#This Row],[TestCase]])-LEN(Tabla2[[#This Row],[V]])-1)</f>
        <v>binary-trees</v>
      </c>
    </row>
    <row r="6" spans="1:10" x14ac:dyDescent="0.25">
      <c r="A6" s="5" t="s">
        <v>36</v>
      </c>
      <c r="B6">
        <v>0.63014000000000003</v>
      </c>
      <c r="C6">
        <v>0.89584903333333354</v>
      </c>
      <c r="D6">
        <v>68.09912477666667</v>
      </c>
      <c r="E6">
        <v>46.343016159999998</v>
      </c>
      <c r="F6">
        <v>181.00079396233335</v>
      </c>
      <c r="G6" t="str">
        <f>LEFT(Tabla2[[#This Row],[TestCase]],FIND("@",Tabla2[[#This Row],[TestCase]])-1)</f>
        <v>C++</v>
      </c>
      <c r="H6" t="str">
        <f>RIGHT(Tabla2[[#This Row],[TestCase]],LEN(Tabla2[[#This Row],[TestCase]])-LEN(Tabla2[[#This Row],[V]])-1)</f>
        <v>binary-trees</v>
      </c>
    </row>
    <row r="7" spans="1:10" x14ac:dyDescent="0.25">
      <c r="A7" s="2" t="s">
        <v>42</v>
      </c>
      <c r="B7">
        <v>12.053626666666666</v>
      </c>
      <c r="C7">
        <v>55.085073866666669</v>
      </c>
      <c r="D7">
        <v>77.593212728888858</v>
      </c>
      <c r="E7">
        <v>308.43221702222218</v>
      </c>
      <c r="F7">
        <v>1271.3191073177777</v>
      </c>
      <c r="G7" t="str">
        <f>LEFT(Tabla2[[#This Row],[TestCase]],FIND("@",Tabla2[[#This Row],[TestCase]])-1)</f>
        <v>Dart</v>
      </c>
      <c r="H7" t="str">
        <f>RIGHT(Tabla2[[#This Row],[TestCase]],LEN(Tabla2[[#This Row],[TestCase]])-LEN(Tabla2[[#This Row],[V]])-1)</f>
        <v>binary-trees</v>
      </c>
    </row>
    <row r="8" spans="1:10" x14ac:dyDescent="0.25">
      <c r="A8" s="2" t="s">
        <v>48</v>
      </c>
      <c r="B8">
        <v>1.4401333333333333</v>
      </c>
      <c r="C8">
        <v>6.2439380888888909</v>
      </c>
      <c r="D8">
        <v>15.708254333333331</v>
      </c>
      <c r="E8">
        <v>101.00663159999999</v>
      </c>
      <c r="F8">
        <v>343.20832760666667</v>
      </c>
      <c r="G8" t="str">
        <f>LEFT(Tabla2[[#This Row],[TestCase]],FIND("@",Tabla2[[#This Row],[TestCase]])-1)</f>
        <v>Java</v>
      </c>
      <c r="H8" t="str">
        <f>RIGHT(Tabla2[[#This Row],[TestCase]],LEN(Tabla2[[#This Row],[TestCase]])-LEN(Tabla2[[#This Row],[V]])-1)</f>
        <v>binary-trees</v>
      </c>
    </row>
    <row r="9" spans="1:10" x14ac:dyDescent="0.25">
      <c r="A9" s="2" t="s">
        <v>54</v>
      </c>
      <c r="B9">
        <v>12.87111</v>
      </c>
      <c r="C9">
        <v>75.326026090000013</v>
      </c>
      <c r="D9">
        <v>272.33981648999998</v>
      </c>
      <c r="E9">
        <v>903.47469533999981</v>
      </c>
      <c r="F9">
        <v>2717.9569031474998</v>
      </c>
      <c r="G9" t="str">
        <f>LEFT(Tabla2[[#This Row],[TestCase]],FIND("@",Tabla2[[#This Row],[TestCase]])-1)</f>
        <v>JRuby</v>
      </c>
      <c r="H9" t="str">
        <f>RIGHT(Tabla2[[#This Row],[TestCase]],LEN(Tabla2[[#This Row],[TestCase]])-LEN(Tabla2[[#This Row],[V]])-1)</f>
        <v>binary-trees</v>
      </c>
    </row>
    <row r="10" spans="1:10" x14ac:dyDescent="0.25">
      <c r="A10" s="2" t="s">
        <v>60</v>
      </c>
      <c r="B10">
        <v>67.624399999999994</v>
      </c>
      <c r="C10">
        <v>294.03089120000016</v>
      </c>
      <c r="D10">
        <v>430.24897426666655</v>
      </c>
      <c r="E10">
        <v>3887.3886339999995</v>
      </c>
      <c r="F10">
        <v>12075.059074006665</v>
      </c>
      <c r="G10" t="str">
        <f>LEFT(Tabla2[[#This Row],[TestCase]],FIND("@",Tabla2[[#This Row],[TestCase]])-1)</f>
        <v>Perl</v>
      </c>
      <c r="H10" t="str">
        <f>RIGHT(Tabla2[[#This Row],[TestCase]],LEN(Tabla2[[#This Row],[TestCase]])-LEN(Tabla2[[#This Row],[V]])-1)</f>
        <v>binary-trees</v>
      </c>
    </row>
    <row r="11" spans="1:10" x14ac:dyDescent="0.25">
      <c r="A11" s="2" t="s">
        <v>71</v>
      </c>
      <c r="B11">
        <v>17.612493333333333</v>
      </c>
      <c r="C11">
        <v>79.426474102222244</v>
      </c>
      <c r="D11">
        <v>107.85303834222219</v>
      </c>
      <c r="E11">
        <v>1046.6693829822223</v>
      </c>
      <c r="F11">
        <v>3469.4894648566665</v>
      </c>
      <c r="G11" t="str">
        <f>LEFT(Tabla2[[#This Row],[TestCase]],FIND("@",Tabla2[[#This Row],[TestCase]])-1)</f>
        <v>PHP</v>
      </c>
      <c r="H11" t="str">
        <f>RIGHT(Tabla2[[#This Row],[TestCase]],LEN(Tabla2[[#This Row],[TestCase]])-LEN(Tabla2[[#This Row],[V]])-1)</f>
        <v>binary-trees</v>
      </c>
    </row>
    <row r="12" spans="1:10" x14ac:dyDescent="0.25">
      <c r="A12" s="2" t="s">
        <v>72</v>
      </c>
      <c r="B12">
        <v>7.0458999999999996</v>
      </c>
      <c r="C12">
        <v>34.362854299999988</v>
      </c>
      <c r="D12">
        <v>46.487673883333336</v>
      </c>
      <c r="E12">
        <v>245.06814516666665</v>
      </c>
      <c r="F12">
        <v>719.95863451166667</v>
      </c>
      <c r="G12" t="str">
        <f>LEFT(Tabla2[[#This Row],[TestCase]],FIND("@",Tabla2[[#This Row],[TestCase]])-1)</f>
        <v>Haskell</v>
      </c>
      <c r="H12" t="str">
        <f>RIGHT(Tabla2[[#This Row],[TestCase]],LEN(Tabla2[[#This Row],[TestCase]])-LEN(Tabla2[[#This Row],[V]])-1)</f>
        <v>binary-trees</v>
      </c>
    </row>
    <row r="13" spans="1:10" x14ac:dyDescent="0.25">
      <c r="A13" s="2" t="s">
        <v>78</v>
      </c>
      <c r="B13">
        <v>11.45514</v>
      </c>
      <c r="C13">
        <v>54.083534319999963</v>
      </c>
      <c r="D13">
        <v>66.959111680000035</v>
      </c>
      <c r="E13">
        <v>354.36475589999998</v>
      </c>
      <c r="F13">
        <v>1311.0459278130002</v>
      </c>
      <c r="G13" t="str">
        <f>LEFT(Tabla2[[#This Row],[TestCase]],FIND("@",Tabla2[[#This Row],[TestCase]])-1)</f>
        <v>JavaScript</v>
      </c>
      <c r="H13" t="str">
        <f>RIGHT(Tabla2[[#This Row],[TestCase]],LEN(Tabla2[[#This Row],[TestCase]])-LEN(Tabla2[[#This Row],[V]])-1)</f>
        <v>binary-trees</v>
      </c>
    </row>
    <row r="14" spans="1:10" x14ac:dyDescent="0.25">
      <c r="A14" s="2" t="s">
        <v>84</v>
      </c>
      <c r="B14">
        <v>10.286553333333334</v>
      </c>
      <c r="C14">
        <v>47.469014782222203</v>
      </c>
      <c r="D14">
        <v>64.52754905999997</v>
      </c>
      <c r="E14">
        <v>305.47634548888885</v>
      </c>
      <c r="F14">
        <v>849.00085080922236</v>
      </c>
      <c r="G14" t="str">
        <f>LEFT(Tabla2[[#This Row],[TestCase]],FIND("@",Tabla2[[#This Row],[TestCase]])-1)</f>
        <v>Pascal</v>
      </c>
      <c r="H14" t="str">
        <f>RIGHT(Tabla2[[#This Row],[TestCase]],LEN(Tabla2[[#This Row],[TestCase]])-LEN(Tabla2[[#This Row],[V]])-1)</f>
        <v>binary-trees</v>
      </c>
    </row>
    <row r="15" spans="1:10" x14ac:dyDescent="0.25">
      <c r="A15" s="2" t="s">
        <v>90</v>
      </c>
      <c r="B15">
        <v>3.6468233333333333</v>
      </c>
      <c r="C15">
        <v>18.062715969999999</v>
      </c>
      <c r="D15">
        <v>23.249714357777766</v>
      </c>
      <c r="E15">
        <v>215.58439256555556</v>
      </c>
      <c r="F15">
        <v>734.35735015116654</v>
      </c>
      <c r="G15" t="str">
        <f>LEFT(Tabla2[[#This Row],[TestCase]],FIND("@",Tabla2[[#This Row],[TestCase]])-1)</f>
        <v>Erlang</v>
      </c>
      <c r="H15" t="str">
        <f>RIGHT(Tabla2[[#This Row],[TestCase]],LEN(Tabla2[[#This Row],[TestCase]])-LEN(Tabla2[[#This Row],[V]])-1)</f>
        <v>binary-trees</v>
      </c>
    </row>
    <row r="16" spans="1:10" x14ac:dyDescent="0.25">
      <c r="A16" s="2" t="s">
        <v>99</v>
      </c>
      <c r="B16">
        <v>20.242000000000001</v>
      </c>
      <c r="C16">
        <v>83.646691333333379</v>
      </c>
      <c r="D16">
        <v>159.47997066666662</v>
      </c>
      <c r="E16">
        <v>1394.0530453333333</v>
      </c>
      <c r="F16">
        <v>3800.7910844666667</v>
      </c>
      <c r="G16" t="str">
        <f>LEFT(Tabla2[[#This Row],[TestCase]],FIND("@",Tabla2[[#This Row],[TestCase]])-1)</f>
        <v>Python</v>
      </c>
      <c r="H16" t="str">
        <f>RIGHT(Tabla2[[#This Row],[TestCase]],LEN(Tabla2[[#This Row],[TestCase]])-LEN(Tabla2[[#This Row],[V]])-1)</f>
        <v>binary-trees</v>
      </c>
    </row>
    <row r="17" spans="1:8" x14ac:dyDescent="0.25">
      <c r="A17" s="2" t="s">
        <v>103</v>
      </c>
      <c r="B17">
        <v>11.4146</v>
      </c>
      <c r="C17">
        <v>47.838588599999987</v>
      </c>
      <c r="D17">
        <v>71.225201566666712</v>
      </c>
      <c r="E17">
        <v>800.3479960333334</v>
      </c>
      <c r="F17">
        <v>2232.8304522800004</v>
      </c>
      <c r="G17" t="str">
        <f>LEFT(Tabla2[[#This Row],[TestCase]],FIND("@",Tabla2[[#This Row],[TestCase]])-1)</f>
        <v>Ruby</v>
      </c>
      <c r="H17" t="str">
        <f>RIGHT(Tabla2[[#This Row],[TestCase]],LEN(Tabla2[[#This Row],[TestCase]])-LEN(Tabla2[[#This Row],[V]])-1)</f>
        <v>binary-trees</v>
      </c>
    </row>
    <row r="18" spans="1:8" x14ac:dyDescent="0.25">
      <c r="A18" s="2" t="s">
        <v>25</v>
      </c>
      <c r="B18">
        <v>2.96272</v>
      </c>
      <c r="C18">
        <v>63.842171920000013</v>
      </c>
      <c r="D18">
        <v>18.987084906666663</v>
      </c>
      <c r="E18">
        <v>179.86673119999998</v>
      </c>
      <c r="F18">
        <v>592.57387409333342</v>
      </c>
      <c r="G18" t="str">
        <f>LEFT(Tabla2[[#This Row],[TestCase]],FIND("@",Tabla2[[#This Row],[TestCase]])-1)</f>
        <v>Ada</v>
      </c>
      <c r="H18" t="str">
        <f>RIGHT(Tabla2[[#This Row],[TestCase]],LEN(Tabla2[[#This Row],[TestCase]])-LEN(Tabla2[[#This Row],[V]])-1)</f>
        <v>fannkuch-redux</v>
      </c>
    </row>
    <row r="19" spans="1:8" x14ac:dyDescent="0.25">
      <c r="A19" s="2" t="s">
        <v>31</v>
      </c>
      <c r="B19">
        <v>2.5568233333333334</v>
      </c>
      <c r="C19">
        <v>18.392934785555553</v>
      </c>
      <c r="D19">
        <v>23.497206433333329</v>
      </c>
      <c r="E19">
        <v>167.90317920222222</v>
      </c>
      <c r="F19">
        <v>484.12563451244455</v>
      </c>
      <c r="G19" t="str">
        <f>LEFT(Tabla2[[#This Row],[TestCase]],FIND("@",Tabla2[[#This Row],[TestCase]])-1)</f>
        <v>C</v>
      </c>
      <c r="H19" t="str">
        <f>RIGHT(Tabla2[[#This Row],[TestCase]],LEN(Tabla2[[#This Row],[TestCase]])-LEN(Tabla2[[#This Row],[V]])-1)</f>
        <v>fannkuch-redux</v>
      </c>
    </row>
    <row r="20" spans="1:8" x14ac:dyDescent="0.25">
      <c r="A20" s="5" t="s">
        <v>37</v>
      </c>
      <c r="B20">
        <v>2.4916066666666667</v>
      </c>
      <c r="C20">
        <v>6.1384882911111109</v>
      </c>
      <c r="D20">
        <v>67.818626592222202</v>
      </c>
      <c r="E20">
        <v>189.39698916</v>
      </c>
      <c r="F20">
        <v>506.90724379955566</v>
      </c>
      <c r="G20" t="str">
        <f>LEFT(Tabla2[[#This Row],[TestCase]],FIND("@",Tabla2[[#This Row],[TestCase]])-1)</f>
        <v>C++</v>
      </c>
      <c r="H20" t="str">
        <f>RIGHT(Tabla2[[#This Row],[TestCase]],LEN(Tabla2[[#This Row],[TestCase]])-LEN(Tabla2[[#This Row],[V]])-1)</f>
        <v>fannkuch-redux</v>
      </c>
    </row>
    <row r="21" spans="1:8" x14ac:dyDescent="0.25">
      <c r="A21" s="2" t="s">
        <v>43</v>
      </c>
      <c r="B21">
        <v>27.232863333333334</v>
      </c>
      <c r="C21">
        <v>124.45418543333335</v>
      </c>
      <c r="D21">
        <v>161.754130578889</v>
      </c>
      <c r="E21">
        <v>681.25730914666667</v>
      </c>
      <c r="F21">
        <v>2492.264960985056</v>
      </c>
      <c r="G21" t="str">
        <f>LEFT(Tabla2[[#This Row],[TestCase]],FIND("@",Tabla2[[#This Row],[TestCase]])-1)</f>
        <v>Dart</v>
      </c>
      <c r="H21" t="str">
        <f>RIGHT(Tabla2[[#This Row],[TestCase]],LEN(Tabla2[[#This Row],[TestCase]])-LEN(Tabla2[[#This Row],[V]])-1)</f>
        <v>fannkuch-redux</v>
      </c>
    </row>
    <row r="22" spans="1:8" x14ac:dyDescent="0.25">
      <c r="A22" s="2" t="s">
        <v>49</v>
      </c>
      <c r="B22">
        <v>3.4510633333333334</v>
      </c>
      <c r="C22">
        <v>16.274064325555557</v>
      </c>
      <c r="D22">
        <v>27.692482541111104</v>
      </c>
      <c r="E22">
        <v>213.05829700999999</v>
      </c>
      <c r="F22">
        <v>694.14147220077768</v>
      </c>
      <c r="G22" t="str">
        <f>LEFT(Tabla2[[#This Row],[TestCase]],FIND("@",Tabla2[[#This Row],[TestCase]])-1)</f>
        <v>Java</v>
      </c>
      <c r="H22" t="str">
        <f>RIGHT(Tabla2[[#This Row],[TestCase]],LEN(Tabla2[[#This Row],[TestCase]])-LEN(Tabla2[[#This Row],[V]])-1)</f>
        <v>fannkuch-redux</v>
      </c>
    </row>
    <row r="23" spans="1:8" x14ac:dyDescent="0.25">
      <c r="A23" s="2" t="s">
        <v>55</v>
      </c>
      <c r="B23">
        <v>145.13275999999999</v>
      </c>
      <c r="C23">
        <v>875.58594108000068</v>
      </c>
      <c r="D23">
        <v>828.51454925333314</v>
      </c>
      <c r="E23">
        <v>10024.60999872</v>
      </c>
      <c r="F23">
        <v>25508.867702947999</v>
      </c>
      <c r="G23" t="str">
        <f>LEFT(Tabla2[[#This Row],[TestCase]],FIND("@",Tabla2[[#This Row],[TestCase]])-1)</f>
        <v>JRuby</v>
      </c>
      <c r="H23" t="str">
        <f>RIGHT(Tabla2[[#This Row],[TestCase]],LEN(Tabla2[[#This Row],[TestCase]])-LEN(Tabla2[[#This Row],[V]])-1)</f>
        <v>fannkuch-redux</v>
      </c>
    </row>
    <row r="24" spans="1:8" x14ac:dyDescent="0.25">
      <c r="A24" s="2" t="s">
        <v>61</v>
      </c>
      <c r="B24">
        <v>105.38546666666667</v>
      </c>
      <c r="C24">
        <v>490.35857640000029</v>
      </c>
      <c r="D24">
        <v>548.46109702222202</v>
      </c>
      <c r="E24">
        <v>6231.6534149333329</v>
      </c>
      <c r="F24">
        <v>19445.873848986666</v>
      </c>
      <c r="G24" t="str">
        <f>LEFT(Tabla2[[#This Row],[TestCase]],FIND("@",Tabla2[[#This Row],[TestCase]])-1)</f>
        <v>Perl</v>
      </c>
      <c r="H24" t="str">
        <f>RIGHT(Tabla2[[#This Row],[TestCase]],LEN(Tabla2[[#This Row],[TestCase]])-LEN(Tabla2[[#This Row],[V]])-1)</f>
        <v>fannkuch-redux</v>
      </c>
    </row>
    <row r="25" spans="1:8" x14ac:dyDescent="0.25">
      <c r="A25" s="2" t="s">
        <v>66</v>
      </c>
      <c r="B25">
        <v>46.713163333333334</v>
      </c>
      <c r="C25">
        <v>508.65963553666683</v>
      </c>
      <c r="D25">
        <v>319.96959777888912</v>
      </c>
      <c r="E25">
        <v>3045.8228177688884</v>
      </c>
      <c r="F25">
        <v>8930.0659008702787</v>
      </c>
      <c r="G25" t="str">
        <f>LEFT(Tabla2[[#This Row],[TestCase]],FIND("@",Tabla2[[#This Row],[TestCase]])-1)</f>
        <v>PHP</v>
      </c>
      <c r="H25" t="str">
        <f>RIGHT(Tabla2[[#This Row],[TestCase]],LEN(Tabla2[[#This Row],[TestCase]])-LEN(Tabla2[[#This Row],[V]])-1)</f>
        <v>fannkuch-redux</v>
      </c>
    </row>
    <row r="26" spans="1:8" x14ac:dyDescent="0.25">
      <c r="A26" s="2" t="s">
        <v>73</v>
      </c>
      <c r="B26">
        <v>10.476486666666666</v>
      </c>
      <c r="C26">
        <v>52.979593073333319</v>
      </c>
      <c r="D26">
        <v>80.641010035555553</v>
      </c>
      <c r="E26">
        <v>693.88739531222222</v>
      </c>
      <c r="F26">
        <v>1663.0322552233336</v>
      </c>
      <c r="G26" t="str">
        <f>LEFT(Tabla2[[#This Row],[TestCase]],FIND("@",Tabla2[[#This Row],[TestCase]])-1)</f>
        <v>Haskell</v>
      </c>
      <c r="H26" t="str">
        <f>RIGHT(Tabla2[[#This Row],[TestCase]],LEN(Tabla2[[#This Row],[TestCase]])-LEN(Tabla2[[#This Row],[V]])-1)</f>
        <v>fannkuch-redux</v>
      </c>
    </row>
    <row r="27" spans="1:8" x14ac:dyDescent="0.25">
      <c r="A27" s="2" t="s">
        <v>79</v>
      </c>
      <c r="B27">
        <v>24.803086666666665</v>
      </c>
      <c r="C27">
        <v>117.19458449999995</v>
      </c>
      <c r="D27">
        <v>132.52289206000009</v>
      </c>
      <c r="E27">
        <v>692.23761347555546</v>
      </c>
      <c r="F27">
        <v>1802.6585752293331</v>
      </c>
      <c r="G27" t="str">
        <f>LEFT(Tabla2[[#This Row],[TestCase]],FIND("@",Tabla2[[#This Row],[TestCase]])-1)</f>
        <v>JavaScript</v>
      </c>
      <c r="H27" t="str">
        <f>RIGHT(Tabla2[[#This Row],[TestCase]],LEN(Tabla2[[#This Row],[TestCase]])-LEN(Tabla2[[#This Row],[V]])-1)</f>
        <v>fannkuch-redux</v>
      </c>
    </row>
    <row r="28" spans="1:8" x14ac:dyDescent="0.25">
      <c r="A28" s="2" t="s">
        <v>85</v>
      </c>
      <c r="B28">
        <v>4.1039666666666665</v>
      </c>
      <c r="C28">
        <v>18.738711799999994</v>
      </c>
      <c r="D28">
        <v>25.151843711111084</v>
      </c>
      <c r="E28">
        <v>273.38573949999994</v>
      </c>
      <c r="F28">
        <v>742.84902001444448</v>
      </c>
      <c r="G28" t="str">
        <f>LEFT(Tabla2[[#This Row],[TestCase]],FIND("@",Tabla2[[#This Row],[TestCase]])-1)</f>
        <v>Pascal</v>
      </c>
      <c r="H28" t="str">
        <f>RIGHT(Tabla2[[#This Row],[TestCase]],LEN(Tabla2[[#This Row],[TestCase]])-LEN(Tabla2[[#This Row],[V]])-1)</f>
        <v>fannkuch-redux</v>
      </c>
    </row>
    <row r="29" spans="1:8" x14ac:dyDescent="0.25">
      <c r="A29" s="2" t="s">
        <v>91</v>
      </c>
      <c r="B29">
        <v>39.444276666666667</v>
      </c>
      <c r="C29">
        <v>196.43249780000002</v>
      </c>
      <c r="D29">
        <v>271.42921583555545</v>
      </c>
      <c r="E29">
        <v>2433.8302031633334</v>
      </c>
      <c r="F29">
        <v>7591.3350432919997</v>
      </c>
      <c r="G29" t="str">
        <f>LEFT(Tabla2[[#This Row],[TestCase]],FIND("@",Tabla2[[#This Row],[TestCase]])-1)</f>
        <v>Erlang</v>
      </c>
      <c r="H29" t="str">
        <f>RIGHT(Tabla2[[#This Row],[TestCase]],LEN(Tabla2[[#This Row],[TestCase]])-LEN(Tabla2[[#This Row],[V]])-1)</f>
        <v>fannkuch-redux</v>
      </c>
    </row>
    <row r="30" spans="1:8" x14ac:dyDescent="0.25">
      <c r="A30" s="2" t="s">
        <v>97</v>
      </c>
      <c r="B30">
        <v>117.6568</v>
      </c>
      <c r="C30">
        <v>591.97057973333324</v>
      </c>
      <c r="D30">
        <v>672.76158239999961</v>
      </c>
      <c r="E30">
        <v>8005.8392991999999</v>
      </c>
      <c r="F30">
        <v>20939.745432080003</v>
      </c>
      <c r="G30" t="str">
        <f>LEFT(Tabla2[[#This Row],[TestCase]],FIND("@",Tabla2[[#This Row],[TestCase]])-1)</f>
        <v>Python</v>
      </c>
      <c r="H30" t="str">
        <f>RIGHT(Tabla2[[#This Row],[TestCase]],LEN(Tabla2[[#This Row],[TestCase]])-LEN(Tabla2[[#This Row],[V]])-1)</f>
        <v>fannkuch-redux</v>
      </c>
    </row>
    <row r="31" spans="1:8" x14ac:dyDescent="0.25">
      <c r="A31" s="2" t="s">
        <v>106</v>
      </c>
      <c r="B31">
        <v>224.56662666666668</v>
      </c>
      <c r="C31">
        <v>2980.2985580355553</v>
      </c>
      <c r="D31">
        <v>2928.8728005288904</v>
      </c>
      <c r="E31">
        <v>13919.912065017777</v>
      </c>
      <c r="F31">
        <v>42834.31744587022</v>
      </c>
      <c r="G31" t="str">
        <f>LEFT(Tabla2[[#This Row],[TestCase]],FIND("@",Tabla2[[#This Row],[TestCase]])-1)</f>
        <v>Ruby</v>
      </c>
      <c r="H31" t="str">
        <f>RIGHT(Tabla2[[#This Row],[TestCase]],LEN(Tabla2[[#This Row],[TestCase]])-LEN(Tabla2[[#This Row],[V]])-1)</f>
        <v>fannkuch-redux</v>
      </c>
    </row>
    <row r="32" spans="1:8" x14ac:dyDescent="0.25">
      <c r="A32" s="2" t="s">
        <v>26</v>
      </c>
      <c r="B32">
        <v>2.5121933333333333</v>
      </c>
      <c r="C32">
        <v>25.450193262222225</v>
      </c>
      <c r="D32">
        <v>31.453497931111109</v>
      </c>
      <c r="E32">
        <v>71.989412160000001</v>
      </c>
      <c r="F32">
        <v>192.79011273833331</v>
      </c>
      <c r="G32" t="str">
        <f>LEFT(Tabla2[[#This Row],[TestCase]],FIND("@",Tabla2[[#This Row],[TestCase]])-1)</f>
        <v>Ada</v>
      </c>
      <c r="H32" t="str">
        <f>RIGHT(Tabla2[[#This Row],[TestCase]],LEN(Tabla2[[#This Row],[TestCase]])-LEN(Tabla2[[#This Row],[V]])-1)</f>
        <v>fasta</v>
      </c>
    </row>
    <row r="33" spans="1:8" x14ac:dyDescent="0.25">
      <c r="A33" s="2" t="s">
        <v>32</v>
      </c>
      <c r="B33">
        <v>1.1488400000000001</v>
      </c>
      <c r="C33">
        <v>11.50946206666667</v>
      </c>
      <c r="D33">
        <v>10.009268499999999</v>
      </c>
      <c r="E33">
        <v>51.115721066666666</v>
      </c>
      <c r="F33">
        <v>119.89005115266666</v>
      </c>
      <c r="G33" t="str">
        <f>LEFT(Tabla2[[#This Row],[TestCase]],FIND("@",Tabla2[[#This Row],[TestCase]])-1)</f>
        <v>C</v>
      </c>
      <c r="H33" t="str">
        <f>RIGHT(Tabla2[[#This Row],[TestCase]],LEN(Tabla2[[#This Row],[TestCase]])-LEN(Tabla2[[#This Row],[V]])-1)</f>
        <v>fasta</v>
      </c>
    </row>
    <row r="34" spans="1:8" x14ac:dyDescent="0.25">
      <c r="A34" s="5" t="s">
        <v>38</v>
      </c>
      <c r="B34">
        <v>1.2635466666666666</v>
      </c>
      <c r="C34">
        <v>4.7585167466666665</v>
      </c>
      <c r="D34">
        <v>6.5666520266666657</v>
      </c>
      <c r="E34">
        <v>71.851791791111111</v>
      </c>
      <c r="F34">
        <v>150.18113450977779</v>
      </c>
      <c r="G34" t="str">
        <f>LEFT(Tabla2[[#This Row],[TestCase]],FIND("@",Tabla2[[#This Row],[TestCase]])-1)</f>
        <v>C++</v>
      </c>
      <c r="H34" t="str">
        <f>RIGHT(Tabla2[[#This Row],[TestCase]],LEN(Tabla2[[#This Row],[TestCase]])-LEN(Tabla2[[#This Row],[V]])-1)</f>
        <v>fasta</v>
      </c>
    </row>
    <row r="35" spans="1:8" x14ac:dyDescent="0.25">
      <c r="A35" s="2" t="s">
        <v>44</v>
      </c>
      <c r="B35">
        <v>4.2096333333333336</v>
      </c>
      <c r="C35">
        <v>20.691751044444445</v>
      </c>
      <c r="D35">
        <v>23.387319588888907</v>
      </c>
      <c r="E35">
        <v>104.81986999999999</v>
      </c>
      <c r="F35">
        <v>365.45973879666673</v>
      </c>
      <c r="G35" t="str">
        <f>LEFT(Tabla2[[#This Row],[TestCase]],FIND("@",Tabla2[[#This Row],[TestCase]])-1)</f>
        <v>Dart</v>
      </c>
      <c r="H35" t="str">
        <f>RIGHT(Tabla2[[#This Row],[TestCase]],LEN(Tabla2[[#This Row],[TestCase]])-LEN(Tabla2[[#This Row],[V]])-1)</f>
        <v>fasta</v>
      </c>
    </row>
    <row r="36" spans="1:8" x14ac:dyDescent="0.25">
      <c r="A36" s="2" t="s">
        <v>50</v>
      </c>
      <c r="B36">
        <v>1.4902299999999999</v>
      </c>
      <c r="C36">
        <v>9.6606643466666657</v>
      </c>
      <c r="D36">
        <v>10.221735941666667</v>
      </c>
      <c r="E36">
        <v>64.141237801666662</v>
      </c>
      <c r="F36">
        <v>152.54200428483333</v>
      </c>
      <c r="G36" t="str">
        <f>LEFT(Tabla2[[#This Row],[TestCase]],FIND("@",Tabla2[[#This Row],[TestCase]])-1)</f>
        <v>Java</v>
      </c>
      <c r="H36" t="str">
        <f>RIGHT(Tabla2[[#This Row],[TestCase]],LEN(Tabla2[[#This Row],[TestCase]])-LEN(Tabla2[[#This Row],[V]])-1)</f>
        <v>fasta</v>
      </c>
    </row>
    <row r="37" spans="1:8" x14ac:dyDescent="0.25">
      <c r="A37" s="2" t="s">
        <v>57</v>
      </c>
      <c r="B37">
        <v>37.141666666666666</v>
      </c>
      <c r="C37">
        <v>161.82005138888891</v>
      </c>
      <c r="D37">
        <v>214.49312500000022</v>
      </c>
      <c r="E37">
        <v>1206.1384833333332</v>
      </c>
      <c r="F37">
        <v>3706.3204895833337</v>
      </c>
      <c r="G37" t="str">
        <f>LEFT(Tabla2[[#This Row],[TestCase]],FIND("@",Tabla2[[#This Row],[TestCase]])-1)</f>
        <v>JRuby</v>
      </c>
      <c r="H37" t="str">
        <f>RIGHT(Tabla2[[#This Row],[TestCase]],LEN(Tabla2[[#This Row],[TestCase]])-LEN(Tabla2[[#This Row],[V]])-1)</f>
        <v>fasta</v>
      </c>
    </row>
    <row r="38" spans="1:8" x14ac:dyDescent="0.25">
      <c r="A38" s="2" t="s">
        <v>62</v>
      </c>
      <c r="B38">
        <v>31.868266666666667</v>
      </c>
      <c r="C38">
        <v>140.53905600000002</v>
      </c>
      <c r="D38">
        <v>203.23455928888865</v>
      </c>
      <c r="E38">
        <v>984.50636213333348</v>
      </c>
      <c r="F38">
        <v>3214.6641287377774</v>
      </c>
      <c r="G38" t="str">
        <f>LEFT(Tabla2[[#This Row],[TestCase]],FIND("@",Tabla2[[#This Row],[TestCase]])-1)</f>
        <v>Perl</v>
      </c>
      <c r="H38" t="str">
        <f>RIGHT(Tabla2[[#This Row],[TestCase]],LEN(Tabla2[[#This Row],[TestCase]])-LEN(Tabla2[[#This Row],[V]])-1)</f>
        <v>fasta</v>
      </c>
    </row>
    <row r="39" spans="1:8" x14ac:dyDescent="0.25">
      <c r="A39" s="2" t="s">
        <v>67</v>
      </c>
      <c r="B39">
        <v>19.970156666666668</v>
      </c>
      <c r="C39">
        <v>96.861916552222198</v>
      </c>
      <c r="D39">
        <v>115.13460990222218</v>
      </c>
      <c r="E39">
        <v>564.34331396222217</v>
      </c>
      <c r="F39">
        <v>1936.8093055120557</v>
      </c>
      <c r="G39" t="str">
        <f>LEFT(Tabla2[[#This Row],[TestCase]],FIND("@",Tabla2[[#This Row],[TestCase]])-1)</f>
        <v>PHP</v>
      </c>
      <c r="H39" t="str">
        <f>RIGHT(Tabla2[[#This Row],[TestCase]],LEN(Tabla2[[#This Row],[TestCase]])-LEN(Tabla2[[#This Row],[V]])-1)</f>
        <v>fasta</v>
      </c>
    </row>
    <row r="40" spans="1:8" x14ac:dyDescent="0.25">
      <c r="A40" s="2" t="s">
        <v>74</v>
      </c>
      <c r="B40">
        <v>4.2166199999999998</v>
      </c>
      <c r="C40">
        <v>22.719148560000008</v>
      </c>
      <c r="D40">
        <v>32.153133039999986</v>
      </c>
      <c r="E40">
        <v>317.15026222</v>
      </c>
      <c r="F40">
        <v>746.34131833800006</v>
      </c>
      <c r="G40" t="str">
        <f>LEFT(Tabla2[[#This Row],[TestCase]],FIND("@",Tabla2[[#This Row],[TestCase]])-1)</f>
        <v>Haskell</v>
      </c>
      <c r="H40" t="str">
        <f>RIGHT(Tabla2[[#This Row],[TestCase]],LEN(Tabla2[[#This Row],[TestCase]])-LEN(Tabla2[[#This Row],[V]])-1)</f>
        <v>fasta</v>
      </c>
    </row>
    <row r="41" spans="1:8" x14ac:dyDescent="0.25">
      <c r="A41" s="2" t="s">
        <v>80</v>
      </c>
      <c r="B41">
        <v>3.7762466666666668</v>
      </c>
      <c r="C41">
        <v>19.121654371111109</v>
      </c>
      <c r="D41">
        <v>19.443894086666671</v>
      </c>
      <c r="E41">
        <v>99.27626611777778</v>
      </c>
      <c r="F41">
        <v>253.50365554211109</v>
      </c>
      <c r="G41" t="str">
        <f>LEFT(Tabla2[[#This Row],[TestCase]],FIND("@",Tabla2[[#This Row],[TestCase]])-1)</f>
        <v>JavaScript</v>
      </c>
      <c r="H41" t="str">
        <f>RIGHT(Tabla2[[#This Row],[TestCase]],LEN(Tabla2[[#This Row],[TestCase]])-LEN(Tabla2[[#This Row],[V]])-1)</f>
        <v>fasta</v>
      </c>
    </row>
    <row r="42" spans="1:8" x14ac:dyDescent="0.25">
      <c r="A42" s="2" t="s">
        <v>86</v>
      </c>
      <c r="B42">
        <v>4.3430400000000002</v>
      </c>
      <c r="C42">
        <v>21.086183039999995</v>
      </c>
      <c r="D42">
        <v>27.003575039999969</v>
      </c>
      <c r="E42">
        <v>108.47176703999999</v>
      </c>
      <c r="F42">
        <v>313.03727519999995</v>
      </c>
      <c r="G42" t="str">
        <f>LEFT(Tabla2[[#This Row],[TestCase]],FIND("@",Tabla2[[#This Row],[TestCase]])-1)</f>
        <v>Pascal</v>
      </c>
      <c r="H42" t="str">
        <f>RIGHT(Tabla2[[#This Row],[TestCase]],LEN(Tabla2[[#This Row],[TestCase]])-LEN(Tabla2[[#This Row],[V]])-1)</f>
        <v>fasta</v>
      </c>
    </row>
    <row r="43" spans="1:8" x14ac:dyDescent="0.25">
      <c r="A43" s="2" t="s">
        <v>92</v>
      </c>
      <c r="B43">
        <v>19.309633333333334</v>
      </c>
      <c r="C43">
        <v>100.10113920000002</v>
      </c>
      <c r="D43">
        <v>111.91863479999999</v>
      </c>
      <c r="E43">
        <v>594.67877776666671</v>
      </c>
      <c r="F43">
        <v>1963.5441558294444</v>
      </c>
      <c r="G43" t="str">
        <f>LEFT(Tabla2[[#This Row],[TestCase]],FIND("@",Tabla2[[#This Row],[TestCase]])-1)</f>
        <v>Erlang</v>
      </c>
      <c r="H43" t="str">
        <f>RIGHT(Tabla2[[#This Row],[TestCase]],LEN(Tabla2[[#This Row],[TestCase]])-LEN(Tabla2[[#This Row],[V]])-1)</f>
        <v>fasta</v>
      </c>
    </row>
    <row r="44" spans="1:8" x14ac:dyDescent="0.25">
      <c r="A44" s="2" t="s">
        <v>100</v>
      </c>
      <c r="B44">
        <v>49.8001</v>
      </c>
      <c r="C44">
        <v>239.23968040000011</v>
      </c>
      <c r="D44">
        <v>278.44895913333323</v>
      </c>
      <c r="E44">
        <v>1917.9844513666667</v>
      </c>
      <c r="F44">
        <v>4643.5231743249997</v>
      </c>
      <c r="G44" t="str">
        <f>LEFT(Tabla2[[#This Row],[TestCase]],FIND("@",Tabla2[[#This Row],[TestCase]])-1)</f>
        <v>Python</v>
      </c>
      <c r="H44" t="str">
        <f>RIGHT(Tabla2[[#This Row],[TestCase]],LEN(Tabla2[[#This Row],[TestCase]])-LEN(Tabla2[[#This Row],[V]])-1)</f>
        <v>fasta</v>
      </c>
    </row>
    <row r="45" spans="1:8" x14ac:dyDescent="0.25">
      <c r="A45" s="2" t="s">
        <v>107</v>
      </c>
      <c r="B45">
        <v>42.440100000000001</v>
      </c>
      <c r="C45">
        <v>182.91683100000009</v>
      </c>
      <c r="D45">
        <v>237.18357219999947</v>
      </c>
      <c r="E45">
        <v>1431.7026268000002</v>
      </c>
      <c r="F45">
        <v>4268.8091650999995</v>
      </c>
      <c r="G45" t="str">
        <f>LEFT(Tabla2[[#This Row],[TestCase]],FIND("@",Tabla2[[#This Row],[TestCase]])-1)</f>
        <v>Ruby</v>
      </c>
      <c r="H45" t="str">
        <f>RIGHT(Tabla2[[#This Row],[TestCase]],LEN(Tabla2[[#This Row],[TestCase]])-LEN(Tabla2[[#This Row],[V]])-1)</f>
        <v>fasta</v>
      </c>
    </row>
    <row r="46" spans="1:8" x14ac:dyDescent="0.25">
      <c r="A46" s="2" t="s">
        <v>27</v>
      </c>
      <c r="B46">
        <v>1.0331600000000001</v>
      </c>
      <c r="C46">
        <v>12.251039086666667</v>
      </c>
      <c r="D46">
        <v>13.238567853333334</v>
      </c>
      <c r="E46">
        <v>65.211509460000002</v>
      </c>
      <c r="F46">
        <v>240.93179274333335</v>
      </c>
      <c r="G46" t="str">
        <f>LEFT(Tabla2[[#This Row],[TestCase]],FIND("@",Tabla2[[#This Row],[TestCase]])-1)</f>
        <v>Ada</v>
      </c>
      <c r="H46" t="str">
        <f>RIGHT(Tabla2[[#This Row],[TestCase]],LEN(Tabla2[[#This Row],[TestCase]])-LEN(Tabla2[[#This Row],[V]])-1)</f>
        <v>mandelbrot</v>
      </c>
    </row>
    <row r="47" spans="1:8" x14ac:dyDescent="0.25">
      <c r="A47" s="2" t="s">
        <v>33</v>
      </c>
      <c r="B47">
        <v>0.47937000000000002</v>
      </c>
      <c r="C47">
        <v>2.4692348700000002</v>
      </c>
      <c r="D47">
        <v>6.8668953549999987</v>
      </c>
      <c r="E47">
        <v>54.840247580000003</v>
      </c>
      <c r="F47">
        <v>133.169657118</v>
      </c>
      <c r="G47" t="str">
        <f>LEFT(Tabla2[[#This Row],[TestCase]],FIND("@",Tabla2[[#This Row],[TestCase]])-1)</f>
        <v>C</v>
      </c>
      <c r="H47" t="str">
        <f>RIGHT(Tabla2[[#This Row],[TestCase]],LEN(Tabla2[[#This Row],[TestCase]])-LEN(Tabla2[[#This Row],[V]])-1)</f>
        <v>mandelbrot</v>
      </c>
    </row>
    <row r="48" spans="1:8" x14ac:dyDescent="0.25">
      <c r="A48" s="5" t="s">
        <v>39</v>
      </c>
      <c r="B48">
        <v>0.47981666666666667</v>
      </c>
      <c r="C48">
        <v>1.5494879555555554</v>
      </c>
      <c r="D48">
        <v>2.6832947388888884</v>
      </c>
      <c r="E48">
        <v>66.574642469444441</v>
      </c>
      <c r="F48">
        <v>148.32067209777776</v>
      </c>
      <c r="G48" t="str">
        <f>LEFT(Tabla2[[#This Row],[TestCase]],FIND("@",Tabla2[[#This Row],[TestCase]])-1)</f>
        <v>C++</v>
      </c>
      <c r="H48" t="str">
        <f>RIGHT(Tabla2[[#This Row],[TestCase]],LEN(Tabla2[[#This Row],[TestCase]])-LEN(Tabla2[[#This Row],[V]])-1)</f>
        <v>mandelbrot</v>
      </c>
    </row>
    <row r="49" spans="1:8" x14ac:dyDescent="0.25">
      <c r="A49" s="2" t="s">
        <v>45</v>
      </c>
      <c r="B49">
        <v>2.7397066666666667</v>
      </c>
      <c r="C49">
        <v>14.067937115555555</v>
      </c>
      <c r="D49">
        <v>17.816312453333325</v>
      </c>
      <c r="E49">
        <v>135.29402108444444</v>
      </c>
      <c r="F49">
        <v>535.13297635777792</v>
      </c>
      <c r="G49" t="str">
        <f>LEFT(Tabla2[[#This Row],[TestCase]],FIND("@",Tabla2[[#This Row],[TestCase]])-1)</f>
        <v>Dart</v>
      </c>
      <c r="H49" t="str">
        <f>RIGHT(Tabla2[[#This Row],[TestCase]],LEN(Tabla2[[#This Row],[TestCase]])-LEN(Tabla2[[#This Row],[V]])-1)</f>
        <v>mandelbrot</v>
      </c>
    </row>
    <row r="50" spans="1:8" x14ac:dyDescent="0.25">
      <c r="A50" s="2" t="s">
        <v>51</v>
      </c>
      <c r="B50">
        <v>1.2260766666666667</v>
      </c>
      <c r="C50">
        <v>9.6798752833333328</v>
      </c>
      <c r="D50">
        <v>10.115541192222222</v>
      </c>
      <c r="E50">
        <v>78.28622124333333</v>
      </c>
      <c r="F50">
        <v>276.92874630877782</v>
      </c>
      <c r="G50" t="str">
        <f>LEFT(Tabla2[[#This Row],[TestCase]],FIND("@",Tabla2[[#This Row],[TestCase]])-1)</f>
        <v>Java</v>
      </c>
      <c r="H50" t="str">
        <f>RIGHT(Tabla2[[#This Row],[TestCase]],LEN(Tabla2[[#This Row],[TestCase]])-LEN(Tabla2[[#This Row],[V]])-1)</f>
        <v>mandelbrot</v>
      </c>
    </row>
    <row r="51" spans="1:8" x14ac:dyDescent="0.25">
      <c r="A51" s="2" t="s">
        <v>58</v>
      </c>
      <c r="B51">
        <v>159.16810000000001</v>
      </c>
      <c r="C51">
        <v>756.15458706666629</v>
      </c>
      <c r="D51">
        <v>2532.1522468666658</v>
      </c>
      <c r="E51">
        <v>10124.735897033333</v>
      </c>
      <c r="F51">
        <v>33455.065434700002</v>
      </c>
      <c r="G51" t="str">
        <f>LEFT(Tabla2[[#This Row],[TestCase]],FIND("@",Tabla2[[#This Row],[TestCase]])-1)</f>
        <v>JRuby</v>
      </c>
      <c r="H51" t="str">
        <f>RIGHT(Tabla2[[#This Row],[TestCase]],LEN(Tabla2[[#This Row],[TestCase]])-LEN(Tabla2[[#This Row],[V]])-1)</f>
        <v>mandelbrot</v>
      </c>
    </row>
    <row r="52" spans="1:8" x14ac:dyDescent="0.25">
      <c r="A52" s="2" t="s">
        <v>64</v>
      </c>
      <c r="B52">
        <v>153.44419666666667</v>
      </c>
      <c r="C52">
        <v>1565.2842501966668</v>
      </c>
      <c r="D52">
        <v>1897.1840475866663</v>
      </c>
      <c r="E52">
        <v>9134.2261391733336</v>
      </c>
      <c r="F52">
        <v>29881.950467758394</v>
      </c>
      <c r="G52" t="str">
        <f>LEFT(Tabla2[[#This Row],[TestCase]],FIND("@",Tabla2[[#This Row],[TestCase]])-1)</f>
        <v>Perl</v>
      </c>
      <c r="H52" t="str">
        <f>RIGHT(Tabla2[[#This Row],[TestCase]],LEN(Tabla2[[#This Row],[TestCase]])-LEN(Tabla2[[#This Row],[V]])-1)</f>
        <v>mandelbrot</v>
      </c>
    </row>
    <row r="53" spans="1:8" x14ac:dyDescent="0.25">
      <c r="A53" s="2" t="s">
        <v>70</v>
      </c>
      <c r="B53">
        <v>26.314726666666665</v>
      </c>
      <c r="C53">
        <v>148.47645942888889</v>
      </c>
      <c r="D53">
        <v>209.81608728888895</v>
      </c>
      <c r="E53">
        <v>1358.4539062888884</v>
      </c>
      <c r="F53">
        <v>5067.7510239167768</v>
      </c>
      <c r="G53" t="str">
        <f>LEFT(Tabla2[[#This Row],[TestCase]],FIND("@",Tabla2[[#This Row],[TestCase]])-1)</f>
        <v>PHP</v>
      </c>
      <c r="H53" t="str">
        <f>RIGHT(Tabla2[[#This Row],[TestCase]],LEN(Tabla2[[#This Row],[TestCase]])-LEN(Tabla2[[#This Row],[V]])-1)</f>
        <v>mandelbrot</v>
      </c>
    </row>
    <row r="54" spans="1:8" x14ac:dyDescent="0.25">
      <c r="A54" s="2" t="s">
        <v>75</v>
      </c>
      <c r="B54">
        <v>4.1927599999999998</v>
      </c>
      <c r="C54">
        <v>21.329967706666665</v>
      </c>
      <c r="D54">
        <v>31.733602853333327</v>
      </c>
      <c r="E54">
        <v>246.4979507466667</v>
      </c>
      <c r="F54">
        <v>578.081397036</v>
      </c>
      <c r="G54" t="str">
        <f>LEFT(Tabla2[[#This Row],[TestCase]],FIND("@",Tabla2[[#This Row],[TestCase]])-1)</f>
        <v>Haskell</v>
      </c>
      <c r="H54" t="str">
        <f>RIGHT(Tabla2[[#This Row],[TestCase]],LEN(Tabla2[[#This Row],[TestCase]])-LEN(Tabla2[[#This Row],[V]])-1)</f>
        <v>mandelbrot</v>
      </c>
    </row>
    <row r="55" spans="1:8" x14ac:dyDescent="0.25">
      <c r="A55" s="2" t="s">
        <v>81</v>
      </c>
      <c r="B55">
        <v>1.9985866666666667</v>
      </c>
      <c r="C55">
        <v>9.5602393200000009</v>
      </c>
      <c r="D55">
        <v>10.636478240000006</v>
      </c>
      <c r="E55">
        <v>141.54590349333333</v>
      </c>
      <c r="F55">
        <v>420.64117003244451</v>
      </c>
      <c r="G55" t="str">
        <f>LEFT(Tabla2[[#This Row],[TestCase]],FIND("@",Tabla2[[#This Row],[TestCase]])-1)</f>
        <v>JavaScript</v>
      </c>
      <c r="H55" t="str">
        <f>RIGHT(Tabla2[[#This Row],[TestCase]],LEN(Tabla2[[#This Row],[TestCase]])-LEN(Tabla2[[#This Row],[V]])-1)</f>
        <v>mandelbrot</v>
      </c>
    </row>
    <row r="56" spans="1:8" x14ac:dyDescent="0.25">
      <c r="A56" s="2" t="s">
        <v>87</v>
      </c>
      <c r="B56">
        <v>4.9811399999999999</v>
      </c>
      <c r="C56">
        <v>22.713998399999994</v>
      </c>
      <c r="D56">
        <v>30.725331899999979</v>
      </c>
      <c r="E56">
        <v>289.79276291999997</v>
      </c>
      <c r="F56">
        <v>775.11328596299995</v>
      </c>
      <c r="G56" t="str">
        <f>LEFT(Tabla2[[#This Row],[TestCase]],FIND("@",Tabla2[[#This Row],[TestCase]])-1)</f>
        <v>Pascal</v>
      </c>
      <c r="H56" t="str">
        <f>RIGHT(Tabla2[[#This Row],[TestCase]],LEN(Tabla2[[#This Row],[TestCase]])-LEN(Tabla2[[#This Row],[V]])-1)</f>
        <v>mandelbrot</v>
      </c>
    </row>
    <row r="57" spans="1:8" x14ac:dyDescent="0.25">
      <c r="A57" s="2" t="s">
        <v>93</v>
      </c>
      <c r="B57">
        <v>81.385976666666664</v>
      </c>
      <c r="C57">
        <v>454.56780834222229</v>
      </c>
      <c r="D57">
        <v>642.542285783333</v>
      </c>
      <c r="E57">
        <v>4122.7151626855557</v>
      </c>
      <c r="F57">
        <v>15336.064176355332</v>
      </c>
      <c r="G57" t="str">
        <f>LEFT(Tabla2[[#This Row],[TestCase]],FIND("@",Tabla2[[#This Row],[TestCase]])-1)</f>
        <v>Erlang</v>
      </c>
      <c r="H57" t="str">
        <f>RIGHT(Tabla2[[#This Row],[TestCase]],LEN(Tabla2[[#This Row],[TestCase]])-LEN(Tabla2[[#This Row],[V]])-1)</f>
        <v>mandelbrot</v>
      </c>
    </row>
    <row r="58" spans="1:8" x14ac:dyDescent="0.25">
      <c r="A58" s="2" t="s">
        <v>98</v>
      </c>
      <c r="B58">
        <v>74.095399999999998</v>
      </c>
      <c r="C58">
        <v>382.72743946666662</v>
      </c>
      <c r="D58">
        <v>677.10846366666624</v>
      </c>
      <c r="E58">
        <v>4779.103903066667</v>
      </c>
      <c r="F58">
        <v>13534.688107779999</v>
      </c>
      <c r="G58" t="str">
        <f>LEFT(Tabla2[[#This Row],[TestCase]],FIND("@",Tabla2[[#This Row],[TestCase]])-1)</f>
        <v>Python</v>
      </c>
      <c r="H58" t="str">
        <f>RIGHT(Tabla2[[#This Row],[TestCase]],LEN(Tabla2[[#This Row],[TestCase]])-LEN(Tabla2[[#This Row],[V]])-1)</f>
        <v>mandelbrot</v>
      </c>
    </row>
    <row r="59" spans="1:8" x14ac:dyDescent="0.25">
      <c r="A59" s="2" t="s">
        <v>105</v>
      </c>
      <c r="B59">
        <v>106.53676666666667</v>
      </c>
      <c r="C59">
        <v>486.76648690000025</v>
      </c>
      <c r="D59">
        <v>642.23914172222169</v>
      </c>
      <c r="E59">
        <v>7155.8970557222228</v>
      </c>
      <c r="F59">
        <v>19792.151925544447</v>
      </c>
      <c r="G59" t="str">
        <f>LEFT(Tabla2[[#This Row],[TestCase]],FIND("@",Tabla2[[#This Row],[TestCase]])-1)</f>
        <v>Ruby</v>
      </c>
      <c r="H59" t="str">
        <f>RIGHT(Tabla2[[#This Row],[TestCase]],LEN(Tabla2[[#This Row],[TestCase]])-LEN(Tabla2[[#This Row],[V]])-1)</f>
        <v>mandelbrot</v>
      </c>
    </row>
    <row r="60" spans="1:8" x14ac:dyDescent="0.25">
      <c r="A60" s="2" t="s">
        <v>28</v>
      </c>
      <c r="B60">
        <v>2.6233599999999999</v>
      </c>
      <c r="C60">
        <v>35.125915946666659</v>
      </c>
      <c r="D60">
        <v>30.138034133333331</v>
      </c>
      <c r="E60">
        <v>68.484561706666653</v>
      </c>
      <c r="F60">
        <v>224.76791078400004</v>
      </c>
      <c r="G60" t="str">
        <f>LEFT(Tabla2[[#This Row],[TestCase]],FIND("@",Tabla2[[#This Row],[TestCase]])-1)</f>
        <v>Ada</v>
      </c>
      <c r="H60" t="str">
        <f>RIGHT(Tabla2[[#This Row],[TestCase]],LEN(Tabla2[[#This Row],[TestCase]])-LEN(Tabla2[[#This Row],[V]])-1)</f>
        <v>n-body</v>
      </c>
    </row>
    <row r="61" spans="1:8" x14ac:dyDescent="0.25">
      <c r="A61" s="2" t="s">
        <v>34</v>
      </c>
      <c r="B61">
        <v>2.2398733333333332</v>
      </c>
      <c r="C61">
        <v>10.538604033333337</v>
      </c>
      <c r="D61">
        <v>39.25527341555555</v>
      </c>
      <c r="E61">
        <v>68.960473562222219</v>
      </c>
      <c r="F61">
        <v>184.49982238433333</v>
      </c>
      <c r="G61" t="str">
        <f>LEFT(Tabla2[[#This Row],[TestCase]],FIND("@",Tabla2[[#This Row],[TestCase]])-1)</f>
        <v>C</v>
      </c>
      <c r="H61" t="str">
        <f>RIGHT(Tabla2[[#This Row],[TestCase]],LEN(Tabla2[[#This Row],[TestCase]])-LEN(Tabla2[[#This Row],[V]])-1)</f>
        <v>n-body</v>
      </c>
    </row>
    <row r="62" spans="1:8" x14ac:dyDescent="0.25">
      <c r="A62" s="5" t="s">
        <v>40</v>
      </c>
      <c r="B62">
        <v>2.3393799999999998</v>
      </c>
      <c r="C62">
        <v>6.6266837466666697</v>
      </c>
      <c r="D62">
        <v>12.649807453333326</v>
      </c>
      <c r="E62">
        <v>86.731733706666674</v>
      </c>
      <c r="F62">
        <v>207.78201605466666</v>
      </c>
      <c r="G62" t="str">
        <f>LEFT(Tabla2[[#This Row],[TestCase]],FIND("@",Tabla2[[#This Row],[TestCase]])-1)</f>
        <v>C++</v>
      </c>
      <c r="H62" t="str">
        <f>RIGHT(Tabla2[[#This Row],[TestCase]],LEN(Tabla2[[#This Row],[TestCase]])-LEN(Tabla2[[#This Row],[V]])-1)</f>
        <v>n-body</v>
      </c>
    </row>
    <row r="63" spans="1:8" x14ac:dyDescent="0.25">
      <c r="A63" s="2" t="s">
        <v>46</v>
      </c>
      <c r="B63">
        <v>4.1370500000000003</v>
      </c>
      <c r="C63">
        <v>23.146794750000012</v>
      </c>
      <c r="D63">
        <v>26.176494366666663</v>
      </c>
      <c r="E63">
        <v>102.99737581666666</v>
      </c>
      <c r="F63">
        <v>367.34542455250011</v>
      </c>
      <c r="G63" t="str">
        <f>LEFT(Tabla2[[#This Row],[TestCase]],FIND("@",Tabla2[[#This Row],[TestCase]])-1)</f>
        <v>Dart</v>
      </c>
      <c r="H63" t="str">
        <f>RIGHT(Tabla2[[#This Row],[TestCase]],LEN(Tabla2[[#This Row],[TestCase]])-LEN(Tabla2[[#This Row],[V]])-1)</f>
        <v>n-body</v>
      </c>
    </row>
    <row r="64" spans="1:8" x14ac:dyDescent="0.25">
      <c r="A64" s="2" t="s">
        <v>52</v>
      </c>
      <c r="B64">
        <v>3.3888133333333332</v>
      </c>
      <c r="C64">
        <v>21.202675422222224</v>
      </c>
      <c r="D64">
        <v>29.137017039999996</v>
      </c>
      <c r="E64">
        <v>91.07887675111111</v>
      </c>
      <c r="F64">
        <v>279.92908474488888</v>
      </c>
      <c r="G64" t="str">
        <f>LEFT(Tabla2[[#This Row],[TestCase]],FIND("@",Tabla2[[#This Row],[TestCase]])-1)</f>
        <v>Java</v>
      </c>
      <c r="H64" t="str">
        <f>RIGHT(Tabla2[[#This Row],[TestCase]],LEN(Tabla2[[#This Row],[TestCase]])-LEN(Tabla2[[#This Row],[V]])-1)</f>
        <v>n-body</v>
      </c>
    </row>
    <row r="65" spans="1:8" x14ac:dyDescent="0.25">
      <c r="A65" s="2" t="s">
        <v>56</v>
      </c>
      <c r="B65">
        <v>68.549019999999999</v>
      </c>
      <c r="C65">
        <v>379.83011981999999</v>
      </c>
      <c r="D65">
        <v>591.76083998666661</v>
      </c>
      <c r="E65">
        <v>2517.1200143999999</v>
      </c>
      <c r="F65">
        <v>8128.2617406179988</v>
      </c>
      <c r="G65" t="str">
        <f>LEFT(Tabla2[[#This Row],[TestCase]],FIND("@",Tabla2[[#This Row],[TestCase]])-1)</f>
        <v>JRuby</v>
      </c>
      <c r="H65" t="str">
        <f>RIGHT(Tabla2[[#This Row],[TestCase]],LEN(Tabla2[[#This Row],[TestCase]])-LEN(Tabla2[[#This Row],[V]])-1)</f>
        <v>n-body</v>
      </c>
    </row>
    <row r="66" spans="1:8" x14ac:dyDescent="0.25">
      <c r="A66" s="2" t="s">
        <v>63</v>
      </c>
      <c r="B66">
        <v>322.76103333333333</v>
      </c>
      <c r="C66">
        <v>1665.4469320000001</v>
      </c>
      <c r="D66">
        <v>2290.635053566667</v>
      </c>
      <c r="E66">
        <v>11635.104903622223</v>
      </c>
      <c r="F66">
        <v>36033.111692890561</v>
      </c>
      <c r="G66" t="str">
        <f>LEFT(Tabla2[[#This Row],[TestCase]],FIND("@",Tabla2[[#This Row],[TestCase]])-1)</f>
        <v>Perl</v>
      </c>
      <c r="H66" t="str">
        <f>RIGHT(Tabla2[[#This Row],[TestCase]],LEN(Tabla2[[#This Row],[TestCase]])-LEN(Tabla2[[#This Row],[V]])-1)</f>
        <v>n-body</v>
      </c>
    </row>
    <row r="67" spans="1:8" x14ac:dyDescent="0.25">
      <c r="A67" s="2" t="s">
        <v>68</v>
      </c>
      <c r="B67">
        <v>118.79510999999999</v>
      </c>
      <c r="C67">
        <v>683.86384989999965</v>
      </c>
      <c r="D67">
        <v>1032.6462928600008</v>
      </c>
      <c r="E67">
        <v>1163.5585040799997</v>
      </c>
      <c r="F67">
        <v>11872.0328478255</v>
      </c>
      <c r="G67" t="str">
        <f>LEFT(Tabla2[[#This Row],[TestCase]],FIND("@",Tabla2[[#This Row],[TestCase]])-1)</f>
        <v>PHP</v>
      </c>
      <c r="H67" t="str">
        <f>RIGHT(Tabla2[[#This Row],[TestCase]],LEN(Tabla2[[#This Row],[TestCase]])-LEN(Tabla2[[#This Row],[V]])-1)</f>
        <v>n-body</v>
      </c>
    </row>
    <row r="68" spans="1:8" x14ac:dyDescent="0.25">
      <c r="A68" s="2" t="s">
        <v>76</v>
      </c>
      <c r="B68">
        <v>5.6102133333333333</v>
      </c>
      <c r="C68">
        <v>28.443781600000001</v>
      </c>
      <c r="D68">
        <v>38.274745431111107</v>
      </c>
      <c r="E68">
        <v>185.48300315555556</v>
      </c>
      <c r="F68">
        <v>405.04150706222208</v>
      </c>
      <c r="G68" t="str">
        <f>LEFT(Tabla2[[#This Row],[TestCase]],FIND("@",Tabla2[[#This Row],[TestCase]])-1)</f>
        <v>Haskell</v>
      </c>
      <c r="H68" t="str">
        <f>RIGHT(Tabla2[[#This Row],[TestCase]],LEN(Tabla2[[#This Row],[TestCase]])-LEN(Tabla2[[#This Row],[V]])-1)</f>
        <v>n-body</v>
      </c>
    </row>
    <row r="69" spans="1:8" x14ac:dyDescent="0.25">
      <c r="A69" s="2" t="s">
        <v>82</v>
      </c>
      <c r="B69">
        <v>5.0780133333333337</v>
      </c>
      <c r="C69">
        <v>23.795570480000002</v>
      </c>
      <c r="D69">
        <v>25.5457924088889</v>
      </c>
      <c r="E69">
        <v>126.88770450222222</v>
      </c>
      <c r="F69">
        <v>345.80991509266681</v>
      </c>
      <c r="G69" t="str">
        <f>LEFT(Tabla2[[#This Row],[TestCase]],FIND("@",Tabla2[[#This Row],[TestCase]])-1)</f>
        <v>JavaScript</v>
      </c>
      <c r="H69" t="str">
        <f>RIGHT(Tabla2[[#This Row],[TestCase]],LEN(Tabla2[[#This Row],[TestCase]])-LEN(Tabla2[[#This Row],[V]])-1)</f>
        <v>n-body</v>
      </c>
    </row>
    <row r="70" spans="1:8" x14ac:dyDescent="0.25">
      <c r="A70" s="2" t="s">
        <v>88</v>
      </c>
      <c r="B70">
        <v>3.0954133333333331</v>
      </c>
      <c r="C70">
        <v>14.115084799999995</v>
      </c>
      <c r="D70">
        <v>18.1504719822222</v>
      </c>
      <c r="E70">
        <v>75.977436168888872</v>
      </c>
      <c r="F70">
        <v>222.53189563466674</v>
      </c>
      <c r="G70" t="str">
        <f>LEFT(Tabla2[[#This Row],[TestCase]],FIND("@",Tabla2[[#This Row],[TestCase]])-1)</f>
        <v>Pascal</v>
      </c>
      <c r="H70" t="str">
        <f>RIGHT(Tabla2[[#This Row],[TestCase]],LEN(Tabla2[[#This Row],[TestCase]])-LEN(Tabla2[[#This Row],[V]])-1)</f>
        <v>n-body</v>
      </c>
    </row>
    <row r="71" spans="1:8" x14ac:dyDescent="0.25">
      <c r="A71" s="2" t="s">
        <v>94</v>
      </c>
      <c r="B71">
        <v>100.13830333333334</v>
      </c>
      <c r="C71">
        <v>590.81598966666695</v>
      </c>
      <c r="D71">
        <v>710.51464158444401</v>
      </c>
      <c r="E71">
        <v>2709.9093853722229</v>
      </c>
      <c r="F71">
        <v>9360.8017537491141</v>
      </c>
      <c r="G71" t="str">
        <f>LEFT(Tabla2[[#This Row],[TestCase]],FIND("@",Tabla2[[#This Row],[TestCase]])-1)</f>
        <v>Erlang</v>
      </c>
      <c r="H71" t="str">
        <f>RIGHT(Tabla2[[#This Row],[TestCase]],LEN(Tabla2[[#This Row],[TestCase]])-LEN(Tabla2[[#This Row],[V]])-1)</f>
        <v>n-body</v>
      </c>
    </row>
    <row r="72" spans="1:8" x14ac:dyDescent="0.25">
      <c r="A72" s="2" t="s">
        <v>101</v>
      </c>
      <c r="B72">
        <v>364.14626666666669</v>
      </c>
      <c r="C72">
        <v>1726.0533039999996</v>
      </c>
      <c r="D72">
        <v>2270.2092084888886</v>
      </c>
      <c r="E72">
        <v>11414.407492844446</v>
      </c>
      <c r="F72">
        <v>35515.683054564448</v>
      </c>
      <c r="G72" t="str">
        <f>LEFT(Tabla2[[#This Row],[TestCase]],FIND("@",Tabla2[[#This Row],[TestCase]])-1)</f>
        <v>Python</v>
      </c>
      <c r="H72" t="str">
        <f>RIGHT(Tabla2[[#This Row],[TestCase]],LEN(Tabla2[[#This Row],[TestCase]])-LEN(Tabla2[[#This Row],[V]])-1)</f>
        <v>n-body</v>
      </c>
    </row>
    <row r="73" spans="1:8" x14ac:dyDescent="0.25">
      <c r="A73" s="2" t="s">
        <v>102</v>
      </c>
      <c r="B73">
        <v>210.53993333333332</v>
      </c>
      <c r="C73">
        <v>1012.6970793333338</v>
      </c>
      <c r="D73">
        <v>7507.0820429111118</v>
      </c>
      <c r="E73">
        <v>6723.5927709999996</v>
      </c>
      <c r="F73">
        <v>20732.354986178889</v>
      </c>
      <c r="G73" t="str">
        <f>LEFT(Tabla2[[#This Row],[TestCase]],FIND("@",Tabla2[[#This Row],[TestCase]])-1)</f>
        <v>Ruby</v>
      </c>
      <c r="H73" t="str">
        <f>RIGHT(Tabla2[[#This Row],[TestCase]],LEN(Tabla2[[#This Row],[TestCase]])-LEN(Tabla2[[#This Row],[V]])-1)</f>
        <v>n-body</v>
      </c>
    </row>
    <row r="74" spans="1:8" x14ac:dyDescent="0.25">
      <c r="A74" s="2" t="s">
        <v>29</v>
      </c>
      <c r="B74">
        <v>0.52982333333333331</v>
      </c>
      <c r="C74">
        <v>6.2185364633333329</v>
      </c>
      <c r="D74">
        <v>7.2506323166666657</v>
      </c>
      <c r="E74">
        <v>33.68369502444444</v>
      </c>
      <c r="F74">
        <v>111.34952611499999</v>
      </c>
      <c r="G74" t="str">
        <f>LEFT(Tabla2[[#This Row],[TestCase]],FIND("@",Tabla2[[#This Row],[TestCase]])-1)</f>
        <v>Ada</v>
      </c>
      <c r="H74" t="str">
        <f>RIGHT(Tabla2[[#This Row],[TestCase]],LEN(Tabla2[[#This Row],[TestCase]])-LEN(Tabla2[[#This Row],[V]])-1)</f>
        <v>spectral-norm</v>
      </c>
    </row>
    <row r="75" spans="1:8" x14ac:dyDescent="0.25">
      <c r="A75" s="2" t="s">
        <v>35</v>
      </c>
      <c r="B75">
        <v>0.15980333333333333</v>
      </c>
      <c r="C75">
        <v>0.6939459750000001</v>
      </c>
      <c r="D75">
        <v>2.6207213988888887</v>
      </c>
      <c r="E75">
        <v>17.367452900555556</v>
      </c>
      <c r="F75">
        <v>28.737779673888891</v>
      </c>
      <c r="G75" t="str">
        <f>LEFT(Tabla2[[#This Row],[TestCase]],FIND("@",Tabla2[[#This Row],[TestCase]])-1)</f>
        <v>C</v>
      </c>
      <c r="H75" t="str">
        <f>RIGHT(Tabla2[[#This Row],[TestCase]],LEN(Tabla2[[#This Row],[TestCase]])-LEN(Tabla2[[#This Row],[V]])-1)</f>
        <v>spectral-norm</v>
      </c>
    </row>
    <row r="76" spans="1:8" x14ac:dyDescent="0.25">
      <c r="A76" s="5" t="s">
        <v>41</v>
      </c>
      <c r="B76">
        <v>0.15981999999999999</v>
      </c>
      <c r="C76">
        <v>0.50950616000000004</v>
      </c>
      <c r="D76">
        <v>0.91411712666666634</v>
      </c>
      <c r="E76">
        <v>1.3551670533333331</v>
      </c>
      <c r="F76">
        <v>20.053164115333331</v>
      </c>
      <c r="G76" t="str">
        <f>LEFT(Tabla2[[#This Row],[TestCase]],FIND("@",Tabla2[[#This Row],[TestCase]])-1)</f>
        <v>C++</v>
      </c>
      <c r="H76" t="str">
        <f>RIGHT(Tabla2[[#This Row],[TestCase]],LEN(Tabla2[[#This Row],[TestCase]])-LEN(Tabla2[[#This Row],[V]])-1)</f>
        <v>spectral-norm</v>
      </c>
    </row>
    <row r="77" spans="1:8" x14ac:dyDescent="0.25">
      <c r="A77" s="2" t="s">
        <v>47</v>
      </c>
      <c r="B77">
        <v>2.2173933333333333</v>
      </c>
      <c r="C77">
        <v>12.60994632111111</v>
      </c>
      <c r="D77">
        <v>12.510533186666665</v>
      </c>
      <c r="E77">
        <v>52.356352255555549</v>
      </c>
      <c r="F77">
        <v>192.80356989966668</v>
      </c>
      <c r="G77" t="str">
        <f>LEFT(Tabla2[[#This Row],[TestCase]],FIND("@",Tabla2[[#This Row],[TestCase]])-1)</f>
        <v>Dart</v>
      </c>
      <c r="H77" t="str">
        <f>RIGHT(Tabla2[[#This Row],[TestCase]],LEN(Tabla2[[#This Row],[TestCase]])-LEN(Tabla2[[#This Row],[V]])-1)</f>
        <v>spectral-norm</v>
      </c>
    </row>
    <row r="78" spans="1:8" x14ac:dyDescent="0.25">
      <c r="A78" s="2" t="s">
        <v>53</v>
      </c>
      <c r="B78">
        <v>0.42648666666666668</v>
      </c>
      <c r="C78">
        <v>2.3220777377777777</v>
      </c>
      <c r="D78">
        <v>5.9266008822222229</v>
      </c>
      <c r="E78">
        <v>32.465160202222222</v>
      </c>
      <c r="F78">
        <v>103.93467272066667</v>
      </c>
      <c r="G78" t="str">
        <f>LEFT(Tabla2[[#This Row],[TestCase]],FIND("@",Tabla2[[#This Row],[TestCase]])-1)</f>
        <v>Java</v>
      </c>
      <c r="H78" t="str">
        <f>RIGHT(Tabla2[[#This Row],[TestCase]],LEN(Tabla2[[#This Row],[TestCase]])-LEN(Tabla2[[#This Row],[V]])-1)</f>
        <v>spectral-norm</v>
      </c>
    </row>
    <row r="79" spans="1:8" x14ac:dyDescent="0.25">
      <c r="A79" s="2" t="s">
        <v>59</v>
      </c>
      <c r="B79">
        <v>58.982233333333333</v>
      </c>
      <c r="C79">
        <v>283.66522084444432</v>
      </c>
      <c r="D79">
        <v>414.36984991111086</v>
      </c>
      <c r="E79">
        <v>1850.8428212555555</v>
      </c>
      <c r="F79">
        <v>6950.8851498566655</v>
      </c>
      <c r="G79" t="str">
        <f>LEFT(Tabla2[[#This Row],[TestCase]],FIND("@",Tabla2[[#This Row],[TestCase]])-1)</f>
        <v>JRuby</v>
      </c>
      <c r="H79" t="str">
        <f>RIGHT(Tabla2[[#This Row],[TestCase]],LEN(Tabla2[[#This Row],[TestCase]])-LEN(Tabla2[[#This Row],[V]])-1)</f>
        <v>spectral-norm</v>
      </c>
    </row>
    <row r="80" spans="1:8" x14ac:dyDescent="0.25">
      <c r="A80" s="2" t="s">
        <v>65</v>
      </c>
      <c r="B80">
        <v>9.9924999999999997</v>
      </c>
      <c r="C80">
        <v>38.501102500000016</v>
      </c>
      <c r="D80">
        <v>51.711187499999902</v>
      </c>
      <c r="E80">
        <v>613.99915499999997</v>
      </c>
      <c r="F80">
        <v>1820.7412524583333</v>
      </c>
      <c r="G80" t="str">
        <f>LEFT(Tabla2[[#This Row],[TestCase]],FIND("@",Tabla2[[#This Row],[TestCase]])-1)</f>
        <v>Perl</v>
      </c>
      <c r="H80" t="str">
        <f>RIGHT(Tabla2[[#This Row],[TestCase]],LEN(Tabla2[[#This Row],[TestCase]])-LEN(Tabla2[[#This Row],[V]])-1)</f>
        <v>spectral-norm</v>
      </c>
    </row>
    <row r="81" spans="1:8" x14ac:dyDescent="0.25">
      <c r="A81" s="2" t="s">
        <v>69</v>
      </c>
      <c r="B81">
        <v>8.0925366666666658</v>
      </c>
      <c r="C81">
        <v>38.146869090555555</v>
      </c>
      <c r="D81">
        <v>61.856652767777781</v>
      </c>
      <c r="E81">
        <v>571.69725281666649</v>
      </c>
      <c r="F81">
        <v>1598.7823147107777</v>
      </c>
      <c r="G81" t="str">
        <f>LEFT(Tabla2[[#This Row],[TestCase]],FIND("@",Tabla2[[#This Row],[TestCase]])-1)</f>
        <v>PHP</v>
      </c>
      <c r="H81" t="str">
        <f>RIGHT(Tabla2[[#This Row],[TestCase]],LEN(Tabla2[[#This Row],[TestCase]])-LEN(Tabla2[[#This Row],[V]])-1)</f>
        <v>spectral-norm</v>
      </c>
    </row>
    <row r="82" spans="1:8" x14ac:dyDescent="0.25">
      <c r="A82" s="2" t="s">
        <v>77</v>
      </c>
      <c r="B82">
        <v>0.21745333333333333</v>
      </c>
      <c r="C82">
        <v>1.1634115755555554</v>
      </c>
      <c r="D82">
        <v>1.4837565777777773</v>
      </c>
      <c r="E82">
        <v>15.068320006666667</v>
      </c>
      <c r="F82">
        <v>32.391018586444446</v>
      </c>
      <c r="G82" t="str">
        <f>LEFT(Tabla2[[#This Row],[TestCase]],FIND("@",Tabla2[[#This Row],[TestCase]])-1)</f>
        <v>Haskell</v>
      </c>
      <c r="H82" t="str">
        <f>RIGHT(Tabla2[[#This Row],[TestCase]],LEN(Tabla2[[#This Row],[TestCase]])-LEN(Tabla2[[#This Row],[V]])-1)</f>
        <v>spectral-norm</v>
      </c>
    </row>
    <row r="83" spans="1:8" x14ac:dyDescent="0.25">
      <c r="A83" s="2" t="s">
        <v>83</v>
      </c>
      <c r="B83">
        <v>2.1075333333333335</v>
      </c>
      <c r="C83">
        <v>10.019213466666663</v>
      </c>
      <c r="D83">
        <v>10.499731066666666</v>
      </c>
      <c r="E83">
        <v>51.176178166666674</v>
      </c>
      <c r="F83">
        <v>137.93763516000004</v>
      </c>
      <c r="G83" t="str">
        <f>LEFT(Tabla2[[#This Row],[TestCase]],FIND("@",Tabla2[[#This Row],[TestCase]])-1)</f>
        <v>JavaScript</v>
      </c>
      <c r="H83" t="str">
        <f>RIGHT(Tabla2[[#This Row],[TestCase]],LEN(Tabla2[[#This Row],[TestCase]])-LEN(Tabla2[[#This Row],[V]])-1)</f>
        <v>spectral-norm</v>
      </c>
    </row>
    <row r="84" spans="1:8" x14ac:dyDescent="0.25">
      <c r="A84" s="2" t="s">
        <v>89</v>
      </c>
      <c r="B84">
        <v>0.10517241379310345</v>
      </c>
      <c r="C84">
        <v>0.50616944114149842</v>
      </c>
      <c r="D84">
        <v>0.58008026159334092</v>
      </c>
      <c r="E84">
        <v>13.59703418549346</v>
      </c>
      <c r="F84">
        <v>33.186830588585011</v>
      </c>
      <c r="G84" t="str">
        <f>LEFT(Tabla2[[#This Row],[TestCase]],FIND("@",Tabla2[[#This Row],[TestCase]])-1)</f>
        <v>Pascal</v>
      </c>
      <c r="H84" t="str">
        <f>RIGHT(Tabla2[[#This Row],[TestCase]],LEN(Tabla2[[#This Row],[TestCase]])-LEN(Tabla2[[#This Row],[V]])-1)</f>
        <v>spectral-norm</v>
      </c>
    </row>
    <row r="85" spans="1:8" x14ac:dyDescent="0.25">
      <c r="A85" s="2" t="s">
        <v>95</v>
      </c>
      <c r="B85">
        <v>6.6866399999999997</v>
      </c>
      <c r="C85">
        <v>40.489834080000001</v>
      </c>
      <c r="D85">
        <v>37.812949200000006</v>
      </c>
      <c r="E85">
        <v>393.03847031999999</v>
      </c>
      <c r="F85">
        <v>1245.54717936</v>
      </c>
      <c r="G85" t="str">
        <f>LEFT(Tabla2[[#This Row],[TestCase]],FIND("@",Tabla2[[#This Row],[TestCase]])-1)</f>
        <v>Erlang</v>
      </c>
      <c r="H85" t="str">
        <f>RIGHT(Tabla2[[#This Row],[TestCase]],LEN(Tabla2[[#This Row],[TestCase]])-LEN(Tabla2[[#This Row],[V]])-1)</f>
        <v>spectral-norm</v>
      </c>
    </row>
    <row r="86" spans="1:8" x14ac:dyDescent="0.25">
      <c r="A86" s="2" t="s">
        <v>96</v>
      </c>
      <c r="B86">
        <v>96.909353333333328</v>
      </c>
      <c r="C86">
        <v>633.94868638888863</v>
      </c>
      <c r="D86">
        <v>715.74018060222204</v>
      </c>
      <c r="E86">
        <v>5818.5021803688887</v>
      </c>
      <c r="F86">
        <v>18613.629843896109</v>
      </c>
      <c r="G86" t="str">
        <f>LEFT(Tabla2[[#This Row],[TestCase]],FIND("@",Tabla2[[#This Row],[TestCase]])-1)</f>
        <v>Python</v>
      </c>
      <c r="H86" t="str">
        <f>RIGHT(Tabla2[[#This Row],[TestCase]],LEN(Tabla2[[#This Row],[TestCase]])-LEN(Tabla2[[#This Row],[V]])-1)</f>
        <v>spectral-norm</v>
      </c>
    </row>
    <row r="87" spans="1:8" x14ac:dyDescent="0.25">
      <c r="A87" s="2" t="s">
        <v>104</v>
      </c>
      <c r="B87">
        <v>34.828676666666667</v>
      </c>
      <c r="C87">
        <v>162.8124538577778</v>
      </c>
      <c r="D87">
        <v>296.77515387666642</v>
      </c>
      <c r="E87">
        <v>2301.5137828100001</v>
      </c>
      <c r="F87">
        <v>6640.9869473138879</v>
      </c>
      <c r="G87" t="str">
        <f>LEFT(Tabla2[[#This Row],[TestCase]],FIND("@",Tabla2[[#This Row],[TestCase]])-1)</f>
        <v>Ruby</v>
      </c>
      <c r="H87" t="str">
        <f>RIGHT(Tabla2[[#This Row],[TestCase]],LEN(Tabla2[[#This Row],[TestCase]])-LEN(Tabla2[[#This Row],[V]])-1)</f>
        <v>spectral-norm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A4" sqref="A4:C4"/>
    </sheetView>
  </sheetViews>
  <sheetFormatPr baseColWidth="10" defaultColWidth="9.140625" defaultRowHeight="15" x14ac:dyDescent="0.25"/>
  <cols>
    <col min="1" max="1" width="61" bestFit="1" customWidth="1"/>
    <col min="2" max="2" width="13.85546875" bestFit="1" customWidth="1"/>
    <col min="3" max="3" width="12.71093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9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2" t="s">
        <v>24</v>
      </c>
      <c r="B4">
        <v>1.98332</v>
      </c>
      <c r="C4">
        <v>50.795435592139896</v>
      </c>
      <c r="D4">
        <v>42.357264639392852</v>
      </c>
      <c r="E4">
        <v>119.87880155342874</v>
      </c>
      <c r="F4">
        <v>626.57762883138798</v>
      </c>
    </row>
    <row r="5" spans="1:10" x14ac:dyDescent="0.25">
      <c r="A5" s="2" t="s">
        <v>25</v>
      </c>
      <c r="B5">
        <v>2.96272</v>
      </c>
      <c r="C5">
        <v>98.537857579295405</v>
      </c>
      <c r="D5">
        <v>49.942970989597278</v>
      </c>
      <c r="E5">
        <v>217.83912900018953</v>
      </c>
      <c r="F5">
        <v>988.42194655949879</v>
      </c>
    </row>
    <row r="6" spans="1:10" x14ac:dyDescent="0.25">
      <c r="A6" s="2" t="s">
        <v>26</v>
      </c>
      <c r="B6">
        <v>2.5121933333333333</v>
      </c>
      <c r="C6">
        <v>54.434564404901302</v>
      </c>
      <c r="D6">
        <v>57.793545572887354</v>
      </c>
      <c r="E6">
        <v>84.447167829600986</v>
      </c>
      <c r="F6">
        <v>472.57595169762016</v>
      </c>
    </row>
    <row r="7" spans="1:10" x14ac:dyDescent="0.25">
      <c r="A7" s="2" t="s">
        <v>27</v>
      </c>
      <c r="B7">
        <v>1.0331600000000001</v>
      </c>
      <c r="C7">
        <v>24.130094049960906</v>
      </c>
      <c r="D7">
        <v>24.049522999501864</v>
      </c>
      <c r="E7">
        <v>85.15018555659104</v>
      </c>
      <c r="F7">
        <v>372.95500783586351</v>
      </c>
    </row>
    <row r="8" spans="1:10" x14ac:dyDescent="0.25">
      <c r="A8" s="2" t="s">
        <v>28</v>
      </c>
      <c r="B8">
        <v>2.6233599999999999</v>
      </c>
      <c r="C8">
        <v>65.380563085672605</v>
      </c>
      <c r="D8">
        <v>57.594243218588531</v>
      </c>
      <c r="E8">
        <v>88.007121829752236</v>
      </c>
      <c r="F8">
        <v>534.68949139629819</v>
      </c>
    </row>
    <row r="9" spans="1:10" x14ac:dyDescent="0.25">
      <c r="A9" s="2" t="s">
        <v>29</v>
      </c>
      <c r="B9">
        <v>0.52982333333333331</v>
      </c>
      <c r="C9">
        <v>12.318462719293048</v>
      </c>
      <c r="D9">
        <v>12.809413693631075</v>
      </c>
      <c r="E9">
        <v>31.983788341674067</v>
      </c>
      <c r="F9">
        <v>154.50737636497072</v>
      </c>
    </row>
    <row r="10" spans="1:10" x14ac:dyDescent="0.25">
      <c r="A10" s="2" t="s">
        <v>30</v>
      </c>
      <c r="B10">
        <v>0.62199666666666664</v>
      </c>
      <c r="C10">
        <v>16.06719840354025</v>
      </c>
      <c r="D10">
        <v>14.580554054785635</v>
      </c>
      <c r="E10">
        <v>57.078889791524624</v>
      </c>
      <c r="F10">
        <v>223.84740789195928</v>
      </c>
    </row>
    <row r="11" spans="1:10" x14ac:dyDescent="0.25">
      <c r="A11" s="2" t="s">
        <v>31</v>
      </c>
      <c r="B11">
        <v>2.5568233333333334</v>
      </c>
      <c r="C11">
        <v>67.475015805850276</v>
      </c>
      <c r="D11">
        <v>50.235323556821939</v>
      </c>
      <c r="E11">
        <v>218.95050406409982</v>
      </c>
      <c r="F11">
        <v>838.29751925204539</v>
      </c>
    </row>
    <row r="12" spans="1:10" x14ac:dyDescent="0.25">
      <c r="A12" s="2" t="s">
        <v>32</v>
      </c>
      <c r="B12">
        <v>1.1488400000000001</v>
      </c>
      <c r="C12">
        <v>33.66576166547334</v>
      </c>
      <c r="D12">
        <v>22.001328214344461</v>
      </c>
      <c r="E12">
        <v>55.557290627237386</v>
      </c>
      <c r="F12">
        <v>253.69828363388444</v>
      </c>
    </row>
    <row r="13" spans="1:10" x14ac:dyDescent="0.25">
      <c r="A13" s="2" t="s">
        <v>33</v>
      </c>
      <c r="B13">
        <v>0.47937000000000002</v>
      </c>
      <c r="C13">
        <v>11.670875215371366</v>
      </c>
      <c r="D13">
        <v>11.936970251348686</v>
      </c>
      <c r="E13">
        <v>44.24840257881273</v>
      </c>
      <c r="F13">
        <v>170.87955702780002</v>
      </c>
    </row>
    <row r="14" spans="1:10" x14ac:dyDescent="0.25">
      <c r="A14" s="2" t="s">
        <v>34</v>
      </c>
      <c r="B14">
        <v>2.2398733333333332</v>
      </c>
      <c r="C14">
        <v>53.536814822220151</v>
      </c>
      <c r="D14">
        <v>63.292602560581926</v>
      </c>
      <c r="E14">
        <v>97.544475907864182</v>
      </c>
      <c r="F14">
        <v>449.03830938924722</v>
      </c>
    </row>
    <row r="15" spans="1:10" x14ac:dyDescent="0.25">
      <c r="A15" s="2" t="s">
        <v>35</v>
      </c>
      <c r="B15">
        <v>0.15980333333333333</v>
      </c>
      <c r="C15">
        <v>3.7630999297450702</v>
      </c>
      <c r="D15">
        <v>4.2948037367040621</v>
      </c>
      <c r="E15">
        <v>12.966337791866355</v>
      </c>
      <c r="F15">
        <v>46.879106849999999</v>
      </c>
    </row>
    <row r="16" spans="1:10" x14ac:dyDescent="0.25">
      <c r="A16" s="2" t="s">
        <v>36</v>
      </c>
      <c r="B16">
        <v>0.63014000000000003</v>
      </c>
      <c r="C16">
        <v>8.205423202973984</v>
      </c>
      <c r="D16">
        <v>85.456045034561029</v>
      </c>
      <c r="E16">
        <v>61.649605990234306</v>
      </c>
      <c r="F16">
        <v>240.07858765744521</v>
      </c>
    </row>
    <row r="17" spans="1:6" x14ac:dyDescent="0.25">
      <c r="A17" s="2" t="s">
        <v>37</v>
      </c>
      <c r="B17">
        <v>2.4916066666666667</v>
      </c>
      <c r="C17">
        <v>34.951898088823967</v>
      </c>
      <c r="D17">
        <v>136.24286958632652</v>
      </c>
      <c r="E17">
        <v>225.3762485265139</v>
      </c>
      <c r="F17">
        <v>881.96046100430658</v>
      </c>
    </row>
    <row r="18" spans="1:6" x14ac:dyDescent="0.25">
      <c r="A18" s="2" t="s">
        <v>38</v>
      </c>
      <c r="B18">
        <v>1.2635466666666666</v>
      </c>
      <c r="C18">
        <v>19.338518793862331</v>
      </c>
      <c r="D18">
        <v>41.467562781542782</v>
      </c>
      <c r="E18">
        <v>62.675784052055342</v>
      </c>
      <c r="F18">
        <v>311.47659441693196</v>
      </c>
    </row>
    <row r="19" spans="1:6" x14ac:dyDescent="0.25">
      <c r="A19" s="2" t="s">
        <v>39</v>
      </c>
      <c r="B19">
        <v>0.47981666666666667</v>
      </c>
      <c r="C19">
        <v>7.1124785557060122</v>
      </c>
      <c r="D19">
        <v>15.945434371357875</v>
      </c>
      <c r="E19">
        <v>50.38895216220439</v>
      </c>
      <c r="F19">
        <v>189.41707355805556</v>
      </c>
    </row>
    <row r="20" spans="1:6" x14ac:dyDescent="0.25">
      <c r="A20" s="2" t="s">
        <v>40</v>
      </c>
      <c r="B20">
        <v>2.3393799999999998</v>
      </c>
      <c r="C20">
        <v>33.618186455951196</v>
      </c>
      <c r="D20">
        <v>77.227627720586156</v>
      </c>
      <c r="E20">
        <v>103.00092372409682</v>
      </c>
      <c r="F20">
        <v>512.15923847891963</v>
      </c>
    </row>
    <row r="21" spans="1:6" x14ac:dyDescent="0.25">
      <c r="A21" s="2" t="s">
        <v>41</v>
      </c>
      <c r="B21">
        <v>0.15981999999999999</v>
      </c>
      <c r="C21">
        <v>2.3533879702920895</v>
      </c>
      <c r="D21">
        <v>5.3317616877469707</v>
      </c>
      <c r="E21">
        <v>11.184007742767495</v>
      </c>
      <c r="F21">
        <v>44.681332886999996</v>
      </c>
    </row>
    <row r="22" spans="1:6" x14ac:dyDescent="0.25">
      <c r="A22" s="2" t="s">
        <v>42</v>
      </c>
      <c r="B22">
        <v>12.053626666666666</v>
      </c>
      <c r="C22">
        <v>259.71515947285616</v>
      </c>
      <c r="D22">
        <v>444.24096848032605</v>
      </c>
      <c r="E22">
        <v>499.62363916954854</v>
      </c>
      <c r="F22">
        <v>2698.1288781480084</v>
      </c>
    </row>
    <row r="23" spans="1:6" x14ac:dyDescent="0.25">
      <c r="A23" s="2" t="s">
        <v>43</v>
      </c>
      <c r="B23">
        <v>27.232863333333334</v>
      </c>
      <c r="C23">
        <v>586.06609740038016</v>
      </c>
      <c r="D23">
        <v>989.56293294481281</v>
      </c>
      <c r="E23">
        <v>1102.8432931840371</v>
      </c>
      <c r="F23">
        <v>5728.7875893054352</v>
      </c>
    </row>
    <row r="24" spans="1:6" x14ac:dyDescent="0.25">
      <c r="A24" s="2" t="s">
        <v>44</v>
      </c>
      <c r="B24">
        <v>4.2096333333333336</v>
      </c>
      <c r="C24">
        <v>92.477560964237313</v>
      </c>
      <c r="D24">
        <v>151.46718466760368</v>
      </c>
      <c r="E24">
        <v>168.30566247175685</v>
      </c>
      <c r="F24">
        <v>834.54291402300828</v>
      </c>
    </row>
    <row r="25" spans="1:6" x14ac:dyDescent="0.25">
      <c r="A25" s="2" t="s">
        <v>45</v>
      </c>
      <c r="B25">
        <v>2.7397066666666667</v>
      </c>
      <c r="C25">
        <v>60.632581377093565</v>
      </c>
      <c r="D25">
        <v>101.15737845142985</v>
      </c>
      <c r="E25">
        <v>196.78179143735508</v>
      </c>
      <c r="F25">
        <v>897.54385401022228</v>
      </c>
    </row>
    <row r="26" spans="1:6" x14ac:dyDescent="0.25">
      <c r="A26" s="2" t="s">
        <v>46</v>
      </c>
      <c r="B26">
        <v>4.1370500000000003</v>
      </c>
      <c r="C26">
        <v>93.395081485754872</v>
      </c>
      <c r="D26">
        <v>152.01277129721089</v>
      </c>
      <c r="E26">
        <v>166.97153552403364</v>
      </c>
      <c r="F26">
        <v>853.83001623406187</v>
      </c>
    </row>
    <row r="27" spans="1:6" x14ac:dyDescent="0.25">
      <c r="A27" s="2" t="s">
        <v>47</v>
      </c>
      <c r="B27">
        <v>2.2173933333333333</v>
      </c>
      <c r="C27">
        <v>50.275961642344001</v>
      </c>
      <c r="D27">
        <v>79.967070103915674</v>
      </c>
      <c r="E27">
        <v>86.336847269902393</v>
      </c>
      <c r="F27">
        <v>449.59231234221841</v>
      </c>
    </row>
    <row r="28" spans="1:6" x14ac:dyDescent="0.25">
      <c r="A28" s="2" t="s">
        <v>48</v>
      </c>
      <c r="B28">
        <v>1.4401333333333333</v>
      </c>
      <c r="C28">
        <v>34.254725740619065</v>
      </c>
      <c r="D28">
        <v>37.709317046665319</v>
      </c>
      <c r="E28">
        <v>123.56805641366226</v>
      </c>
      <c r="F28">
        <v>517.89051212280538</v>
      </c>
    </row>
    <row r="29" spans="1:6" x14ac:dyDescent="0.25">
      <c r="A29" s="2" t="s">
        <v>49</v>
      </c>
      <c r="B29">
        <v>3.4510633333333334</v>
      </c>
      <c r="C29">
        <v>83.462780366014087</v>
      </c>
      <c r="D29">
        <v>80.47843598935431</v>
      </c>
      <c r="E29">
        <v>258.1693673232416</v>
      </c>
      <c r="F29">
        <v>1146.7493628092086</v>
      </c>
    </row>
    <row r="30" spans="1:6" x14ac:dyDescent="0.25">
      <c r="A30" s="2" t="s">
        <v>50</v>
      </c>
      <c r="B30">
        <v>1.4902299999999999</v>
      </c>
      <c r="C30">
        <v>38.578530320162585</v>
      </c>
      <c r="D30">
        <v>33.001428457015805</v>
      </c>
      <c r="E30">
        <v>56.628219468993855</v>
      </c>
      <c r="F30">
        <v>321.51809058362858</v>
      </c>
    </row>
    <row r="31" spans="1:6" x14ac:dyDescent="0.25">
      <c r="A31" s="2" t="s">
        <v>51</v>
      </c>
      <c r="B31">
        <v>1.2260766666666667</v>
      </c>
      <c r="C31">
        <v>33.49186419193957</v>
      </c>
      <c r="D31">
        <v>28.873845460652596</v>
      </c>
      <c r="E31">
        <v>103.71764459947033</v>
      </c>
      <c r="F31">
        <v>446.73278510427315</v>
      </c>
    </row>
    <row r="32" spans="1:6" x14ac:dyDescent="0.25">
      <c r="A32" s="2" t="s">
        <v>52</v>
      </c>
      <c r="B32">
        <v>3.3888133333333332</v>
      </c>
      <c r="C32">
        <v>87.082551857417187</v>
      </c>
      <c r="D32">
        <v>80.987939090292898</v>
      </c>
      <c r="E32">
        <v>116.05670269050459</v>
      </c>
      <c r="F32">
        <v>676.40671056302313</v>
      </c>
    </row>
    <row r="33" spans="1:6" x14ac:dyDescent="0.25">
      <c r="A33" s="2" t="s">
        <v>53</v>
      </c>
      <c r="B33">
        <v>0.42648666666666668</v>
      </c>
      <c r="C33">
        <v>10.615841263889644</v>
      </c>
      <c r="D33">
        <v>12.447364138492174</v>
      </c>
      <c r="E33">
        <v>29.700325918810872</v>
      </c>
      <c r="F33">
        <v>130.48697596839506</v>
      </c>
    </row>
    <row r="34" spans="1:6" x14ac:dyDescent="0.25">
      <c r="A34" s="2" t="s">
        <v>54</v>
      </c>
      <c r="B34">
        <v>12.87111</v>
      </c>
      <c r="C34">
        <v>290.62638590154791</v>
      </c>
      <c r="D34">
        <v>679.36205933621216</v>
      </c>
      <c r="E34">
        <v>1077.9548312523375</v>
      </c>
      <c r="F34">
        <v>4399.883779235467</v>
      </c>
    </row>
    <row r="35" spans="1:6" x14ac:dyDescent="0.25">
      <c r="A35" s="2" t="s">
        <v>55</v>
      </c>
      <c r="B35">
        <v>145.13275999999999</v>
      </c>
      <c r="C35">
        <v>4160.2931824735815</v>
      </c>
      <c r="D35">
        <v>6563.3106320415864</v>
      </c>
      <c r="E35">
        <v>12129.101922523341</v>
      </c>
      <c r="F35">
        <v>46979.969872149901</v>
      </c>
    </row>
    <row r="36" spans="1:6" x14ac:dyDescent="0.25">
      <c r="A36" s="2" t="s">
        <v>56</v>
      </c>
      <c r="B36">
        <v>68.549019999999999</v>
      </c>
      <c r="C36">
        <v>1909.3647658373361</v>
      </c>
      <c r="D36">
        <v>3229.1641457162809</v>
      </c>
      <c r="E36">
        <v>3823.9150367032512</v>
      </c>
      <c r="F36">
        <v>17606.915136577078</v>
      </c>
    </row>
    <row r="37" spans="1:6" x14ac:dyDescent="0.25">
      <c r="A37" s="2" t="s">
        <v>57</v>
      </c>
      <c r="B37">
        <v>37.141666666666666</v>
      </c>
      <c r="C37">
        <v>786.31051318451387</v>
      </c>
      <c r="D37">
        <v>5266.0530527587343</v>
      </c>
      <c r="E37">
        <v>1795.5266407663855</v>
      </c>
      <c r="F37">
        <v>8304.9357642300456</v>
      </c>
    </row>
    <row r="38" spans="1:6" x14ac:dyDescent="0.25">
      <c r="A38" s="2" t="s">
        <v>58</v>
      </c>
      <c r="B38">
        <v>159.16810000000001</v>
      </c>
      <c r="C38">
        <v>3335.8917686783598</v>
      </c>
      <c r="D38">
        <v>7578.9788859533119</v>
      </c>
      <c r="E38">
        <v>12861.996150768744</v>
      </c>
      <c r="F38">
        <v>54765.431295408853</v>
      </c>
    </row>
    <row r="39" spans="1:6" x14ac:dyDescent="0.25">
      <c r="A39" s="2" t="s">
        <v>59</v>
      </c>
      <c r="B39">
        <v>58.982233333333333</v>
      </c>
      <c r="C39">
        <v>1296.2280988481825</v>
      </c>
      <c r="D39">
        <v>2422.8862071439589</v>
      </c>
      <c r="E39">
        <v>2810.0711253972277</v>
      </c>
      <c r="F39">
        <v>15485.417409498034</v>
      </c>
    </row>
    <row r="40" spans="1:6" x14ac:dyDescent="0.25">
      <c r="A40" s="2" t="s">
        <v>60</v>
      </c>
      <c r="B40">
        <v>67.624399999999994</v>
      </c>
      <c r="C40">
        <v>1388.6404033715905</v>
      </c>
      <c r="D40">
        <v>2677.2448544808776</v>
      </c>
      <c r="E40">
        <v>4895.4981000324151</v>
      </c>
      <c r="F40">
        <v>21250.567738786551</v>
      </c>
    </row>
    <row r="41" spans="1:6" x14ac:dyDescent="0.25">
      <c r="A41" s="2" t="s">
        <v>61</v>
      </c>
      <c r="B41">
        <v>105.38546666666667</v>
      </c>
      <c r="C41">
        <v>2194.5118034630968</v>
      </c>
      <c r="D41">
        <v>4138.9054592036255</v>
      </c>
      <c r="E41">
        <v>8491.4687196560863</v>
      </c>
      <c r="F41">
        <v>34768.243659256936</v>
      </c>
    </row>
    <row r="42" spans="1:6" x14ac:dyDescent="0.25">
      <c r="A42" s="2" t="s">
        <v>62</v>
      </c>
      <c r="B42">
        <v>31.868266666666667</v>
      </c>
      <c r="C42">
        <v>659.4347019039111</v>
      </c>
      <c r="D42">
        <v>1315.7046866916205</v>
      </c>
      <c r="E42">
        <v>1460.9508393470408</v>
      </c>
      <c r="F42">
        <v>7781.1687823670554</v>
      </c>
    </row>
    <row r="43" spans="1:6" x14ac:dyDescent="0.25">
      <c r="A43" s="2" t="s">
        <v>63</v>
      </c>
      <c r="B43">
        <v>322.76103333333333</v>
      </c>
      <c r="C43">
        <v>6605.693621717528</v>
      </c>
      <c r="D43">
        <v>13096.347459459857</v>
      </c>
      <c r="E43">
        <v>16432.190313527219</v>
      </c>
      <c r="F43">
        <v>79778.13610574718</v>
      </c>
    </row>
    <row r="44" spans="1:6" x14ac:dyDescent="0.25">
      <c r="A44" s="2" t="s">
        <v>64</v>
      </c>
      <c r="B44">
        <v>153.44419666666667</v>
      </c>
      <c r="C44">
        <v>6158.2784316093921</v>
      </c>
      <c r="D44">
        <v>7981.6759374959483</v>
      </c>
      <c r="E44">
        <v>12623.474668165758</v>
      </c>
      <c r="F44">
        <v>50494.114913829639</v>
      </c>
    </row>
    <row r="45" spans="1:6" x14ac:dyDescent="0.25">
      <c r="A45" s="2" t="s">
        <v>65</v>
      </c>
      <c r="B45">
        <v>9.9924999999999997</v>
      </c>
      <c r="C45">
        <v>208.31631249234289</v>
      </c>
      <c r="D45">
        <v>398.12503108384107</v>
      </c>
      <c r="E45">
        <v>1025.3548596531673</v>
      </c>
      <c r="F45">
        <v>3837.1341644174463</v>
      </c>
    </row>
    <row r="46" spans="1:6" x14ac:dyDescent="0.25">
      <c r="A46" s="2" t="s">
        <v>66</v>
      </c>
      <c r="B46">
        <v>46.713163333333334</v>
      </c>
      <c r="C46">
        <v>1595.5746285434486</v>
      </c>
      <c r="D46">
        <v>2106.3432433116209</v>
      </c>
      <c r="E46">
        <v>3840.2786198193357</v>
      </c>
      <c r="F46">
        <v>15727.486022133508</v>
      </c>
    </row>
    <row r="47" spans="1:6" x14ac:dyDescent="0.25">
      <c r="A47" s="2" t="s">
        <v>67</v>
      </c>
      <c r="B47">
        <v>19.970156666666668</v>
      </c>
      <c r="C47">
        <v>633.45755817079976</v>
      </c>
      <c r="D47">
        <v>942.89635015386739</v>
      </c>
      <c r="E47">
        <v>929.07467563315697</v>
      </c>
      <c r="F47">
        <v>4734.1185897815958</v>
      </c>
    </row>
    <row r="48" spans="1:6" x14ac:dyDescent="0.25">
      <c r="A48" s="2" t="s">
        <v>68</v>
      </c>
      <c r="B48">
        <v>118.79510999999999</v>
      </c>
      <c r="C48">
        <v>3425.179848106322</v>
      </c>
      <c r="D48">
        <v>5398.1113945827692</v>
      </c>
      <c r="E48">
        <v>5897.7906694375788</v>
      </c>
      <c r="F48">
        <v>27532.908294553486</v>
      </c>
    </row>
    <row r="49" spans="1:6" x14ac:dyDescent="0.25">
      <c r="A49" s="2" t="s">
        <v>69</v>
      </c>
      <c r="B49">
        <v>8.0925366666666658</v>
      </c>
      <c r="C49">
        <v>214.97406425660395</v>
      </c>
      <c r="D49">
        <v>373.98557703297024</v>
      </c>
      <c r="E49">
        <v>713.30326401580862</v>
      </c>
      <c r="F49">
        <v>2704.0644136873711</v>
      </c>
    </row>
    <row r="50" spans="1:6" x14ac:dyDescent="0.25">
      <c r="A50" s="2" t="s">
        <v>70</v>
      </c>
      <c r="B50">
        <v>26.314726666666665</v>
      </c>
      <c r="C50">
        <v>855.0372964043512</v>
      </c>
      <c r="D50">
        <v>1271.5540125862512</v>
      </c>
      <c r="E50">
        <v>1907.3300940587335</v>
      </c>
      <c r="F50">
        <v>8955.1285885304678</v>
      </c>
    </row>
    <row r="51" spans="1:6" x14ac:dyDescent="0.25">
      <c r="A51" s="2" t="s">
        <v>71</v>
      </c>
      <c r="B51">
        <v>17.612493333333333</v>
      </c>
      <c r="C51">
        <v>458.70830686065057</v>
      </c>
      <c r="D51">
        <v>806.01933354807682</v>
      </c>
      <c r="E51">
        <v>1351.8255895446759</v>
      </c>
      <c r="F51">
        <v>5705.6558044756966</v>
      </c>
    </row>
    <row r="52" spans="1:6" x14ac:dyDescent="0.25">
      <c r="A52" s="2" t="s">
        <v>72</v>
      </c>
      <c r="B52">
        <v>7.0458999999999996</v>
      </c>
      <c r="C52">
        <v>154.25268747105451</v>
      </c>
      <c r="D52">
        <v>281.5607577194944</v>
      </c>
      <c r="E52">
        <v>455.4554810340025</v>
      </c>
      <c r="F52">
        <v>2511.5847690654605</v>
      </c>
    </row>
    <row r="53" spans="1:6" x14ac:dyDescent="0.25">
      <c r="A53" s="2" t="s">
        <v>73</v>
      </c>
      <c r="B53">
        <v>10.476486666666666</v>
      </c>
      <c r="C53">
        <v>231.180898329483</v>
      </c>
      <c r="D53">
        <v>430.08380737471259</v>
      </c>
      <c r="E53">
        <v>832.59466896136803</v>
      </c>
      <c r="F53">
        <v>4113.9561082991768</v>
      </c>
    </row>
    <row r="54" spans="1:6" x14ac:dyDescent="0.25">
      <c r="A54" s="2" t="s">
        <v>74</v>
      </c>
      <c r="B54">
        <v>4.2166199999999998</v>
      </c>
      <c r="C54">
        <v>94.573136287160452</v>
      </c>
      <c r="D54">
        <v>172.73764306403825</v>
      </c>
      <c r="E54">
        <v>336.81797149158621</v>
      </c>
      <c r="F54">
        <v>1678.3225306283744</v>
      </c>
    </row>
    <row r="55" spans="1:6" x14ac:dyDescent="0.25">
      <c r="A55" s="2" t="s">
        <v>75</v>
      </c>
      <c r="B55">
        <v>4.1927599999999998</v>
      </c>
      <c r="C55">
        <v>92.692977701036384</v>
      </c>
      <c r="D55">
        <v>171.5635069167046</v>
      </c>
      <c r="E55">
        <v>304.39529778049126</v>
      </c>
      <c r="F55">
        <v>1578.2393666064577</v>
      </c>
    </row>
    <row r="56" spans="1:6" x14ac:dyDescent="0.25">
      <c r="A56" s="2" t="s">
        <v>76</v>
      </c>
      <c r="B56">
        <v>5.6102133333333333</v>
      </c>
      <c r="C56">
        <v>123.86206215640964</v>
      </c>
      <c r="D56">
        <v>225.31521540393598</v>
      </c>
      <c r="E56">
        <v>274.18223340428744</v>
      </c>
      <c r="F56">
        <v>1756.7063799299804</v>
      </c>
    </row>
    <row r="57" spans="1:6" x14ac:dyDescent="0.25">
      <c r="A57" s="2" t="s">
        <v>77</v>
      </c>
      <c r="B57">
        <v>0.21745333333333333</v>
      </c>
      <c r="C57">
        <v>4.8565767466997212</v>
      </c>
      <c r="D57">
        <v>8.738304173509361</v>
      </c>
      <c r="E57">
        <v>14.1521471222812</v>
      </c>
      <c r="F57">
        <v>83.142056408851857</v>
      </c>
    </row>
    <row r="58" spans="1:6" x14ac:dyDescent="0.25">
      <c r="A58" s="2" t="s">
        <v>78</v>
      </c>
      <c r="B58">
        <v>11.45514</v>
      </c>
      <c r="C58">
        <v>276.8864855575473</v>
      </c>
      <c r="D58">
        <v>505.4364257933571</v>
      </c>
      <c r="E58">
        <v>647.54804032973254</v>
      </c>
      <c r="F58">
        <v>3851.4372295178978</v>
      </c>
    </row>
    <row r="59" spans="1:6" x14ac:dyDescent="0.25">
      <c r="A59" s="2" t="s">
        <v>79</v>
      </c>
      <c r="B59">
        <v>24.803086666666665</v>
      </c>
      <c r="C59">
        <v>599.5622236565348</v>
      </c>
      <c r="D59">
        <v>1082.2787650200087</v>
      </c>
      <c r="E59">
        <v>1121.4892077490194</v>
      </c>
      <c r="F59">
        <v>7444.8558051658274</v>
      </c>
    </row>
    <row r="60" spans="1:6" x14ac:dyDescent="0.25">
      <c r="A60" s="2" t="s">
        <v>80</v>
      </c>
      <c r="B60">
        <v>3.7762466666666668</v>
      </c>
      <c r="C60">
        <v>92.787427046941787</v>
      </c>
      <c r="D60">
        <v>163.93481333651525</v>
      </c>
      <c r="E60">
        <v>157.28084723702466</v>
      </c>
      <c r="F60">
        <v>1091.9484706350686</v>
      </c>
    </row>
    <row r="61" spans="1:6" x14ac:dyDescent="0.25">
      <c r="A61" s="2" t="s">
        <v>81</v>
      </c>
      <c r="B61">
        <v>1.9985866666666667</v>
      </c>
      <c r="C61">
        <v>48.465516045236825</v>
      </c>
      <c r="D61">
        <v>87.177758179414127</v>
      </c>
      <c r="E61">
        <v>208.34642087166623</v>
      </c>
      <c r="F61">
        <v>949.24478931524447</v>
      </c>
    </row>
    <row r="62" spans="1:6" x14ac:dyDescent="0.25">
      <c r="A62" s="2" t="s">
        <v>82</v>
      </c>
      <c r="B62">
        <v>5.0780133333333337</v>
      </c>
      <c r="C62">
        <v>122.67968048257964</v>
      </c>
      <c r="D62">
        <v>219.88817946736847</v>
      </c>
      <c r="E62">
        <v>212.84837186542524</v>
      </c>
      <c r="F62">
        <v>1498.4214350884388</v>
      </c>
    </row>
    <row r="63" spans="1:6" x14ac:dyDescent="0.25">
      <c r="A63" s="2" t="s">
        <v>83</v>
      </c>
      <c r="B63">
        <v>2.1075333333333335</v>
      </c>
      <c r="C63">
        <v>51.01252386453065</v>
      </c>
      <c r="D63">
        <v>91.131265175546019</v>
      </c>
      <c r="E63">
        <v>85.585904973283547</v>
      </c>
      <c r="F63">
        <v>614.09132858945657</v>
      </c>
    </row>
    <row r="64" spans="1:6" x14ac:dyDescent="0.25">
      <c r="A64" s="2" t="s">
        <v>84</v>
      </c>
      <c r="B64">
        <v>10.286553333333334</v>
      </c>
      <c r="C64">
        <v>254.84258818427401</v>
      </c>
      <c r="D64">
        <v>460.40414483630809</v>
      </c>
      <c r="E64">
        <v>487.80332882762923</v>
      </c>
      <c r="F64">
        <v>3161.8008614516389</v>
      </c>
    </row>
    <row r="65" spans="1:6" x14ac:dyDescent="0.25">
      <c r="A65" s="2" t="s">
        <v>85</v>
      </c>
      <c r="B65">
        <v>4.1039666666666665</v>
      </c>
      <c r="C65">
        <v>101.29906939629083</v>
      </c>
      <c r="D65">
        <v>183.00831826022022</v>
      </c>
      <c r="E65">
        <v>381.41479230270272</v>
      </c>
      <c r="F65">
        <v>1764.5979895672549</v>
      </c>
    </row>
    <row r="66" spans="1:6" x14ac:dyDescent="0.25">
      <c r="A66" s="2" t="s">
        <v>86</v>
      </c>
      <c r="B66">
        <v>4.3430400000000002</v>
      </c>
      <c r="C66">
        <v>108.80193547058246</v>
      </c>
      <c r="D66">
        <v>194.13347896300488</v>
      </c>
      <c r="E66">
        <v>180.56498488181543</v>
      </c>
      <c r="F66">
        <v>1269.0550790965465</v>
      </c>
    </row>
    <row r="67" spans="1:6" x14ac:dyDescent="0.25">
      <c r="A67" s="2" t="s">
        <v>87</v>
      </c>
      <c r="B67">
        <v>4.9811399999999999</v>
      </c>
      <c r="C67">
        <v>122.99523137215088</v>
      </c>
      <c r="D67">
        <v>222.38630545813183</v>
      </c>
      <c r="E67">
        <v>368.96013766272534</v>
      </c>
      <c r="F67">
        <v>1882.7832734809515</v>
      </c>
    </row>
    <row r="68" spans="1:6" x14ac:dyDescent="0.25">
      <c r="A68" s="2" t="s">
        <v>88</v>
      </c>
      <c r="B68">
        <v>3.0954133333333331</v>
      </c>
      <c r="C68">
        <v>76.44091037411134</v>
      </c>
      <c r="D68">
        <v>137.23950670401754</v>
      </c>
      <c r="E68">
        <v>130.34229504280466</v>
      </c>
      <c r="F68">
        <v>914.43806307588466</v>
      </c>
    </row>
    <row r="69" spans="1:6" x14ac:dyDescent="0.25">
      <c r="A69" s="2" t="s">
        <v>89</v>
      </c>
      <c r="B69">
        <v>0.10517241379310345</v>
      </c>
      <c r="C69">
        <v>2.6229730117920829</v>
      </c>
      <c r="D69">
        <v>4.633755801245921</v>
      </c>
      <c r="E69">
        <v>10.613930414999253</v>
      </c>
      <c r="F69">
        <v>56.753970243757429</v>
      </c>
    </row>
    <row r="70" spans="1:6" x14ac:dyDescent="0.25">
      <c r="A70" s="2" t="s">
        <v>90</v>
      </c>
      <c r="B70">
        <v>3.6468233333333333</v>
      </c>
      <c r="C70">
        <v>85.886367101846304</v>
      </c>
      <c r="D70">
        <v>142.03508034622448</v>
      </c>
      <c r="E70">
        <v>290.42364008887097</v>
      </c>
      <c r="F70">
        <v>1216.1560708455565</v>
      </c>
    </row>
    <row r="71" spans="1:6" x14ac:dyDescent="0.25">
      <c r="A71" s="2" t="s">
        <v>91</v>
      </c>
      <c r="B71">
        <v>39.444276666666667</v>
      </c>
      <c r="C71">
        <v>929.34346415754385</v>
      </c>
      <c r="D71">
        <v>1554.0377254705008</v>
      </c>
      <c r="E71">
        <v>3044.0223835498309</v>
      </c>
      <c r="F71">
        <v>12436.69053784368</v>
      </c>
    </row>
    <row r="72" spans="1:6" x14ac:dyDescent="0.25">
      <c r="A72" s="2" t="s">
        <v>92</v>
      </c>
      <c r="B72">
        <v>19.309633333333334</v>
      </c>
      <c r="C72">
        <v>458.73232550082764</v>
      </c>
      <c r="D72">
        <v>740.62365897246207</v>
      </c>
      <c r="E72">
        <v>892.25409438215024</v>
      </c>
      <c r="F72">
        <v>4289.0494266074484</v>
      </c>
    </row>
    <row r="73" spans="1:6" x14ac:dyDescent="0.25">
      <c r="A73" s="2" t="s">
        <v>93</v>
      </c>
      <c r="B73">
        <v>81.385976666666664</v>
      </c>
      <c r="C73">
        <v>1965.931976718814</v>
      </c>
      <c r="D73">
        <v>3292.6623760770231</v>
      </c>
      <c r="E73">
        <v>5432.3816325331018</v>
      </c>
      <c r="F73">
        <v>25274.261359192773</v>
      </c>
    </row>
    <row r="74" spans="1:6" x14ac:dyDescent="0.25">
      <c r="A74" s="2" t="s">
        <v>94</v>
      </c>
      <c r="B74">
        <v>100.13830333333334</v>
      </c>
      <c r="C74">
        <v>2454.5323715482859</v>
      </c>
      <c r="D74">
        <v>3967.674611153725</v>
      </c>
      <c r="E74">
        <v>4269.6624973681483</v>
      </c>
      <c r="F74">
        <v>21557.02355015721</v>
      </c>
    </row>
    <row r="75" spans="1:6" x14ac:dyDescent="0.25">
      <c r="A75" s="2" t="s">
        <v>95</v>
      </c>
      <c r="B75">
        <v>6.6866399999999997</v>
      </c>
      <c r="C75">
        <v>164.56167973950755</v>
      </c>
      <c r="D75">
        <v>255.35207940752946</v>
      </c>
      <c r="E75">
        <v>515.4817051231521</v>
      </c>
      <c r="F75">
        <v>2121.9921418423041</v>
      </c>
    </row>
    <row r="76" spans="1:6" x14ac:dyDescent="0.25">
      <c r="A76" s="2" t="s">
        <v>96</v>
      </c>
      <c r="B76">
        <v>96.909353333333328</v>
      </c>
      <c r="C76">
        <v>2795.4530269445208</v>
      </c>
      <c r="D76">
        <v>4795.1191912960039</v>
      </c>
      <c r="E76">
        <v>7724.7862697730006</v>
      </c>
      <c r="F76">
        <v>32123.827886436524</v>
      </c>
    </row>
    <row r="77" spans="1:6" x14ac:dyDescent="0.25">
      <c r="A77" s="2" t="s">
        <v>97</v>
      </c>
      <c r="B77">
        <v>117.6568</v>
      </c>
      <c r="C77">
        <v>2491.5784696129726</v>
      </c>
      <c r="D77">
        <v>4727.2025569931448</v>
      </c>
      <c r="E77">
        <v>10168.677401887124</v>
      </c>
      <c r="F77">
        <v>38883.659416059003</v>
      </c>
    </row>
    <row r="78" spans="1:6" x14ac:dyDescent="0.25">
      <c r="A78" s="2" t="s">
        <v>98</v>
      </c>
      <c r="B78">
        <v>74.095399999999998</v>
      </c>
      <c r="C78">
        <v>1554.4802930948704</v>
      </c>
      <c r="D78">
        <v>3101.3938785046589</v>
      </c>
      <c r="E78">
        <v>6308.1776740779223</v>
      </c>
      <c r="F78">
        <v>24902.900735081297</v>
      </c>
    </row>
    <row r="79" spans="1:6" x14ac:dyDescent="0.25">
      <c r="A79" s="2" t="s">
        <v>99</v>
      </c>
      <c r="B79">
        <v>20.242000000000001</v>
      </c>
      <c r="C79">
        <v>410.69622509348915</v>
      </c>
      <c r="D79">
        <v>796.53591501026074</v>
      </c>
      <c r="E79">
        <v>1812.5987015154649</v>
      </c>
      <c r="F79">
        <v>6891.4557640245475</v>
      </c>
    </row>
    <row r="80" spans="1:6" x14ac:dyDescent="0.25">
      <c r="A80" s="2" t="s">
        <v>100</v>
      </c>
      <c r="B80">
        <v>49.8001</v>
      </c>
      <c r="C80">
        <v>1013.6500410732427</v>
      </c>
      <c r="D80">
        <v>1946.3950179219778</v>
      </c>
      <c r="E80">
        <v>2568.2802881649882</v>
      </c>
      <c r="F80">
        <v>11699.362604356153</v>
      </c>
    </row>
    <row r="81" spans="1:6" x14ac:dyDescent="0.25">
      <c r="A81" s="2" t="s">
        <v>101</v>
      </c>
      <c r="B81">
        <v>364.14626666666669</v>
      </c>
      <c r="C81">
        <v>8067.6300788955432</v>
      </c>
      <c r="D81">
        <v>14769.537589189886</v>
      </c>
      <c r="E81">
        <v>18325.531788921558</v>
      </c>
      <c r="F81">
        <v>81665.034369479821</v>
      </c>
    </row>
    <row r="82" spans="1:6" x14ac:dyDescent="0.25">
      <c r="A82" s="2" t="s">
        <v>102</v>
      </c>
      <c r="B82">
        <v>210.53993333333332</v>
      </c>
      <c r="C82">
        <v>4289.5709478373492</v>
      </c>
      <c r="D82">
        <v>29485.149708611949</v>
      </c>
      <c r="E82">
        <v>9714.8350217069801</v>
      </c>
      <c r="F82">
        <v>49166.138443549848</v>
      </c>
    </row>
    <row r="83" spans="1:6" x14ac:dyDescent="0.25">
      <c r="A83" s="2" t="s">
        <v>103</v>
      </c>
      <c r="B83">
        <v>11.4146</v>
      </c>
      <c r="C83">
        <v>232.94490329353627</v>
      </c>
      <c r="D83">
        <v>1620.567392588131</v>
      </c>
      <c r="E83">
        <v>1078.9471717162621</v>
      </c>
      <c r="F83">
        <v>3952.2188522183515</v>
      </c>
    </row>
    <row r="84" spans="1:6" x14ac:dyDescent="0.25">
      <c r="A84" s="2" t="s">
        <v>104</v>
      </c>
      <c r="B84">
        <v>34.828676666666667</v>
      </c>
      <c r="C84">
        <v>969.36268888287725</v>
      </c>
      <c r="D84">
        <v>1607.4562334611987</v>
      </c>
      <c r="E84">
        <v>2999.3057606528928</v>
      </c>
      <c r="F84">
        <v>11607.942648140979</v>
      </c>
    </row>
    <row r="85" spans="1:6" x14ac:dyDescent="0.25">
      <c r="A85" s="2" t="s">
        <v>105</v>
      </c>
      <c r="B85">
        <v>106.53676666666667</v>
      </c>
      <c r="C85">
        <v>2145.7720944598254</v>
      </c>
      <c r="D85">
        <v>4243.8706394107694</v>
      </c>
      <c r="E85">
        <v>9104.6640423280624</v>
      </c>
      <c r="F85">
        <v>35597.212794757143</v>
      </c>
    </row>
    <row r="86" spans="1:6" x14ac:dyDescent="0.25">
      <c r="A86" s="2" t="s">
        <v>106</v>
      </c>
      <c r="B86">
        <v>224.56662666666668</v>
      </c>
      <c r="C86">
        <v>8197.1599909059951</v>
      </c>
      <c r="D86">
        <v>11465.63494373367</v>
      </c>
      <c r="E86">
        <v>18769.101392958964</v>
      </c>
      <c r="F86">
        <v>74417.579868577755</v>
      </c>
    </row>
    <row r="87" spans="1:6" x14ac:dyDescent="0.25">
      <c r="A87" s="2" t="s">
        <v>107</v>
      </c>
      <c r="B87">
        <v>42.440100000000001</v>
      </c>
      <c r="C87">
        <v>867.51767811964692</v>
      </c>
      <c r="D87">
        <v>6009.2135012925055</v>
      </c>
      <c r="E87">
        <v>2018.7081275894552</v>
      </c>
      <c r="F87">
        <v>9505.8751554975552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B4" sqref="B4:C4"/>
    </sheetView>
  </sheetViews>
  <sheetFormatPr baseColWidth="10" defaultColWidth="9.140625" defaultRowHeight="15" x14ac:dyDescent="0.25"/>
  <cols>
    <col min="1" max="1" width="61" bestFit="1" customWidth="1"/>
    <col min="2" max="2" width="7.7109375" bestFit="1" customWidth="1"/>
    <col min="3" max="3" width="12.71093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10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2" t="s">
        <v>24</v>
      </c>
      <c r="B4">
        <v>0</v>
      </c>
      <c r="C4">
        <v>50.795435592139896</v>
      </c>
      <c r="D4">
        <v>42.357264639392852</v>
      </c>
      <c r="E4">
        <v>119.87880155342874</v>
      </c>
      <c r="F4">
        <v>626.57762883138798</v>
      </c>
    </row>
    <row r="5" spans="1:10" x14ac:dyDescent="0.25">
      <c r="A5" s="2" t="s">
        <v>25</v>
      </c>
      <c r="B5">
        <v>0</v>
      </c>
      <c r="C5">
        <v>98.537857579295405</v>
      </c>
      <c r="D5">
        <v>49.942970989597278</v>
      </c>
      <c r="E5">
        <v>217.83912900018953</v>
      </c>
      <c r="F5">
        <v>988.42194655949879</v>
      </c>
    </row>
    <row r="6" spans="1:10" x14ac:dyDescent="0.25">
      <c r="A6" s="2" t="s">
        <v>26</v>
      </c>
      <c r="B6">
        <v>0</v>
      </c>
      <c r="C6">
        <v>54.434564404901302</v>
      </c>
      <c r="D6">
        <v>57.793545572887354</v>
      </c>
      <c r="E6">
        <v>84.447167829600986</v>
      </c>
      <c r="F6">
        <v>472.57595169762016</v>
      </c>
    </row>
    <row r="7" spans="1:10" x14ac:dyDescent="0.25">
      <c r="A7" s="2" t="s">
        <v>27</v>
      </c>
      <c r="B7">
        <v>0</v>
      </c>
      <c r="C7">
        <v>24.130094049960906</v>
      </c>
      <c r="D7">
        <v>24.049522999501864</v>
      </c>
      <c r="E7">
        <v>85.15018555659104</v>
      </c>
      <c r="F7">
        <v>372.95500783586351</v>
      </c>
    </row>
    <row r="8" spans="1:10" x14ac:dyDescent="0.25">
      <c r="A8" s="2" t="s">
        <v>28</v>
      </c>
      <c r="B8">
        <v>0</v>
      </c>
      <c r="C8">
        <v>65.380563085672605</v>
      </c>
      <c r="D8">
        <v>57.594243218588531</v>
      </c>
      <c r="E8">
        <v>88.007121829752236</v>
      </c>
      <c r="F8">
        <v>534.68949139629819</v>
      </c>
    </row>
    <row r="9" spans="1:10" x14ac:dyDescent="0.25">
      <c r="A9" s="2" t="s">
        <v>29</v>
      </c>
      <c r="B9">
        <v>0</v>
      </c>
      <c r="C9">
        <v>12.318462719293048</v>
      </c>
      <c r="D9">
        <v>12.809413693631075</v>
      </c>
      <c r="E9">
        <v>31.983788341674067</v>
      </c>
      <c r="F9">
        <v>154.50737636497072</v>
      </c>
    </row>
    <row r="10" spans="1:10" x14ac:dyDescent="0.25">
      <c r="A10" s="2" t="s">
        <v>30</v>
      </c>
      <c r="B10">
        <v>0</v>
      </c>
      <c r="C10">
        <v>16.06719840354025</v>
      </c>
      <c r="D10">
        <v>14.580554054785635</v>
      </c>
      <c r="E10">
        <v>57.078889791524624</v>
      </c>
      <c r="F10">
        <v>223.84740789195928</v>
      </c>
    </row>
    <row r="11" spans="1:10" x14ac:dyDescent="0.25">
      <c r="A11" s="2" t="s">
        <v>31</v>
      </c>
      <c r="B11">
        <v>0</v>
      </c>
      <c r="C11">
        <v>67.475015805850276</v>
      </c>
      <c r="D11">
        <v>50.235323556821939</v>
      </c>
      <c r="E11">
        <v>218.95050406409982</v>
      </c>
      <c r="F11">
        <v>838.29751925204539</v>
      </c>
    </row>
    <row r="12" spans="1:10" x14ac:dyDescent="0.25">
      <c r="A12" s="2" t="s">
        <v>32</v>
      </c>
      <c r="B12">
        <v>0</v>
      </c>
      <c r="C12">
        <v>33.66576166547334</v>
      </c>
      <c r="D12">
        <v>22.001328214344461</v>
      </c>
      <c r="E12">
        <v>55.557290627237386</v>
      </c>
      <c r="F12">
        <v>253.69828363388444</v>
      </c>
    </row>
    <row r="13" spans="1:10" x14ac:dyDescent="0.25">
      <c r="A13" s="2" t="s">
        <v>33</v>
      </c>
      <c r="B13">
        <v>0</v>
      </c>
      <c r="C13">
        <v>11.670875215371366</v>
      </c>
      <c r="D13">
        <v>11.936970251348686</v>
      </c>
      <c r="E13">
        <v>44.24840257881273</v>
      </c>
      <c r="F13">
        <v>170.87955702780002</v>
      </c>
    </row>
    <row r="14" spans="1:10" x14ac:dyDescent="0.25">
      <c r="A14" s="2" t="s">
        <v>34</v>
      </c>
      <c r="B14">
        <v>0</v>
      </c>
      <c r="C14">
        <v>53.536814822220151</v>
      </c>
      <c r="D14">
        <v>63.292602560581926</v>
      </c>
      <c r="E14">
        <v>97.544475907864182</v>
      </c>
      <c r="F14">
        <v>449.03830938924722</v>
      </c>
    </row>
    <row r="15" spans="1:10" x14ac:dyDescent="0.25">
      <c r="A15" s="2" t="s">
        <v>35</v>
      </c>
      <c r="B15">
        <v>0</v>
      </c>
      <c r="C15">
        <v>3.7630999297450702</v>
      </c>
      <c r="D15">
        <v>4.2948037367040621</v>
      </c>
      <c r="E15">
        <v>12.966337791866355</v>
      </c>
      <c r="F15">
        <v>46.879106849999999</v>
      </c>
    </row>
    <row r="16" spans="1:10" x14ac:dyDescent="0.25">
      <c r="A16" s="2" t="s">
        <v>36</v>
      </c>
      <c r="B16">
        <v>0</v>
      </c>
      <c r="C16">
        <v>8.205423202973984</v>
      </c>
      <c r="D16">
        <v>85.456045034561029</v>
      </c>
      <c r="E16">
        <v>61.649605990234306</v>
      </c>
      <c r="F16">
        <v>240.07858765744521</v>
      </c>
    </row>
    <row r="17" spans="1:6" x14ac:dyDescent="0.25">
      <c r="A17" s="2" t="s">
        <v>37</v>
      </c>
      <c r="B17">
        <v>0</v>
      </c>
      <c r="C17">
        <v>34.951898088823967</v>
      </c>
      <c r="D17">
        <v>136.24286958632652</v>
      </c>
      <c r="E17">
        <v>225.3762485265139</v>
      </c>
      <c r="F17">
        <v>881.96046100430658</v>
      </c>
    </row>
    <row r="18" spans="1:6" x14ac:dyDescent="0.25">
      <c r="A18" s="2" t="s">
        <v>38</v>
      </c>
      <c r="B18">
        <v>0</v>
      </c>
      <c r="C18">
        <v>19.338518793862331</v>
      </c>
      <c r="D18">
        <v>41.467562781542782</v>
      </c>
      <c r="E18">
        <v>62.675784052055342</v>
      </c>
      <c r="F18">
        <v>311.47659441693196</v>
      </c>
    </row>
    <row r="19" spans="1:6" x14ac:dyDescent="0.25">
      <c r="A19" s="2" t="s">
        <v>39</v>
      </c>
      <c r="B19">
        <v>0</v>
      </c>
      <c r="C19">
        <v>7.1124785557060122</v>
      </c>
      <c r="D19">
        <v>15.945434371357875</v>
      </c>
      <c r="E19">
        <v>50.38895216220439</v>
      </c>
      <c r="F19">
        <v>189.41707355805556</v>
      </c>
    </row>
    <row r="20" spans="1:6" x14ac:dyDescent="0.25">
      <c r="A20" s="2" t="s">
        <v>40</v>
      </c>
      <c r="B20">
        <v>0</v>
      </c>
      <c r="C20">
        <v>33.618186455951196</v>
      </c>
      <c r="D20">
        <v>77.227627720586156</v>
      </c>
      <c r="E20">
        <v>103.00092372409682</v>
      </c>
      <c r="F20">
        <v>512.15923847891963</v>
      </c>
    </row>
    <row r="21" spans="1:6" x14ac:dyDescent="0.25">
      <c r="A21" s="2" t="s">
        <v>41</v>
      </c>
      <c r="B21">
        <v>0</v>
      </c>
      <c r="C21">
        <v>2.3533879702920895</v>
      </c>
      <c r="D21">
        <v>5.3317616877469707</v>
      </c>
      <c r="E21">
        <v>11.184007742767495</v>
      </c>
      <c r="F21">
        <v>44.681332886999996</v>
      </c>
    </row>
    <row r="22" spans="1:6" x14ac:dyDescent="0.25">
      <c r="A22" s="2" t="s">
        <v>42</v>
      </c>
      <c r="B22">
        <v>0</v>
      </c>
      <c r="C22">
        <v>259.71515947285616</v>
      </c>
      <c r="D22">
        <v>444.24096848032605</v>
      </c>
      <c r="E22">
        <v>499.62363916954854</v>
      </c>
      <c r="F22">
        <v>2698.1288781480084</v>
      </c>
    </row>
    <row r="23" spans="1:6" x14ac:dyDescent="0.25">
      <c r="A23" s="2" t="s">
        <v>43</v>
      </c>
      <c r="B23">
        <v>0</v>
      </c>
      <c r="C23">
        <v>586.06609740038016</v>
      </c>
      <c r="D23">
        <v>989.56293294481281</v>
      </c>
      <c r="E23">
        <v>1102.8432931840371</v>
      </c>
      <c r="F23">
        <v>5728.7875893054352</v>
      </c>
    </row>
    <row r="24" spans="1:6" x14ac:dyDescent="0.25">
      <c r="A24" s="2" t="s">
        <v>44</v>
      </c>
      <c r="B24">
        <v>0</v>
      </c>
      <c r="C24">
        <v>92.477560964237313</v>
      </c>
      <c r="D24">
        <v>151.46718466760368</v>
      </c>
      <c r="E24">
        <v>168.30566247175685</v>
      </c>
      <c r="F24">
        <v>834.54291402300828</v>
      </c>
    </row>
    <row r="25" spans="1:6" x14ac:dyDescent="0.25">
      <c r="A25" s="2" t="s">
        <v>45</v>
      </c>
      <c r="B25">
        <v>0</v>
      </c>
      <c r="C25">
        <v>60.632581377093565</v>
      </c>
      <c r="D25">
        <v>101.15737845142985</v>
      </c>
      <c r="E25">
        <v>196.78179143735508</v>
      </c>
      <c r="F25">
        <v>897.54385401022228</v>
      </c>
    </row>
    <row r="26" spans="1:6" x14ac:dyDescent="0.25">
      <c r="A26" s="2" t="s">
        <v>46</v>
      </c>
      <c r="B26">
        <v>0</v>
      </c>
      <c r="C26">
        <v>93.395081485754872</v>
      </c>
      <c r="D26">
        <v>152.01277129721089</v>
      </c>
      <c r="E26">
        <v>166.97153552403364</v>
      </c>
      <c r="F26">
        <v>853.83001623406187</v>
      </c>
    </row>
    <row r="27" spans="1:6" x14ac:dyDescent="0.25">
      <c r="A27" s="2" t="s">
        <v>47</v>
      </c>
      <c r="B27">
        <v>0</v>
      </c>
      <c r="C27">
        <v>50.275961642344001</v>
      </c>
      <c r="D27">
        <v>79.967070103915674</v>
      </c>
      <c r="E27">
        <v>86.336847269902393</v>
      </c>
      <c r="F27">
        <v>449.59231234221841</v>
      </c>
    </row>
    <row r="28" spans="1:6" x14ac:dyDescent="0.25">
      <c r="A28" s="2" t="s">
        <v>48</v>
      </c>
      <c r="B28">
        <v>0</v>
      </c>
      <c r="C28">
        <v>34.254725740619065</v>
      </c>
      <c r="D28">
        <v>37.709317046665319</v>
      </c>
      <c r="E28">
        <v>123.56805641366226</v>
      </c>
      <c r="F28">
        <v>517.89051212280538</v>
      </c>
    </row>
    <row r="29" spans="1:6" x14ac:dyDescent="0.25">
      <c r="A29" s="2" t="s">
        <v>49</v>
      </c>
      <c r="B29">
        <v>0</v>
      </c>
      <c r="C29">
        <v>83.462780366014087</v>
      </c>
      <c r="D29">
        <v>80.47843598935431</v>
      </c>
      <c r="E29">
        <v>258.1693673232416</v>
      </c>
      <c r="F29">
        <v>1146.7493628092086</v>
      </c>
    </row>
    <row r="30" spans="1:6" x14ac:dyDescent="0.25">
      <c r="A30" s="2" t="s">
        <v>50</v>
      </c>
      <c r="B30">
        <v>0</v>
      </c>
      <c r="C30">
        <v>38.578530320162585</v>
      </c>
      <c r="D30">
        <v>33.001428457015805</v>
      </c>
      <c r="E30">
        <v>56.628219468993855</v>
      </c>
      <c r="F30">
        <v>321.51809058362858</v>
      </c>
    </row>
    <row r="31" spans="1:6" x14ac:dyDescent="0.25">
      <c r="A31" s="2" t="s">
        <v>51</v>
      </c>
      <c r="B31">
        <v>0</v>
      </c>
      <c r="C31">
        <v>33.49186419193957</v>
      </c>
      <c r="D31">
        <v>28.873845460652596</v>
      </c>
      <c r="E31">
        <v>103.71764459947033</v>
      </c>
      <c r="F31">
        <v>446.73278510427315</v>
      </c>
    </row>
    <row r="32" spans="1:6" x14ac:dyDescent="0.25">
      <c r="A32" s="2" t="s">
        <v>52</v>
      </c>
      <c r="B32">
        <v>0</v>
      </c>
      <c r="C32">
        <v>87.082551857417187</v>
      </c>
      <c r="D32">
        <v>80.987939090292898</v>
      </c>
      <c r="E32">
        <v>116.05670269050459</v>
      </c>
      <c r="F32">
        <v>676.40671056302313</v>
      </c>
    </row>
    <row r="33" spans="1:6" x14ac:dyDescent="0.25">
      <c r="A33" s="2" t="s">
        <v>53</v>
      </c>
      <c r="B33">
        <v>0</v>
      </c>
      <c r="C33">
        <v>10.615841263889644</v>
      </c>
      <c r="D33">
        <v>12.447364138492174</v>
      </c>
      <c r="E33">
        <v>29.700325918810872</v>
      </c>
      <c r="F33">
        <v>130.48697596839506</v>
      </c>
    </row>
    <row r="34" spans="1:6" x14ac:dyDescent="0.25">
      <c r="A34" s="2" t="s">
        <v>54</v>
      </c>
      <c r="B34">
        <v>0</v>
      </c>
      <c r="C34">
        <v>290.62638590154791</v>
      </c>
      <c r="D34">
        <v>679.36205933621216</v>
      </c>
      <c r="E34">
        <v>1077.9548312523375</v>
      </c>
      <c r="F34">
        <v>4399.883779235467</v>
      </c>
    </row>
    <row r="35" spans="1:6" x14ac:dyDescent="0.25">
      <c r="A35" s="2" t="s">
        <v>55</v>
      </c>
      <c r="B35">
        <v>0</v>
      </c>
      <c r="C35">
        <v>4160.2931824735815</v>
      </c>
      <c r="D35">
        <v>6563.3106320415864</v>
      </c>
      <c r="E35">
        <v>12129.101922523341</v>
      </c>
      <c r="F35">
        <v>46979.969872149901</v>
      </c>
    </row>
    <row r="36" spans="1:6" x14ac:dyDescent="0.25">
      <c r="A36" s="2" t="s">
        <v>56</v>
      </c>
      <c r="B36">
        <v>0</v>
      </c>
      <c r="C36">
        <v>1909.3647658373361</v>
      </c>
      <c r="D36">
        <v>3229.1641457162809</v>
      </c>
      <c r="E36">
        <v>3823.9150367032512</v>
      </c>
      <c r="F36">
        <v>17606.915136577078</v>
      </c>
    </row>
    <row r="37" spans="1:6" x14ac:dyDescent="0.25">
      <c r="A37" s="2" t="s">
        <v>57</v>
      </c>
      <c r="B37">
        <v>0</v>
      </c>
      <c r="C37">
        <v>786.31051318451387</v>
      </c>
      <c r="D37">
        <v>5266.0530527587343</v>
      </c>
      <c r="E37">
        <v>1795.5266407663855</v>
      </c>
      <c r="F37">
        <v>8304.9357642300456</v>
      </c>
    </row>
    <row r="38" spans="1:6" x14ac:dyDescent="0.25">
      <c r="A38" s="2" t="s">
        <v>58</v>
      </c>
      <c r="B38">
        <v>0</v>
      </c>
      <c r="C38">
        <v>3335.8917686783598</v>
      </c>
      <c r="D38">
        <v>7578.9788859533119</v>
      </c>
      <c r="E38">
        <v>12861.996150768744</v>
      </c>
      <c r="F38">
        <v>54765.431295408853</v>
      </c>
    </row>
    <row r="39" spans="1:6" x14ac:dyDescent="0.25">
      <c r="A39" s="2" t="s">
        <v>59</v>
      </c>
      <c r="B39">
        <v>0</v>
      </c>
      <c r="C39">
        <v>1296.2280988481825</v>
      </c>
      <c r="D39">
        <v>2422.8862071439589</v>
      </c>
      <c r="E39">
        <v>2810.0711253972277</v>
      </c>
      <c r="F39">
        <v>15485.417409498034</v>
      </c>
    </row>
    <row r="40" spans="1:6" x14ac:dyDescent="0.25">
      <c r="A40" s="2" t="s">
        <v>60</v>
      </c>
      <c r="B40">
        <v>0</v>
      </c>
      <c r="C40">
        <v>1388.6404033715905</v>
      </c>
      <c r="D40">
        <v>2677.2448544808776</v>
      </c>
      <c r="E40">
        <v>4895.4981000324151</v>
      </c>
      <c r="F40">
        <v>21250.567738786551</v>
      </c>
    </row>
    <row r="41" spans="1:6" x14ac:dyDescent="0.25">
      <c r="A41" s="2" t="s">
        <v>61</v>
      </c>
      <c r="B41">
        <v>0</v>
      </c>
      <c r="C41">
        <v>2194.5118034630968</v>
      </c>
      <c r="D41">
        <v>4138.9054592036255</v>
      </c>
      <c r="E41">
        <v>8491.4687196560863</v>
      </c>
      <c r="F41">
        <v>34768.243659256936</v>
      </c>
    </row>
    <row r="42" spans="1:6" x14ac:dyDescent="0.25">
      <c r="A42" s="2" t="s">
        <v>62</v>
      </c>
      <c r="B42">
        <v>0</v>
      </c>
      <c r="C42">
        <v>659.4347019039111</v>
      </c>
      <c r="D42">
        <v>1315.7046866916205</v>
      </c>
      <c r="E42">
        <v>1460.9508393470408</v>
      </c>
      <c r="F42">
        <v>7781.1687823670554</v>
      </c>
    </row>
    <row r="43" spans="1:6" x14ac:dyDescent="0.25">
      <c r="A43" s="2" t="s">
        <v>63</v>
      </c>
      <c r="B43">
        <v>0</v>
      </c>
      <c r="C43">
        <v>6605.693621717528</v>
      </c>
      <c r="D43">
        <v>13096.347459459857</v>
      </c>
      <c r="E43">
        <v>16432.190313527219</v>
      </c>
      <c r="F43">
        <v>79778.13610574718</v>
      </c>
    </row>
    <row r="44" spans="1:6" x14ac:dyDescent="0.25">
      <c r="A44" s="2" t="s">
        <v>64</v>
      </c>
      <c r="B44">
        <v>0</v>
      </c>
      <c r="C44">
        <v>6158.2784316093921</v>
      </c>
      <c r="D44">
        <v>7981.6759374959483</v>
      </c>
      <c r="E44">
        <v>12623.474668165758</v>
      </c>
      <c r="F44">
        <v>50494.114913829639</v>
      </c>
    </row>
    <row r="45" spans="1:6" x14ac:dyDescent="0.25">
      <c r="A45" s="2" t="s">
        <v>65</v>
      </c>
      <c r="B45">
        <v>0</v>
      </c>
      <c r="C45">
        <v>208.31631249234289</v>
      </c>
      <c r="D45">
        <v>398.12503108384107</v>
      </c>
      <c r="E45">
        <v>1025.3548596531673</v>
      </c>
      <c r="F45">
        <v>3837.1341644174463</v>
      </c>
    </row>
    <row r="46" spans="1:6" x14ac:dyDescent="0.25">
      <c r="A46" s="2" t="s">
        <v>66</v>
      </c>
      <c r="B46">
        <v>0</v>
      </c>
      <c r="C46">
        <v>1595.5746285434486</v>
      </c>
      <c r="D46">
        <v>2106.3432433116209</v>
      </c>
      <c r="E46">
        <v>3840.2786198193357</v>
      </c>
      <c r="F46">
        <v>15727.486022133508</v>
      </c>
    </row>
    <row r="47" spans="1:6" x14ac:dyDescent="0.25">
      <c r="A47" s="2" t="s">
        <v>67</v>
      </c>
      <c r="B47">
        <v>0</v>
      </c>
      <c r="C47">
        <v>633.45755817079976</v>
      </c>
      <c r="D47">
        <v>942.89635015386739</v>
      </c>
      <c r="E47">
        <v>929.07467563315697</v>
      </c>
      <c r="F47">
        <v>4734.1185897815958</v>
      </c>
    </row>
    <row r="48" spans="1:6" x14ac:dyDescent="0.25">
      <c r="A48" s="2" t="s">
        <v>68</v>
      </c>
      <c r="B48">
        <v>0</v>
      </c>
      <c r="C48">
        <v>3425.179848106322</v>
      </c>
      <c r="D48">
        <v>5398.1113945827692</v>
      </c>
      <c r="E48">
        <v>5897.7906694375788</v>
      </c>
      <c r="F48">
        <v>27532.908294553486</v>
      </c>
    </row>
    <row r="49" spans="1:6" x14ac:dyDescent="0.25">
      <c r="A49" s="2" t="s">
        <v>69</v>
      </c>
      <c r="B49">
        <v>0</v>
      </c>
      <c r="C49">
        <v>214.97406425660395</v>
      </c>
      <c r="D49">
        <v>373.98557703297024</v>
      </c>
      <c r="E49">
        <v>713.30326401580862</v>
      </c>
      <c r="F49">
        <v>2704.0644136873711</v>
      </c>
    </row>
    <row r="50" spans="1:6" x14ac:dyDescent="0.25">
      <c r="A50" s="2" t="s">
        <v>70</v>
      </c>
      <c r="B50">
        <v>0</v>
      </c>
      <c r="C50">
        <v>855.0372964043512</v>
      </c>
      <c r="D50">
        <v>1271.5540125862512</v>
      </c>
      <c r="E50">
        <v>1907.3300940587335</v>
      </c>
      <c r="F50">
        <v>8955.1285885304678</v>
      </c>
    </row>
    <row r="51" spans="1:6" x14ac:dyDescent="0.25">
      <c r="A51" s="2" t="s">
        <v>71</v>
      </c>
      <c r="B51">
        <v>0</v>
      </c>
      <c r="C51">
        <v>458.70830686065057</v>
      </c>
      <c r="D51">
        <v>806.01933354807682</v>
      </c>
      <c r="E51">
        <v>1351.8255895446759</v>
      </c>
      <c r="F51">
        <v>5705.6558044756966</v>
      </c>
    </row>
    <row r="52" spans="1:6" x14ac:dyDescent="0.25">
      <c r="A52" s="2" t="s">
        <v>72</v>
      </c>
      <c r="B52">
        <v>0</v>
      </c>
      <c r="C52">
        <v>154.25268747105451</v>
      </c>
      <c r="D52">
        <v>281.5607577194944</v>
      </c>
      <c r="E52">
        <v>455.4554810340025</v>
      </c>
      <c r="F52">
        <v>2511.5847690654605</v>
      </c>
    </row>
    <row r="53" spans="1:6" x14ac:dyDescent="0.25">
      <c r="A53" s="2" t="s">
        <v>73</v>
      </c>
      <c r="B53">
        <v>0</v>
      </c>
      <c r="C53">
        <v>231.180898329483</v>
      </c>
      <c r="D53">
        <v>430.08380737471259</v>
      </c>
      <c r="E53">
        <v>832.59466896136803</v>
      </c>
      <c r="F53">
        <v>4113.9561082991768</v>
      </c>
    </row>
    <row r="54" spans="1:6" x14ac:dyDescent="0.25">
      <c r="A54" s="2" t="s">
        <v>74</v>
      </c>
      <c r="B54">
        <v>0</v>
      </c>
      <c r="C54">
        <v>94.573136287160452</v>
      </c>
      <c r="D54">
        <v>172.73764306403825</v>
      </c>
      <c r="E54">
        <v>336.81797149158621</v>
      </c>
      <c r="F54">
        <v>1678.3225306283744</v>
      </c>
    </row>
    <row r="55" spans="1:6" x14ac:dyDescent="0.25">
      <c r="A55" s="2" t="s">
        <v>75</v>
      </c>
      <c r="B55">
        <v>0</v>
      </c>
      <c r="C55">
        <v>92.692977701036384</v>
      </c>
      <c r="D55">
        <v>171.5635069167046</v>
      </c>
      <c r="E55">
        <v>304.39529778049126</v>
      </c>
      <c r="F55">
        <v>1578.2393666064577</v>
      </c>
    </row>
    <row r="56" spans="1:6" x14ac:dyDescent="0.25">
      <c r="A56" s="2" t="s">
        <v>76</v>
      </c>
      <c r="B56">
        <v>0</v>
      </c>
      <c r="C56">
        <v>123.86206215640964</v>
      </c>
      <c r="D56">
        <v>225.31521540393598</v>
      </c>
      <c r="E56">
        <v>274.18223340428744</v>
      </c>
      <c r="F56">
        <v>1756.7063799299804</v>
      </c>
    </row>
    <row r="57" spans="1:6" x14ac:dyDescent="0.25">
      <c r="A57" s="2" t="s">
        <v>77</v>
      </c>
      <c r="B57">
        <v>0</v>
      </c>
      <c r="C57">
        <v>4.8565767466997212</v>
      </c>
      <c r="D57">
        <v>8.738304173509361</v>
      </c>
      <c r="E57">
        <v>14.1521471222812</v>
      </c>
      <c r="F57">
        <v>83.142056408851857</v>
      </c>
    </row>
    <row r="58" spans="1:6" x14ac:dyDescent="0.25">
      <c r="A58" s="2" t="s">
        <v>78</v>
      </c>
      <c r="B58">
        <v>0</v>
      </c>
      <c r="C58">
        <v>276.8864855575473</v>
      </c>
      <c r="D58">
        <v>505.4364257933571</v>
      </c>
      <c r="E58">
        <v>647.54804032973254</v>
      </c>
      <c r="F58">
        <v>3851.4372295178978</v>
      </c>
    </row>
    <row r="59" spans="1:6" x14ac:dyDescent="0.25">
      <c r="A59" s="2" t="s">
        <v>79</v>
      </c>
      <c r="B59">
        <v>0</v>
      </c>
      <c r="C59">
        <v>599.5622236565348</v>
      </c>
      <c r="D59">
        <v>1082.2787650200087</v>
      </c>
      <c r="E59">
        <v>1121.4892077490194</v>
      </c>
      <c r="F59">
        <v>7444.8558051658274</v>
      </c>
    </row>
    <row r="60" spans="1:6" x14ac:dyDescent="0.25">
      <c r="A60" s="2" t="s">
        <v>80</v>
      </c>
      <c r="B60">
        <v>0</v>
      </c>
      <c r="C60">
        <v>92.787427046941787</v>
      </c>
      <c r="D60">
        <v>163.93481333651525</v>
      </c>
      <c r="E60">
        <v>157.28084723702466</v>
      </c>
      <c r="F60">
        <v>1091.9484706350686</v>
      </c>
    </row>
    <row r="61" spans="1:6" x14ac:dyDescent="0.25">
      <c r="A61" s="2" t="s">
        <v>81</v>
      </c>
      <c r="B61">
        <v>0</v>
      </c>
      <c r="C61">
        <v>48.465516045236825</v>
      </c>
      <c r="D61">
        <v>87.177758179414127</v>
      </c>
      <c r="E61">
        <v>208.34642087166623</v>
      </c>
      <c r="F61">
        <v>949.24478931524447</v>
      </c>
    </row>
    <row r="62" spans="1:6" x14ac:dyDescent="0.25">
      <c r="A62" s="2" t="s">
        <v>82</v>
      </c>
      <c r="B62">
        <v>0</v>
      </c>
      <c r="C62">
        <v>122.67968048257964</v>
      </c>
      <c r="D62">
        <v>219.88817946736847</v>
      </c>
      <c r="E62">
        <v>212.84837186542524</v>
      </c>
      <c r="F62">
        <v>1498.4214350884388</v>
      </c>
    </row>
    <row r="63" spans="1:6" x14ac:dyDescent="0.25">
      <c r="A63" s="2" t="s">
        <v>83</v>
      </c>
      <c r="B63">
        <v>0</v>
      </c>
      <c r="C63">
        <v>51.01252386453065</v>
      </c>
      <c r="D63">
        <v>91.131265175546019</v>
      </c>
      <c r="E63">
        <v>85.585904973283547</v>
      </c>
      <c r="F63">
        <v>614.09132858945657</v>
      </c>
    </row>
    <row r="64" spans="1:6" x14ac:dyDescent="0.25">
      <c r="A64" s="2" t="s">
        <v>84</v>
      </c>
      <c r="B64">
        <v>0</v>
      </c>
      <c r="C64">
        <v>254.84258818427401</v>
      </c>
      <c r="D64">
        <v>460.40414483630809</v>
      </c>
      <c r="E64">
        <v>487.80332882762923</v>
      </c>
      <c r="F64">
        <v>3161.8008614516389</v>
      </c>
    </row>
    <row r="65" spans="1:6" x14ac:dyDescent="0.25">
      <c r="A65" s="2" t="s">
        <v>85</v>
      </c>
      <c r="B65">
        <v>0</v>
      </c>
      <c r="C65">
        <v>101.29906939629083</v>
      </c>
      <c r="D65">
        <v>183.00831826022022</v>
      </c>
      <c r="E65">
        <v>381.41479230270272</v>
      </c>
      <c r="F65">
        <v>1764.5979895672549</v>
      </c>
    </row>
    <row r="66" spans="1:6" x14ac:dyDescent="0.25">
      <c r="A66" s="2" t="s">
        <v>86</v>
      </c>
      <c r="B66">
        <v>0</v>
      </c>
      <c r="C66">
        <v>108.80193547058246</v>
      </c>
      <c r="D66">
        <v>194.13347896300488</v>
      </c>
      <c r="E66">
        <v>180.56498488181543</v>
      </c>
      <c r="F66">
        <v>1269.0550790965465</v>
      </c>
    </row>
    <row r="67" spans="1:6" x14ac:dyDescent="0.25">
      <c r="A67" s="2" t="s">
        <v>87</v>
      </c>
      <c r="B67">
        <v>0</v>
      </c>
      <c r="C67">
        <v>122.99523137215088</v>
      </c>
      <c r="D67">
        <v>222.38630545813183</v>
      </c>
      <c r="E67">
        <v>368.96013766272534</v>
      </c>
      <c r="F67">
        <v>1882.7832734809515</v>
      </c>
    </row>
    <row r="68" spans="1:6" x14ac:dyDescent="0.25">
      <c r="A68" s="2" t="s">
        <v>88</v>
      </c>
      <c r="B68">
        <v>0</v>
      </c>
      <c r="C68">
        <v>76.44091037411134</v>
      </c>
      <c r="D68">
        <v>137.23950670401754</v>
      </c>
      <c r="E68">
        <v>130.34229504280466</v>
      </c>
      <c r="F68">
        <v>914.43806307588466</v>
      </c>
    </row>
    <row r="69" spans="1:6" x14ac:dyDescent="0.25">
      <c r="A69" s="2" t="s">
        <v>89</v>
      </c>
      <c r="B69">
        <v>0</v>
      </c>
      <c r="C69">
        <v>2.6229730117920829</v>
      </c>
      <c r="D69">
        <v>4.633755801245921</v>
      </c>
      <c r="E69">
        <v>10.613930414999253</v>
      </c>
      <c r="F69">
        <v>56.753970243757429</v>
      </c>
    </row>
    <row r="70" spans="1:6" x14ac:dyDescent="0.25">
      <c r="A70" s="2" t="s">
        <v>90</v>
      </c>
      <c r="B70">
        <v>0</v>
      </c>
      <c r="C70">
        <v>85.886367101846304</v>
      </c>
      <c r="D70">
        <v>142.03508034622448</v>
      </c>
      <c r="E70">
        <v>290.42364008887097</v>
      </c>
      <c r="F70">
        <v>1216.1560708455565</v>
      </c>
    </row>
    <row r="71" spans="1:6" x14ac:dyDescent="0.25">
      <c r="A71" s="2" t="s">
        <v>91</v>
      </c>
      <c r="B71">
        <v>0</v>
      </c>
      <c r="C71">
        <v>929.34346415754385</v>
      </c>
      <c r="D71">
        <v>1554.0377254705008</v>
      </c>
      <c r="E71">
        <v>3044.0223835498309</v>
      </c>
      <c r="F71">
        <v>12436.69053784368</v>
      </c>
    </row>
    <row r="72" spans="1:6" x14ac:dyDescent="0.25">
      <c r="A72" s="2" t="s">
        <v>92</v>
      </c>
      <c r="B72">
        <v>0</v>
      </c>
      <c r="C72">
        <v>458.73232550082764</v>
      </c>
      <c r="D72">
        <v>740.62365897246207</v>
      </c>
      <c r="E72">
        <v>892.25409438215024</v>
      </c>
      <c r="F72">
        <v>4289.0494266074484</v>
      </c>
    </row>
    <row r="73" spans="1:6" x14ac:dyDescent="0.25">
      <c r="A73" s="2" t="s">
        <v>93</v>
      </c>
      <c r="B73">
        <v>0</v>
      </c>
      <c r="C73">
        <v>1965.931976718814</v>
      </c>
      <c r="D73">
        <v>3292.6623760770231</v>
      </c>
      <c r="E73">
        <v>5432.3816325331018</v>
      </c>
      <c r="F73">
        <v>25274.261359192773</v>
      </c>
    </row>
    <row r="74" spans="1:6" x14ac:dyDescent="0.25">
      <c r="A74" s="2" t="s">
        <v>94</v>
      </c>
      <c r="B74">
        <v>0</v>
      </c>
      <c r="C74">
        <v>2454.5323715482859</v>
      </c>
      <c r="D74">
        <v>3967.674611153725</v>
      </c>
      <c r="E74">
        <v>4269.6624973681483</v>
      </c>
      <c r="F74">
        <v>21557.02355015721</v>
      </c>
    </row>
    <row r="75" spans="1:6" x14ac:dyDescent="0.25">
      <c r="A75" s="2" t="s">
        <v>95</v>
      </c>
      <c r="B75">
        <v>0</v>
      </c>
      <c r="C75">
        <v>164.56167973950755</v>
      </c>
      <c r="D75">
        <v>255.35207940752946</v>
      </c>
      <c r="E75">
        <v>515.4817051231521</v>
      </c>
      <c r="F75">
        <v>2121.9921418423041</v>
      </c>
    </row>
    <row r="76" spans="1:6" x14ac:dyDescent="0.25">
      <c r="A76" s="2" t="s">
        <v>96</v>
      </c>
      <c r="B76">
        <v>0</v>
      </c>
      <c r="C76">
        <v>2795.4530269445208</v>
      </c>
      <c r="D76">
        <v>4795.1191912960039</v>
      </c>
      <c r="E76">
        <v>7724.7862697730006</v>
      </c>
      <c r="F76">
        <v>32123.827886436524</v>
      </c>
    </row>
    <row r="77" spans="1:6" x14ac:dyDescent="0.25">
      <c r="A77" s="2" t="s">
        <v>97</v>
      </c>
      <c r="B77">
        <v>0</v>
      </c>
      <c r="C77">
        <v>2491.5784696129726</v>
      </c>
      <c r="D77">
        <v>4727.2025569931448</v>
      </c>
      <c r="E77">
        <v>10168.677401887124</v>
      </c>
      <c r="F77">
        <v>38883.659416059003</v>
      </c>
    </row>
    <row r="78" spans="1:6" x14ac:dyDescent="0.25">
      <c r="A78" s="2" t="s">
        <v>98</v>
      </c>
      <c r="B78">
        <v>0</v>
      </c>
      <c r="C78">
        <v>1554.4802930948704</v>
      </c>
      <c r="D78">
        <v>3101.3938785046589</v>
      </c>
      <c r="E78">
        <v>6308.1776740779223</v>
      </c>
      <c r="F78">
        <v>24902.900735081297</v>
      </c>
    </row>
    <row r="79" spans="1:6" x14ac:dyDescent="0.25">
      <c r="A79" s="2" t="s">
        <v>99</v>
      </c>
      <c r="B79">
        <v>0</v>
      </c>
      <c r="C79">
        <v>410.69622509348915</v>
      </c>
      <c r="D79">
        <v>796.53591501026074</v>
      </c>
      <c r="E79">
        <v>1812.5987015154649</v>
      </c>
      <c r="F79">
        <v>6891.4557640245475</v>
      </c>
    </row>
    <row r="80" spans="1:6" x14ac:dyDescent="0.25">
      <c r="A80" s="2" t="s">
        <v>100</v>
      </c>
      <c r="B80">
        <v>0</v>
      </c>
      <c r="C80">
        <v>1013.6500410732427</v>
      </c>
      <c r="D80">
        <v>1946.3950179219778</v>
      </c>
      <c r="E80">
        <v>2568.2802881649882</v>
      </c>
      <c r="F80">
        <v>11699.362604356153</v>
      </c>
    </row>
    <row r="81" spans="1:6" x14ac:dyDescent="0.25">
      <c r="A81" s="2" t="s">
        <v>101</v>
      </c>
      <c r="B81">
        <v>0</v>
      </c>
      <c r="C81">
        <v>8067.6300788955432</v>
      </c>
      <c r="D81">
        <v>14769.537589189886</v>
      </c>
      <c r="E81">
        <v>18325.531788921558</v>
      </c>
      <c r="F81">
        <v>81665.034369479821</v>
      </c>
    </row>
    <row r="82" spans="1:6" x14ac:dyDescent="0.25">
      <c r="A82" s="2" t="s">
        <v>102</v>
      </c>
      <c r="B82">
        <v>0</v>
      </c>
      <c r="C82">
        <v>4289.5709478373492</v>
      </c>
      <c r="D82">
        <v>29485.149708611949</v>
      </c>
      <c r="E82">
        <v>9714.8350217069801</v>
      </c>
      <c r="F82">
        <v>49166.138443549848</v>
      </c>
    </row>
    <row r="83" spans="1:6" x14ac:dyDescent="0.25">
      <c r="A83" s="2" t="s">
        <v>103</v>
      </c>
      <c r="B83">
        <v>0</v>
      </c>
      <c r="C83">
        <v>232.94490329353627</v>
      </c>
      <c r="D83">
        <v>1620.567392588131</v>
      </c>
      <c r="E83">
        <v>1078.9471717162621</v>
      </c>
      <c r="F83">
        <v>3952.2188522183515</v>
      </c>
    </row>
    <row r="84" spans="1:6" x14ac:dyDescent="0.25">
      <c r="A84" s="2" t="s">
        <v>104</v>
      </c>
      <c r="B84">
        <v>0</v>
      </c>
      <c r="C84">
        <v>969.36268888287725</v>
      </c>
      <c r="D84">
        <v>1607.4562334611987</v>
      </c>
      <c r="E84">
        <v>2999.3057606528928</v>
      </c>
      <c r="F84">
        <v>11607.942648140979</v>
      </c>
    </row>
    <row r="85" spans="1:6" x14ac:dyDescent="0.25">
      <c r="A85" s="2" t="s">
        <v>105</v>
      </c>
      <c r="B85">
        <v>0</v>
      </c>
      <c r="C85">
        <v>2145.7720944598254</v>
      </c>
      <c r="D85">
        <v>4243.8706394107694</v>
      </c>
      <c r="E85">
        <v>9104.6640423280624</v>
      </c>
      <c r="F85">
        <v>35597.212794757143</v>
      </c>
    </row>
    <row r="86" spans="1:6" x14ac:dyDescent="0.25">
      <c r="A86" s="2" t="s">
        <v>106</v>
      </c>
      <c r="B86">
        <v>0</v>
      </c>
      <c r="C86">
        <v>8197.1599909059951</v>
      </c>
      <c r="D86">
        <v>11465.63494373367</v>
      </c>
      <c r="E86">
        <v>18769.101392958964</v>
      </c>
      <c r="F86">
        <v>74417.579868577755</v>
      </c>
    </row>
    <row r="87" spans="1:6" x14ac:dyDescent="0.25">
      <c r="A87" s="2" t="s">
        <v>107</v>
      </c>
      <c r="B87">
        <v>0</v>
      </c>
      <c r="C87">
        <v>867.51767811964692</v>
      </c>
      <c r="D87">
        <v>6009.2135012925055</v>
      </c>
      <c r="E87">
        <v>2018.7081275894552</v>
      </c>
      <c r="F87">
        <v>9505.8751554975552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C4" sqref="C4:C21"/>
    </sheetView>
  </sheetViews>
  <sheetFormatPr baseColWidth="10" defaultColWidth="9.140625" defaultRowHeight="15" x14ac:dyDescent="0.25"/>
  <cols>
    <col min="1" max="1" width="61" bestFit="1" customWidth="1"/>
    <col min="2" max="2" width="7.7109375" bestFit="1" customWidth="1"/>
    <col min="3" max="3" width="6" bestFit="1" customWidth="1"/>
    <col min="4" max="4" width="13" bestFit="1" customWidth="1"/>
    <col min="5" max="5" width="9.7109375" bestFit="1" customWidth="1"/>
    <col min="6" max="6" width="8.2851562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11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2" t="s">
        <v>24</v>
      </c>
      <c r="B4">
        <v>0</v>
      </c>
      <c r="C4">
        <v>11.51</v>
      </c>
      <c r="D4">
        <v>10.46</v>
      </c>
      <c r="E4">
        <v>7.75</v>
      </c>
      <c r="F4">
        <v>121.36799999999999</v>
      </c>
    </row>
    <row r="5" spans="1:10" x14ac:dyDescent="0.25">
      <c r="A5" s="2" t="s">
        <v>25</v>
      </c>
      <c r="B5">
        <v>0</v>
      </c>
      <c r="C5">
        <v>11.51</v>
      </c>
      <c r="D5">
        <v>10.46</v>
      </c>
      <c r="E5">
        <v>7.75</v>
      </c>
      <c r="F5">
        <v>121.36799999999999</v>
      </c>
    </row>
    <row r="6" spans="1:10" x14ac:dyDescent="0.25">
      <c r="A6" s="2" t="s">
        <v>26</v>
      </c>
      <c r="B6">
        <v>0</v>
      </c>
      <c r="C6">
        <v>11.51</v>
      </c>
      <c r="D6">
        <v>10.46</v>
      </c>
      <c r="E6">
        <v>7.75</v>
      </c>
      <c r="F6">
        <v>121.36799999999999</v>
      </c>
    </row>
    <row r="7" spans="1:10" x14ac:dyDescent="0.25">
      <c r="A7" s="2" t="s">
        <v>27</v>
      </c>
      <c r="B7">
        <v>0</v>
      </c>
      <c r="C7">
        <v>11.51</v>
      </c>
      <c r="D7">
        <v>10.46</v>
      </c>
      <c r="E7">
        <v>7.75</v>
      </c>
      <c r="F7">
        <v>121.36799999999999</v>
      </c>
    </row>
    <row r="8" spans="1:10" x14ac:dyDescent="0.25">
      <c r="A8" s="2" t="s">
        <v>28</v>
      </c>
      <c r="B8">
        <v>0</v>
      </c>
      <c r="C8">
        <v>11.51</v>
      </c>
      <c r="D8">
        <v>10.46</v>
      </c>
      <c r="E8">
        <v>7.75</v>
      </c>
      <c r="F8">
        <v>121.36799999999999</v>
      </c>
    </row>
    <row r="9" spans="1:10" x14ac:dyDescent="0.25">
      <c r="A9" s="2" t="s">
        <v>29</v>
      </c>
      <c r="B9">
        <v>0</v>
      </c>
      <c r="C9">
        <v>11.51</v>
      </c>
      <c r="D9">
        <v>10.46</v>
      </c>
      <c r="E9">
        <v>7.75</v>
      </c>
      <c r="F9">
        <v>121.36799999999999</v>
      </c>
    </row>
    <row r="10" spans="1:10" x14ac:dyDescent="0.25">
      <c r="A10" s="2" t="s">
        <v>30</v>
      </c>
      <c r="B10">
        <v>0</v>
      </c>
      <c r="C10">
        <v>19.2</v>
      </c>
      <c r="D10">
        <v>10.46</v>
      </c>
      <c r="E10">
        <v>13.68</v>
      </c>
      <c r="F10">
        <v>121.527</v>
      </c>
    </row>
    <row r="11" spans="1:10" x14ac:dyDescent="0.25">
      <c r="A11" s="2" t="s">
        <v>31</v>
      </c>
      <c r="B11">
        <v>0</v>
      </c>
      <c r="C11">
        <v>19.2</v>
      </c>
      <c r="D11">
        <v>10.46</v>
      </c>
      <c r="E11">
        <v>13.68</v>
      </c>
      <c r="F11">
        <v>121.527</v>
      </c>
    </row>
    <row r="12" spans="1:10" x14ac:dyDescent="0.25">
      <c r="A12" s="2" t="s">
        <v>32</v>
      </c>
      <c r="B12">
        <v>0</v>
      </c>
      <c r="C12">
        <v>19.2</v>
      </c>
      <c r="D12">
        <v>10.46</v>
      </c>
      <c r="E12">
        <v>13.68</v>
      </c>
      <c r="F12">
        <v>121.527</v>
      </c>
    </row>
    <row r="13" spans="1:10" x14ac:dyDescent="0.25">
      <c r="A13" s="2" t="s">
        <v>33</v>
      </c>
      <c r="B13">
        <v>0</v>
      </c>
      <c r="C13">
        <v>19.2</v>
      </c>
      <c r="D13">
        <v>10.46</v>
      </c>
      <c r="E13">
        <v>13.68</v>
      </c>
      <c r="F13">
        <v>121.527</v>
      </c>
    </row>
    <row r="14" spans="1:10" x14ac:dyDescent="0.25">
      <c r="A14" s="2" t="s">
        <v>34</v>
      </c>
      <c r="B14">
        <v>0</v>
      </c>
      <c r="C14">
        <v>19.2</v>
      </c>
      <c r="D14">
        <v>10.46</v>
      </c>
      <c r="E14">
        <v>13.68</v>
      </c>
      <c r="F14">
        <v>121.527</v>
      </c>
    </row>
    <row r="15" spans="1:10" x14ac:dyDescent="0.25">
      <c r="A15" s="2" t="s">
        <v>35</v>
      </c>
      <c r="B15">
        <v>0</v>
      </c>
      <c r="C15">
        <v>19.2</v>
      </c>
      <c r="D15">
        <v>10.46</v>
      </c>
      <c r="E15">
        <v>13.68</v>
      </c>
      <c r="F15">
        <v>121.527</v>
      </c>
    </row>
    <row r="16" spans="1:10" x14ac:dyDescent="0.25">
      <c r="A16" s="2" t="s">
        <v>36</v>
      </c>
      <c r="B16">
        <v>0</v>
      </c>
      <c r="C16">
        <v>11.51</v>
      </c>
      <c r="D16">
        <v>27.610000000000003</v>
      </c>
      <c r="E16">
        <v>7.75</v>
      </c>
      <c r="F16">
        <v>133.86099999999999</v>
      </c>
    </row>
    <row r="17" spans="1:6" x14ac:dyDescent="0.25">
      <c r="A17" s="2" t="s">
        <v>37</v>
      </c>
      <c r="B17">
        <v>0</v>
      </c>
      <c r="C17">
        <v>11.51</v>
      </c>
      <c r="D17">
        <v>27.610000000000003</v>
      </c>
      <c r="E17">
        <v>7.75</v>
      </c>
      <c r="F17">
        <v>133.86099999999999</v>
      </c>
    </row>
    <row r="18" spans="1:6" x14ac:dyDescent="0.25">
      <c r="A18" s="2" t="s">
        <v>38</v>
      </c>
      <c r="B18">
        <v>0</v>
      </c>
      <c r="C18">
        <v>11.51</v>
      </c>
      <c r="D18">
        <v>27.610000000000003</v>
      </c>
      <c r="E18">
        <v>7.75</v>
      </c>
      <c r="F18">
        <v>133.86099999999999</v>
      </c>
    </row>
    <row r="19" spans="1:6" x14ac:dyDescent="0.25">
      <c r="A19" s="2" t="s">
        <v>39</v>
      </c>
      <c r="B19">
        <v>0</v>
      </c>
      <c r="C19">
        <v>11.51</v>
      </c>
      <c r="D19">
        <v>27.610000000000003</v>
      </c>
      <c r="E19">
        <v>7.75</v>
      </c>
      <c r="F19">
        <v>133.86099999999999</v>
      </c>
    </row>
    <row r="20" spans="1:6" x14ac:dyDescent="0.25">
      <c r="A20" s="2" t="s">
        <v>40</v>
      </c>
      <c r="B20">
        <v>0</v>
      </c>
      <c r="C20">
        <v>11.51</v>
      </c>
      <c r="D20">
        <v>27.610000000000003</v>
      </c>
      <c r="E20">
        <v>7.75</v>
      </c>
      <c r="F20">
        <v>133.86099999999999</v>
      </c>
    </row>
    <row r="21" spans="1:6" x14ac:dyDescent="0.25">
      <c r="A21" s="2" t="s">
        <v>41</v>
      </c>
      <c r="B21">
        <v>0</v>
      </c>
      <c r="C21">
        <v>11.51</v>
      </c>
      <c r="D21">
        <v>27.610000000000003</v>
      </c>
      <c r="E21">
        <v>7.75</v>
      </c>
      <c r="F21">
        <v>133.86099999999999</v>
      </c>
    </row>
    <row r="22" spans="1:6" x14ac:dyDescent="0.25">
      <c r="A22" s="2" t="s">
        <v>42</v>
      </c>
      <c r="B22">
        <v>0</v>
      </c>
      <c r="C22">
        <v>16.989999999999998</v>
      </c>
      <c r="D22">
        <v>30.41</v>
      </c>
      <c r="E22">
        <v>15.46</v>
      </c>
      <c r="F22">
        <v>119.09699999999999</v>
      </c>
    </row>
    <row r="23" spans="1:6" x14ac:dyDescent="0.25">
      <c r="A23" s="2" t="s">
        <v>43</v>
      </c>
      <c r="B23">
        <v>0</v>
      </c>
      <c r="C23">
        <v>16.989999999999998</v>
      </c>
      <c r="D23">
        <v>30.41</v>
      </c>
      <c r="E23">
        <v>15.46</v>
      </c>
      <c r="F23">
        <v>119.09699999999999</v>
      </c>
    </row>
    <row r="24" spans="1:6" x14ac:dyDescent="0.25">
      <c r="A24" s="2" t="s">
        <v>44</v>
      </c>
      <c r="B24">
        <v>0</v>
      </c>
      <c r="C24">
        <v>16.989999999999998</v>
      </c>
      <c r="D24">
        <v>30.41</v>
      </c>
      <c r="E24">
        <v>15.46</v>
      </c>
      <c r="F24">
        <v>119.09699999999999</v>
      </c>
    </row>
    <row r="25" spans="1:6" x14ac:dyDescent="0.25">
      <c r="A25" s="2" t="s">
        <v>45</v>
      </c>
      <c r="B25">
        <v>0</v>
      </c>
      <c r="C25">
        <v>16.989999999999998</v>
      </c>
      <c r="D25">
        <v>30.41</v>
      </c>
      <c r="E25">
        <v>15.46</v>
      </c>
      <c r="F25">
        <v>119.09699999999999</v>
      </c>
    </row>
    <row r="26" spans="1:6" x14ac:dyDescent="0.25">
      <c r="A26" s="2" t="s">
        <v>46</v>
      </c>
      <c r="B26">
        <v>0</v>
      </c>
      <c r="C26">
        <v>16.989999999999998</v>
      </c>
      <c r="D26">
        <v>30.41</v>
      </c>
      <c r="E26">
        <v>15.46</v>
      </c>
      <c r="F26">
        <v>119.09699999999999</v>
      </c>
    </row>
    <row r="27" spans="1:6" x14ac:dyDescent="0.25">
      <c r="A27" s="2" t="s">
        <v>47</v>
      </c>
      <c r="B27">
        <v>0</v>
      </c>
      <c r="C27">
        <v>16.989999999999998</v>
      </c>
      <c r="D27">
        <v>30.41</v>
      </c>
      <c r="E27">
        <v>15.46</v>
      </c>
      <c r="F27">
        <v>119.09699999999999</v>
      </c>
    </row>
    <row r="28" spans="1:6" x14ac:dyDescent="0.25">
      <c r="A28" s="2" t="s">
        <v>48</v>
      </c>
      <c r="B28">
        <v>0</v>
      </c>
      <c r="C28">
        <v>19.45</v>
      </c>
      <c r="D28">
        <v>15.3</v>
      </c>
      <c r="E28">
        <v>7.75</v>
      </c>
      <c r="F28">
        <v>119.223</v>
      </c>
    </row>
    <row r="29" spans="1:6" x14ac:dyDescent="0.25">
      <c r="A29" s="2" t="s">
        <v>49</v>
      </c>
      <c r="B29">
        <v>0</v>
      </c>
      <c r="C29">
        <v>19.45</v>
      </c>
      <c r="D29">
        <v>15.3</v>
      </c>
      <c r="E29">
        <v>7.75</v>
      </c>
      <c r="F29">
        <v>119.223</v>
      </c>
    </row>
    <row r="30" spans="1:6" x14ac:dyDescent="0.25">
      <c r="A30" s="2" t="s">
        <v>50</v>
      </c>
      <c r="B30">
        <v>0</v>
      </c>
      <c r="C30">
        <v>19.45</v>
      </c>
      <c r="D30">
        <v>15.3</v>
      </c>
      <c r="E30">
        <v>7.75</v>
      </c>
      <c r="F30">
        <v>119.223</v>
      </c>
    </row>
    <row r="31" spans="1:6" x14ac:dyDescent="0.25">
      <c r="A31" s="2" t="s">
        <v>51</v>
      </c>
      <c r="B31">
        <v>0</v>
      </c>
      <c r="C31">
        <v>19.45</v>
      </c>
      <c r="D31">
        <v>15.3</v>
      </c>
      <c r="E31">
        <v>7.75</v>
      </c>
      <c r="F31">
        <v>119.223</v>
      </c>
    </row>
    <row r="32" spans="1:6" x14ac:dyDescent="0.25">
      <c r="A32" s="2" t="s">
        <v>52</v>
      </c>
      <c r="B32">
        <v>0</v>
      </c>
      <c r="C32">
        <v>19.45</v>
      </c>
      <c r="D32">
        <v>15.3</v>
      </c>
      <c r="E32">
        <v>7.75</v>
      </c>
      <c r="F32">
        <v>119.223</v>
      </c>
    </row>
    <row r="33" spans="1:6" x14ac:dyDescent="0.25">
      <c r="A33" s="2" t="s">
        <v>53</v>
      </c>
      <c r="B33">
        <v>0</v>
      </c>
      <c r="C33">
        <v>19.45</v>
      </c>
      <c r="D33">
        <v>15.3</v>
      </c>
      <c r="E33">
        <v>7.75</v>
      </c>
      <c r="F33">
        <v>119.223</v>
      </c>
    </row>
    <row r="34" spans="1:6" x14ac:dyDescent="0.25">
      <c r="A34" s="2" t="s">
        <v>54</v>
      </c>
      <c r="B34">
        <v>0</v>
      </c>
      <c r="C34">
        <v>16.72</v>
      </c>
      <c r="D34">
        <v>32.620000000000005</v>
      </c>
      <c r="E34">
        <v>13.68</v>
      </c>
      <c r="F34">
        <v>133.446</v>
      </c>
    </row>
    <row r="35" spans="1:6" x14ac:dyDescent="0.25">
      <c r="A35" s="2" t="s">
        <v>55</v>
      </c>
      <c r="B35">
        <v>0</v>
      </c>
      <c r="C35">
        <v>22.619999999999997</v>
      </c>
      <c r="D35">
        <v>38.519999999999996</v>
      </c>
      <c r="E35">
        <v>14.86</v>
      </c>
      <c r="F35">
        <v>149.27799999999999</v>
      </c>
    </row>
    <row r="36" spans="1:6" x14ac:dyDescent="0.25">
      <c r="A36" s="2" t="s">
        <v>56</v>
      </c>
      <c r="B36">
        <v>0</v>
      </c>
      <c r="C36">
        <v>22.3</v>
      </c>
      <c r="D36">
        <v>39.64</v>
      </c>
      <c r="E36">
        <v>18.420000000000002</v>
      </c>
      <c r="F36">
        <v>137.393</v>
      </c>
    </row>
    <row r="37" spans="1:6" x14ac:dyDescent="0.25">
      <c r="A37" s="2" t="s">
        <v>57</v>
      </c>
      <c r="B37">
        <v>0</v>
      </c>
      <c r="C37">
        <v>16.82</v>
      </c>
      <c r="D37">
        <v>136.03</v>
      </c>
      <c r="E37">
        <v>14.86</v>
      </c>
      <c r="F37">
        <v>123.39</v>
      </c>
    </row>
    <row r="38" spans="1:6" x14ac:dyDescent="0.25">
      <c r="A38" s="2" t="s">
        <v>58</v>
      </c>
      <c r="B38">
        <v>0</v>
      </c>
      <c r="C38">
        <v>16.23</v>
      </c>
      <c r="D38">
        <v>32.620000000000005</v>
      </c>
      <c r="E38">
        <v>17.829999999999998</v>
      </c>
      <c r="F38">
        <v>131.50399999999999</v>
      </c>
    </row>
    <row r="39" spans="1:6" x14ac:dyDescent="0.25">
      <c r="A39" s="2" t="s">
        <v>59</v>
      </c>
      <c r="B39">
        <v>0</v>
      </c>
      <c r="C39">
        <v>17.16</v>
      </c>
      <c r="D39">
        <v>34.06</v>
      </c>
      <c r="E39">
        <v>15.459999999999999</v>
      </c>
      <c r="F39">
        <v>144.22499999999999</v>
      </c>
    </row>
    <row r="40" spans="1:6" x14ac:dyDescent="0.25">
      <c r="A40" s="2" t="s">
        <v>60</v>
      </c>
      <c r="B40">
        <v>0</v>
      </c>
      <c r="C40">
        <v>16.149999999999999</v>
      </c>
      <c r="D40">
        <v>33.22</v>
      </c>
      <c r="E40">
        <v>17.829999999999998</v>
      </c>
      <c r="F40">
        <v>144.566</v>
      </c>
    </row>
    <row r="41" spans="1:6" x14ac:dyDescent="0.25">
      <c r="A41" s="2" t="s">
        <v>61</v>
      </c>
      <c r="B41">
        <v>0</v>
      </c>
      <c r="C41">
        <v>16.149999999999999</v>
      </c>
      <c r="D41">
        <v>34.06</v>
      </c>
      <c r="E41">
        <v>19.010000000000002</v>
      </c>
      <c r="F41">
        <v>140.636</v>
      </c>
    </row>
    <row r="42" spans="1:6" x14ac:dyDescent="0.25">
      <c r="A42" s="2" t="s">
        <v>62</v>
      </c>
      <c r="B42">
        <v>0</v>
      </c>
      <c r="C42">
        <v>16.309999999999999</v>
      </c>
      <c r="D42">
        <v>34.900000000000006</v>
      </c>
      <c r="E42">
        <v>15.45</v>
      </c>
      <c r="F42">
        <v>146.852</v>
      </c>
    </row>
    <row r="43" spans="1:6" x14ac:dyDescent="0.25">
      <c r="A43" s="2" t="s">
        <v>63</v>
      </c>
      <c r="B43">
        <v>0</v>
      </c>
      <c r="C43">
        <v>15.3</v>
      </c>
      <c r="D43">
        <v>33.47</v>
      </c>
      <c r="E43">
        <v>14.86</v>
      </c>
      <c r="F43">
        <v>135.95599999999999</v>
      </c>
    </row>
    <row r="44" spans="1:6" x14ac:dyDescent="0.25">
      <c r="A44" s="2" t="s">
        <v>64</v>
      </c>
      <c r="B44">
        <v>0</v>
      </c>
      <c r="C44">
        <v>29.64</v>
      </c>
      <c r="D44">
        <v>39.39</v>
      </c>
      <c r="E44">
        <v>23.16</v>
      </c>
      <c r="F44">
        <v>133.637</v>
      </c>
    </row>
    <row r="45" spans="1:6" x14ac:dyDescent="0.25">
      <c r="A45" s="2" t="s">
        <v>65</v>
      </c>
      <c r="B45">
        <v>0</v>
      </c>
      <c r="C45">
        <v>16.989999999999998</v>
      </c>
      <c r="D45">
        <v>34.650000000000006</v>
      </c>
      <c r="E45">
        <v>17.23</v>
      </c>
      <c r="F45">
        <v>145.202</v>
      </c>
    </row>
    <row r="46" spans="1:6" x14ac:dyDescent="0.25">
      <c r="A46" s="2" t="s">
        <v>66</v>
      </c>
      <c r="B46">
        <v>0</v>
      </c>
      <c r="C46">
        <v>23.22</v>
      </c>
      <c r="D46">
        <v>38.209999999999994</v>
      </c>
      <c r="E46">
        <v>17.23</v>
      </c>
      <c r="F46">
        <v>144.32</v>
      </c>
    </row>
    <row r="47" spans="1:6" x14ac:dyDescent="0.25">
      <c r="A47" s="2" t="s">
        <v>67</v>
      </c>
      <c r="B47">
        <v>0</v>
      </c>
      <c r="C47">
        <v>26.85</v>
      </c>
      <c r="D47">
        <v>41.42</v>
      </c>
      <c r="E47">
        <v>18.420000000000002</v>
      </c>
      <c r="F47">
        <v>141.47999999999999</v>
      </c>
    </row>
    <row r="48" spans="1:6" x14ac:dyDescent="0.25">
      <c r="A48" s="2" t="s">
        <v>68</v>
      </c>
      <c r="B48">
        <v>0</v>
      </c>
      <c r="C48">
        <v>23.060000000000002</v>
      </c>
      <c r="D48">
        <v>36.769999999999996</v>
      </c>
      <c r="E48">
        <v>39.770000000000003</v>
      </c>
      <c r="F48">
        <v>131.77000000000001</v>
      </c>
    </row>
    <row r="49" spans="1:6" x14ac:dyDescent="0.25">
      <c r="A49" s="2" t="s">
        <v>69</v>
      </c>
      <c r="B49">
        <v>0</v>
      </c>
      <c r="C49">
        <v>21.880000000000003</v>
      </c>
      <c r="D49">
        <v>38.549999999999997</v>
      </c>
      <c r="E49">
        <v>15.46</v>
      </c>
      <c r="F49">
        <v>131.428</v>
      </c>
    </row>
    <row r="50" spans="1:6" x14ac:dyDescent="0.25">
      <c r="A50" s="2" t="s">
        <v>70</v>
      </c>
      <c r="B50">
        <v>0</v>
      </c>
      <c r="C50">
        <v>26.85</v>
      </c>
      <c r="D50">
        <v>40.33</v>
      </c>
      <c r="E50">
        <v>19.010000000000002</v>
      </c>
      <c r="F50">
        <v>144.505</v>
      </c>
    </row>
    <row r="51" spans="1:6" x14ac:dyDescent="0.25">
      <c r="A51" s="2" t="s">
        <v>71</v>
      </c>
      <c r="B51">
        <v>0</v>
      </c>
      <c r="C51">
        <v>21.54</v>
      </c>
      <c r="D51">
        <v>39.64</v>
      </c>
      <c r="E51">
        <v>18.420000000000002</v>
      </c>
      <c r="F51">
        <v>130.78899999999999</v>
      </c>
    </row>
    <row r="52" spans="1:6" x14ac:dyDescent="0.25">
      <c r="A52" s="2" t="s">
        <v>72</v>
      </c>
      <c r="B52">
        <v>0</v>
      </c>
      <c r="C52">
        <v>16.989999999999998</v>
      </c>
      <c r="D52">
        <v>33.36</v>
      </c>
      <c r="E52">
        <v>16.05</v>
      </c>
      <c r="F52">
        <v>240.553</v>
      </c>
    </row>
    <row r="53" spans="1:6" x14ac:dyDescent="0.25">
      <c r="A53" s="2" t="s">
        <v>73</v>
      </c>
      <c r="B53">
        <v>0</v>
      </c>
      <c r="C53">
        <v>16.989999999999998</v>
      </c>
      <c r="D53">
        <v>33.36</v>
      </c>
      <c r="E53">
        <v>16.05</v>
      </c>
      <c r="F53">
        <v>240.553</v>
      </c>
    </row>
    <row r="54" spans="1:6" x14ac:dyDescent="0.25">
      <c r="A54" s="2" t="s">
        <v>74</v>
      </c>
      <c r="B54">
        <v>0</v>
      </c>
      <c r="C54">
        <v>16.989999999999998</v>
      </c>
      <c r="D54">
        <v>33.36</v>
      </c>
      <c r="E54">
        <v>16.05</v>
      </c>
      <c r="F54">
        <v>240.553</v>
      </c>
    </row>
    <row r="55" spans="1:6" x14ac:dyDescent="0.25">
      <c r="A55" s="2" t="s">
        <v>75</v>
      </c>
      <c r="B55">
        <v>0</v>
      </c>
      <c r="C55">
        <v>16.989999999999998</v>
      </c>
      <c r="D55">
        <v>33.36</v>
      </c>
      <c r="E55">
        <v>16.05</v>
      </c>
      <c r="F55">
        <v>240.553</v>
      </c>
    </row>
    <row r="56" spans="1:6" x14ac:dyDescent="0.25">
      <c r="A56" s="2" t="s">
        <v>76</v>
      </c>
      <c r="B56">
        <v>0</v>
      </c>
      <c r="C56">
        <v>16.989999999999998</v>
      </c>
      <c r="D56">
        <v>33.36</v>
      </c>
      <c r="E56">
        <v>16.05</v>
      </c>
      <c r="F56">
        <v>240.553</v>
      </c>
    </row>
    <row r="57" spans="1:6" x14ac:dyDescent="0.25">
      <c r="A57" s="2" t="s">
        <v>77</v>
      </c>
      <c r="B57">
        <v>0</v>
      </c>
      <c r="C57">
        <v>16.989999999999998</v>
      </c>
      <c r="D57">
        <v>33.36</v>
      </c>
      <c r="E57">
        <v>16.05</v>
      </c>
      <c r="F57">
        <v>240.553</v>
      </c>
    </row>
    <row r="58" spans="1:6" x14ac:dyDescent="0.25">
      <c r="A58" s="2" t="s">
        <v>78</v>
      </c>
      <c r="B58">
        <v>0</v>
      </c>
      <c r="C58">
        <v>19.440000000000001</v>
      </c>
      <c r="D58">
        <v>38.269999999999996</v>
      </c>
      <c r="E58">
        <v>17.23</v>
      </c>
      <c r="F58">
        <v>227.374</v>
      </c>
    </row>
    <row r="59" spans="1:6" x14ac:dyDescent="0.25">
      <c r="A59" s="2" t="s">
        <v>79</v>
      </c>
      <c r="B59">
        <v>0</v>
      </c>
      <c r="C59">
        <v>19.440000000000001</v>
      </c>
      <c r="D59">
        <v>38.269999999999996</v>
      </c>
      <c r="E59">
        <v>17.23</v>
      </c>
      <c r="F59">
        <v>227.374</v>
      </c>
    </row>
    <row r="60" spans="1:6" x14ac:dyDescent="0.25">
      <c r="A60" s="2" t="s">
        <v>80</v>
      </c>
      <c r="B60">
        <v>0</v>
      </c>
      <c r="C60">
        <v>19.440000000000001</v>
      </c>
      <c r="D60">
        <v>38.269999999999996</v>
      </c>
      <c r="E60">
        <v>17.23</v>
      </c>
      <c r="F60">
        <v>227.374</v>
      </c>
    </row>
    <row r="61" spans="1:6" x14ac:dyDescent="0.25">
      <c r="A61" s="2" t="s">
        <v>81</v>
      </c>
      <c r="B61">
        <v>0</v>
      </c>
      <c r="C61">
        <v>19.440000000000001</v>
      </c>
      <c r="D61">
        <v>38.269999999999996</v>
      </c>
      <c r="E61">
        <v>17.23</v>
      </c>
      <c r="F61">
        <v>227.374</v>
      </c>
    </row>
    <row r="62" spans="1:6" x14ac:dyDescent="0.25">
      <c r="A62" s="2" t="s">
        <v>82</v>
      </c>
      <c r="B62">
        <v>0</v>
      </c>
      <c r="C62">
        <v>19.440000000000001</v>
      </c>
      <c r="D62">
        <v>38.269999999999996</v>
      </c>
      <c r="E62">
        <v>17.23</v>
      </c>
      <c r="F62">
        <v>227.374</v>
      </c>
    </row>
    <row r="63" spans="1:6" x14ac:dyDescent="0.25">
      <c r="A63" s="2" t="s">
        <v>83</v>
      </c>
      <c r="B63">
        <v>0</v>
      </c>
      <c r="C63">
        <v>19.440000000000001</v>
      </c>
      <c r="D63">
        <v>38.269999999999996</v>
      </c>
      <c r="E63">
        <v>17.23</v>
      </c>
      <c r="F63">
        <v>227.374</v>
      </c>
    </row>
    <row r="64" spans="1:6" x14ac:dyDescent="0.25">
      <c r="A64" s="2" t="s">
        <v>84</v>
      </c>
      <c r="B64">
        <v>0</v>
      </c>
      <c r="C64">
        <v>20.12</v>
      </c>
      <c r="D64">
        <v>38.450000000000003</v>
      </c>
      <c r="E64">
        <v>17.830000000000002</v>
      </c>
      <c r="F64">
        <v>224.08099999999999</v>
      </c>
    </row>
    <row r="65" spans="1:6" x14ac:dyDescent="0.25">
      <c r="A65" s="2" t="s">
        <v>85</v>
      </c>
      <c r="B65">
        <v>0</v>
      </c>
      <c r="C65">
        <v>20.12</v>
      </c>
      <c r="D65">
        <v>38.450000000000003</v>
      </c>
      <c r="E65">
        <v>17.830000000000002</v>
      </c>
      <c r="F65">
        <v>224.08099999999999</v>
      </c>
    </row>
    <row r="66" spans="1:6" x14ac:dyDescent="0.25">
      <c r="A66" s="2" t="s">
        <v>86</v>
      </c>
      <c r="B66">
        <v>0</v>
      </c>
      <c r="C66">
        <v>20.12</v>
      </c>
      <c r="D66">
        <v>38.450000000000003</v>
      </c>
      <c r="E66">
        <v>17.830000000000002</v>
      </c>
      <c r="F66">
        <v>224.08099999999999</v>
      </c>
    </row>
    <row r="67" spans="1:6" x14ac:dyDescent="0.25">
      <c r="A67" s="2" t="s">
        <v>87</v>
      </c>
      <c r="B67">
        <v>0</v>
      </c>
      <c r="C67">
        <v>20.12</v>
      </c>
      <c r="D67">
        <v>38.450000000000003</v>
      </c>
      <c r="E67">
        <v>17.830000000000002</v>
      </c>
      <c r="F67">
        <v>224.08099999999999</v>
      </c>
    </row>
    <row r="68" spans="1:6" x14ac:dyDescent="0.25">
      <c r="A68" s="2" t="s">
        <v>88</v>
      </c>
      <c r="B68">
        <v>0</v>
      </c>
      <c r="C68">
        <v>20.12</v>
      </c>
      <c r="D68">
        <v>38.450000000000003</v>
      </c>
      <c r="E68">
        <v>17.830000000000002</v>
      </c>
      <c r="F68">
        <v>224.08099999999999</v>
      </c>
    </row>
    <row r="69" spans="1:6" x14ac:dyDescent="0.25">
      <c r="A69" s="2" t="s">
        <v>89</v>
      </c>
      <c r="B69">
        <v>0</v>
      </c>
      <c r="C69">
        <v>20.12</v>
      </c>
      <c r="D69">
        <v>38.450000000000003</v>
      </c>
      <c r="E69">
        <v>17.830000000000002</v>
      </c>
      <c r="F69">
        <v>224.08099999999999</v>
      </c>
    </row>
    <row r="70" spans="1:6" x14ac:dyDescent="0.25">
      <c r="A70" s="2" t="s">
        <v>90</v>
      </c>
      <c r="B70">
        <v>0</v>
      </c>
      <c r="C70">
        <v>18.59</v>
      </c>
      <c r="D70">
        <v>32.53</v>
      </c>
      <c r="E70">
        <v>15.45</v>
      </c>
      <c r="F70">
        <v>121.24</v>
      </c>
    </row>
    <row r="71" spans="1:6" x14ac:dyDescent="0.25">
      <c r="A71" s="2" t="s">
        <v>91</v>
      </c>
      <c r="B71">
        <v>0</v>
      </c>
      <c r="C71">
        <v>18.59</v>
      </c>
      <c r="D71">
        <v>32.53</v>
      </c>
      <c r="E71">
        <v>15.45</v>
      </c>
      <c r="F71">
        <v>121.24</v>
      </c>
    </row>
    <row r="72" spans="1:6" x14ac:dyDescent="0.25">
      <c r="A72" s="2" t="s">
        <v>92</v>
      </c>
      <c r="B72">
        <v>0</v>
      </c>
      <c r="C72">
        <v>18.59</v>
      </c>
      <c r="D72">
        <v>32.53</v>
      </c>
      <c r="E72">
        <v>15.45</v>
      </c>
      <c r="F72">
        <v>121.24</v>
      </c>
    </row>
    <row r="73" spans="1:6" x14ac:dyDescent="0.25">
      <c r="A73" s="2" t="s">
        <v>93</v>
      </c>
      <c r="B73">
        <v>0</v>
      </c>
      <c r="C73">
        <v>18.59</v>
      </c>
      <c r="D73">
        <v>32.53</v>
      </c>
      <c r="E73">
        <v>15.45</v>
      </c>
      <c r="F73">
        <v>121.24</v>
      </c>
    </row>
    <row r="74" spans="1:6" x14ac:dyDescent="0.25">
      <c r="A74" s="2" t="s">
        <v>94</v>
      </c>
      <c r="B74">
        <v>0</v>
      </c>
      <c r="C74">
        <v>18.59</v>
      </c>
      <c r="D74">
        <v>32.53</v>
      </c>
      <c r="E74">
        <v>15.45</v>
      </c>
      <c r="F74">
        <v>121.24</v>
      </c>
    </row>
    <row r="75" spans="1:6" x14ac:dyDescent="0.25">
      <c r="A75" s="2" t="s">
        <v>95</v>
      </c>
      <c r="B75">
        <v>0</v>
      </c>
      <c r="C75">
        <v>18.59</v>
      </c>
      <c r="D75">
        <v>32.53</v>
      </c>
      <c r="E75">
        <v>15.45</v>
      </c>
      <c r="F75">
        <v>121.24</v>
      </c>
    </row>
    <row r="76" spans="1:6" x14ac:dyDescent="0.25">
      <c r="A76" s="2" t="s">
        <v>96</v>
      </c>
      <c r="B76">
        <v>0</v>
      </c>
      <c r="C76">
        <v>22.3</v>
      </c>
      <c r="D76">
        <v>42.11</v>
      </c>
      <c r="E76">
        <v>19.010000000000002</v>
      </c>
      <c r="F76">
        <v>139.37100000000001</v>
      </c>
    </row>
    <row r="77" spans="1:6" x14ac:dyDescent="0.25">
      <c r="A77" s="2" t="s">
        <v>97</v>
      </c>
      <c r="B77">
        <v>0</v>
      </c>
      <c r="C77">
        <v>16.149999999999999</v>
      </c>
      <c r="D77">
        <v>34.400000000000006</v>
      </c>
      <c r="E77">
        <v>16.64</v>
      </c>
      <c r="F77">
        <v>148.006</v>
      </c>
    </row>
    <row r="78" spans="1:6" x14ac:dyDescent="0.25">
      <c r="A78" s="2" t="s">
        <v>98</v>
      </c>
      <c r="B78">
        <v>0</v>
      </c>
      <c r="C78">
        <v>15.809999999999999</v>
      </c>
      <c r="D78">
        <v>32.620000000000005</v>
      </c>
      <c r="E78">
        <v>17.240000000000002</v>
      </c>
      <c r="F78">
        <v>145.542</v>
      </c>
    </row>
    <row r="79" spans="1:6" x14ac:dyDescent="0.25">
      <c r="A79" s="2" t="s">
        <v>99</v>
      </c>
      <c r="B79">
        <v>0</v>
      </c>
      <c r="C79">
        <v>16.149999999999999</v>
      </c>
      <c r="D79">
        <v>31.44</v>
      </c>
      <c r="E79">
        <v>16.05</v>
      </c>
      <c r="F79">
        <v>143.851</v>
      </c>
    </row>
    <row r="80" spans="1:6" x14ac:dyDescent="0.25">
      <c r="A80" s="2" t="s">
        <v>100</v>
      </c>
      <c r="B80">
        <v>0</v>
      </c>
      <c r="C80">
        <v>15.559999999999999</v>
      </c>
      <c r="D80">
        <v>33.47</v>
      </c>
      <c r="E80">
        <v>13.68</v>
      </c>
      <c r="F80">
        <v>144.387</v>
      </c>
    </row>
    <row r="81" spans="1:6" x14ac:dyDescent="0.25">
      <c r="A81" s="2" t="s">
        <v>101</v>
      </c>
      <c r="B81">
        <v>0</v>
      </c>
      <c r="C81">
        <v>17.41</v>
      </c>
      <c r="D81">
        <v>34.31</v>
      </c>
      <c r="E81">
        <v>19.010000000000002</v>
      </c>
      <c r="F81">
        <v>126.931</v>
      </c>
    </row>
    <row r="82" spans="1:6" x14ac:dyDescent="0.25">
      <c r="A82" s="2" t="s">
        <v>102</v>
      </c>
      <c r="B82">
        <v>0</v>
      </c>
      <c r="C82">
        <v>15.559999999999999</v>
      </c>
      <c r="D82">
        <v>104.7</v>
      </c>
      <c r="E82">
        <v>14.27</v>
      </c>
      <c r="F82">
        <v>135.458</v>
      </c>
    </row>
    <row r="83" spans="1:6" x14ac:dyDescent="0.25">
      <c r="A83" s="2" t="s">
        <v>103</v>
      </c>
      <c r="B83">
        <v>0</v>
      </c>
      <c r="C83">
        <v>16.23</v>
      </c>
      <c r="D83">
        <v>135.78</v>
      </c>
      <c r="E83">
        <v>14.27</v>
      </c>
      <c r="F83">
        <v>134.904</v>
      </c>
    </row>
    <row r="84" spans="1:6" x14ac:dyDescent="0.25">
      <c r="A84" s="2" t="s">
        <v>104</v>
      </c>
      <c r="B84">
        <v>0</v>
      </c>
      <c r="C84">
        <v>23.14</v>
      </c>
      <c r="D84">
        <v>37.620000000000005</v>
      </c>
      <c r="E84">
        <v>19.610000000000003</v>
      </c>
      <c r="F84">
        <v>141.071</v>
      </c>
    </row>
    <row r="85" spans="1:6" x14ac:dyDescent="0.25">
      <c r="A85" s="2" t="s">
        <v>105</v>
      </c>
      <c r="B85">
        <v>0</v>
      </c>
      <c r="C85">
        <v>15.559999999999999</v>
      </c>
      <c r="D85">
        <v>33.81</v>
      </c>
      <c r="E85">
        <v>15.459999999999999</v>
      </c>
      <c r="F85">
        <v>143.04</v>
      </c>
    </row>
    <row r="86" spans="1:6" x14ac:dyDescent="0.25">
      <c r="A86" s="2" t="s">
        <v>106</v>
      </c>
      <c r="B86">
        <v>0</v>
      </c>
      <c r="C86">
        <v>23.14</v>
      </c>
      <c r="D86">
        <v>37.959999999999994</v>
      </c>
      <c r="E86">
        <v>20.8</v>
      </c>
      <c r="F86">
        <v>140.34200000000001</v>
      </c>
    </row>
    <row r="87" spans="1:6" x14ac:dyDescent="0.25">
      <c r="A87" s="2" t="s">
        <v>107</v>
      </c>
      <c r="B87">
        <v>0</v>
      </c>
      <c r="C87">
        <v>16.149999999999999</v>
      </c>
      <c r="D87">
        <v>136.03</v>
      </c>
      <c r="E87">
        <v>14.27</v>
      </c>
      <c r="F87">
        <v>126.322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A10" workbookViewId="0">
      <selection activeCell="C4" sqref="A4:C20"/>
    </sheetView>
  </sheetViews>
  <sheetFormatPr baseColWidth="10" defaultColWidth="9.140625" defaultRowHeight="15" x14ac:dyDescent="0.25"/>
  <cols>
    <col min="1" max="1" width="61" bestFit="1" customWidth="1"/>
    <col min="2" max="2" width="9.42578125" bestFit="1" customWidth="1"/>
    <col min="3" max="3" width="6" bestFit="1" customWidth="1"/>
    <col min="4" max="4" width="13" bestFit="1" customWidth="1"/>
    <col min="5" max="5" width="9.7109375" bestFit="1" customWidth="1"/>
    <col min="6" max="6" width="8.2851562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12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1.9065999999999999</v>
      </c>
      <c r="C4">
        <v>20.8</v>
      </c>
      <c r="D4">
        <v>14.79</v>
      </c>
      <c r="E4">
        <v>8.93</v>
      </c>
      <c r="F4">
        <v>127.71299999999999</v>
      </c>
    </row>
    <row r="5" spans="1:10" x14ac:dyDescent="0.25">
      <c r="A5" s="3" t="s">
        <v>25</v>
      </c>
      <c r="B5">
        <v>2.9276</v>
      </c>
      <c r="C5">
        <v>11.51</v>
      </c>
      <c r="D5">
        <v>10.46</v>
      </c>
      <c r="E5">
        <v>8.94</v>
      </c>
      <c r="F5">
        <v>123.337</v>
      </c>
    </row>
    <row r="6" spans="1:10" x14ac:dyDescent="0.25">
      <c r="A6" s="3" t="s">
        <v>26</v>
      </c>
      <c r="B6">
        <v>2.4523000000000001</v>
      </c>
      <c r="C6">
        <v>11.76</v>
      </c>
      <c r="D6">
        <v>14.96</v>
      </c>
      <c r="E6">
        <v>7.75</v>
      </c>
      <c r="F6">
        <v>123.05</v>
      </c>
    </row>
    <row r="7" spans="1:10" x14ac:dyDescent="0.25">
      <c r="A7" s="3" t="s">
        <v>27</v>
      </c>
      <c r="B7">
        <v>1.0117</v>
      </c>
      <c r="C7">
        <v>18.45</v>
      </c>
      <c r="D7">
        <v>16.5</v>
      </c>
      <c r="E7">
        <v>10.119999999999999</v>
      </c>
      <c r="F7">
        <v>124.577</v>
      </c>
    </row>
    <row r="8" spans="1:10" x14ac:dyDescent="0.25">
      <c r="A8" s="3" t="s">
        <v>28</v>
      </c>
      <c r="B8">
        <v>2.5609999999999999</v>
      </c>
      <c r="C8">
        <v>20.04</v>
      </c>
      <c r="D8">
        <v>15.73</v>
      </c>
      <c r="E8">
        <v>11.899999999999999</v>
      </c>
      <c r="F8">
        <v>121.36799999999999</v>
      </c>
    </row>
    <row r="9" spans="1:10" x14ac:dyDescent="0.25">
      <c r="A9" s="3" t="s">
        <v>29</v>
      </c>
      <c r="B9">
        <v>0.48010000000000003</v>
      </c>
      <c r="C9">
        <v>17.510000000000002</v>
      </c>
      <c r="D9">
        <v>16.66</v>
      </c>
      <c r="E9">
        <v>7.75</v>
      </c>
      <c r="F9">
        <v>121.741</v>
      </c>
    </row>
    <row r="10" spans="1:10" x14ac:dyDescent="0.25">
      <c r="A10" s="3" t="s">
        <v>30</v>
      </c>
      <c r="B10">
        <v>0.52929999999999999</v>
      </c>
      <c r="C10">
        <v>21.48</v>
      </c>
      <c r="D10">
        <v>16.829999999999998</v>
      </c>
      <c r="E10">
        <v>16.64</v>
      </c>
      <c r="F10">
        <v>134.59</v>
      </c>
    </row>
    <row r="11" spans="1:10" x14ac:dyDescent="0.25">
      <c r="A11" s="3" t="s">
        <v>31</v>
      </c>
      <c r="B11">
        <v>2.5550000000000002</v>
      </c>
      <c r="C11">
        <v>20.89</v>
      </c>
      <c r="D11">
        <v>14.879999999999999</v>
      </c>
      <c r="E11">
        <v>16.05</v>
      </c>
      <c r="F11">
        <v>132.50200000000001</v>
      </c>
    </row>
    <row r="12" spans="1:10" x14ac:dyDescent="0.25">
      <c r="A12" s="3" t="s">
        <v>32</v>
      </c>
      <c r="B12">
        <v>1.1175999999999999</v>
      </c>
      <c r="C12">
        <v>19.88</v>
      </c>
      <c r="D12">
        <v>10.46</v>
      </c>
      <c r="E12">
        <v>14.27</v>
      </c>
      <c r="F12">
        <v>131.40700000000001</v>
      </c>
    </row>
    <row r="13" spans="1:10" x14ac:dyDescent="0.25">
      <c r="A13" s="3" t="s">
        <v>33</v>
      </c>
      <c r="B13">
        <v>0.47860000000000003</v>
      </c>
      <c r="C13">
        <v>19.71</v>
      </c>
      <c r="D13">
        <v>18.420000000000002</v>
      </c>
      <c r="E13">
        <v>14.27</v>
      </c>
      <c r="F13">
        <v>133.97300000000001</v>
      </c>
    </row>
    <row r="14" spans="1:10" x14ac:dyDescent="0.25">
      <c r="A14" s="3" t="s">
        <v>34</v>
      </c>
      <c r="B14">
        <v>2.2363000000000004</v>
      </c>
      <c r="C14">
        <v>19.2</v>
      </c>
      <c r="D14">
        <v>19.61</v>
      </c>
      <c r="E14">
        <v>13.68</v>
      </c>
      <c r="F14">
        <v>126.398</v>
      </c>
    </row>
    <row r="15" spans="1:10" x14ac:dyDescent="0.25">
      <c r="A15" s="3" t="s">
        <v>35</v>
      </c>
      <c r="B15">
        <v>0.1595</v>
      </c>
      <c r="C15">
        <v>19.79</v>
      </c>
      <c r="D15">
        <v>20.95</v>
      </c>
      <c r="E15">
        <v>13.68</v>
      </c>
      <c r="F15">
        <v>121.527</v>
      </c>
    </row>
    <row r="16" spans="1:10" x14ac:dyDescent="0.25">
      <c r="A16" s="3" t="s">
        <v>36</v>
      </c>
      <c r="B16">
        <v>0.53220000000000001</v>
      </c>
      <c r="C16">
        <v>11.51</v>
      </c>
      <c r="D16">
        <v>123.9</v>
      </c>
      <c r="E16">
        <v>8.93</v>
      </c>
      <c r="F16">
        <v>136.11500000000001</v>
      </c>
    </row>
    <row r="17" spans="1:6" x14ac:dyDescent="0.25">
      <c r="A17" s="3" t="s">
        <v>37</v>
      </c>
      <c r="B17">
        <v>2.4500000000000002</v>
      </c>
      <c r="C17">
        <v>11.51</v>
      </c>
      <c r="D17">
        <v>27.610000000000003</v>
      </c>
      <c r="E17">
        <v>9.5299999999999994</v>
      </c>
      <c r="F17">
        <v>139.67699999999999</v>
      </c>
    </row>
    <row r="18" spans="1:6" x14ac:dyDescent="0.25">
      <c r="A18" s="3" t="s">
        <v>38</v>
      </c>
      <c r="B18">
        <v>1.1756</v>
      </c>
      <c r="C18">
        <v>11.76</v>
      </c>
      <c r="D18">
        <v>28.47</v>
      </c>
      <c r="E18">
        <v>8.34</v>
      </c>
      <c r="F18">
        <v>135.726</v>
      </c>
    </row>
    <row r="19" spans="1:6" x14ac:dyDescent="0.25">
      <c r="A19" s="3" t="s">
        <v>39</v>
      </c>
      <c r="B19">
        <v>0.47860000000000003</v>
      </c>
      <c r="C19">
        <v>11.51</v>
      </c>
      <c r="D19">
        <v>28.13</v>
      </c>
      <c r="E19">
        <v>7.75</v>
      </c>
      <c r="F19">
        <v>140.51499999999999</v>
      </c>
    </row>
    <row r="20" spans="1:6" x14ac:dyDescent="0.25">
      <c r="A20" s="3" t="s">
        <v>40</v>
      </c>
      <c r="B20">
        <v>2.2898000000000001</v>
      </c>
      <c r="C20">
        <v>11.51</v>
      </c>
      <c r="D20">
        <v>27.88</v>
      </c>
      <c r="E20">
        <v>9.5299999999999994</v>
      </c>
      <c r="F20">
        <v>133.86099999999999</v>
      </c>
    </row>
    <row r="21" spans="1:6" x14ac:dyDescent="0.25">
      <c r="A21" s="3" t="s">
        <v>41</v>
      </c>
      <c r="B21">
        <v>0.15959999999999999</v>
      </c>
      <c r="C21">
        <v>12.010000000000002</v>
      </c>
      <c r="D21">
        <v>29.22</v>
      </c>
      <c r="E21">
        <v>8.94</v>
      </c>
      <c r="F21">
        <v>134.50800000000001</v>
      </c>
    </row>
    <row r="22" spans="1:6" x14ac:dyDescent="0.25">
      <c r="A22" s="3" t="s">
        <v>42</v>
      </c>
      <c r="B22">
        <v>11.953700000000001</v>
      </c>
      <c r="C22">
        <v>16.989999999999998</v>
      </c>
      <c r="D22">
        <v>31.34</v>
      </c>
      <c r="E22">
        <v>21.98</v>
      </c>
      <c r="F22">
        <v>119.09699999999999</v>
      </c>
    </row>
    <row r="23" spans="1:6" x14ac:dyDescent="0.25">
      <c r="A23" s="3" t="s">
        <v>43</v>
      </c>
      <c r="B23">
        <v>27.079000000000001</v>
      </c>
      <c r="C23">
        <v>16.989999999999998</v>
      </c>
      <c r="D23">
        <v>30.41</v>
      </c>
      <c r="E23">
        <v>18.420000000000002</v>
      </c>
      <c r="F23">
        <v>120.11799999999999</v>
      </c>
    </row>
    <row r="24" spans="1:6" x14ac:dyDescent="0.25">
      <c r="A24" s="3" t="s">
        <v>44</v>
      </c>
      <c r="B24">
        <v>4.1852999999999998</v>
      </c>
      <c r="C24">
        <v>17.239999999999998</v>
      </c>
      <c r="D24">
        <v>31.44</v>
      </c>
      <c r="E24">
        <v>16.64</v>
      </c>
      <c r="F24">
        <v>119.313</v>
      </c>
    </row>
    <row r="25" spans="1:6" x14ac:dyDescent="0.25">
      <c r="A25" s="3" t="s">
        <v>45</v>
      </c>
      <c r="B25">
        <v>2.7376999999999998</v>
      </c>
      <c r="C25">
        <v>17.829999999999998</v>
      </c>
      <c r="D25">
        <v>30.5</v>
      </c>
      <c r="E25">
        <v>15.46</v>
      </c>
      <c r="F25">
        <v>121.42100000000001</v>
      </c>
    </row>
    <row r="26" spans="1:6" x14ac:dyDescent="0.25">
      <c r="A26" s="3" t="s">
        <v>46</v>
      </c>
      <c r="B26">
        <v>4.0816999999999997</v>
      </c>
      <c r="C26">
        <v>18.43</v>
      </c>
      <c r="D26">
        <v>31.44</v>
      </c>
      <c r="E26">
        <v>21.98</v>
      </c>
      <c r="F26">
        <v>122.502</v>
      </c>
    </row>
    <row r="27" spans="1:6" x14ac:dyDescent="0.25">
      <c r="A27" s="3" t="s">
        <v>47</v>
      </c>
      <c r="B27">
        <v>2.2044999999999999</v>
      </c>
      <c r="C27">
        <v>18.079999999999998</v>
      </c>
      <c r="D27">
        <v>31.44</v>
      </c>
      <c r="E27">
        <v>28.5</v>
      </c>
      <c r="F27">
        <v>121.187</v>
      </c>
    </row>
    <row r="28" spans="1:6" x14ac:dyDescent="0.25">
      <c r="A28" s="3" t="s">
        <v>48</v>
      </c>
      <c r="B28">
        <v>1.3773</v>
      </c>
      <c r="C28">
        <v>19.71</v>
      </c>
      <c r="D28">
        <v>17.09</v>
      </c>
      <c r="E28">
        <v>7.75</v>
      </c>
      <c r="F28">
        <v>122.393</v>
      </c>
    </row>
    <row r="29" spans="1:6" x14ac:dyDescent="0.25">
      <c r="A29" s="3" t="s">
        <v>49</v>
      </c>
      <c r="B29">
        <v>3.4081999999999999</v>
      </c>
      <c r="C29">
        <v>19.45</v>
      </c>
      <c r="D29">
        <v>17.93</v>
      </c>
      <c r="E29">
        <v>7.75</v>
      </c>
      <c r="F29">
        <v>127.408</v>
      </c>
    </row>
    <row r="30" spans="1:6" x14ac:dyDescent="0.25">
      <c r="A30" s="3" t="s">
        <v>50</v>
      </c>
      <c r="B30">
        <v>1.4376</v>
      </c>
      <c r="C30">
        <v>20.560000000000002</v>
      </c>
      <c r="D30">
        <v>16.66</v>
      </c>
      <c r="E30">
        <v>7.75</v>
      </c>
      <c r="F30">
        <v>119.267</v>
      </c>
    </row>
    <row r="31" spans="1:6" x14ac:dyDescent="0.25">
      <c r="A31" s="3" t="s">
        <v>51</v>
      </c>
      <c r="B31">
        <v>1.2249000000000001</v>
      </c>
      <c r="C31">
        <v>22.34</v>
      </c>
      <c r="D31">
        <v>16.899999999999999</v>
      </c>
      <c r="E31">
        <v>7.75</v>
      </c>
      <c r="F31">
        <v>122.07599999999999</v>
      </c>
    </row>
    <row r="32" spans="1:6" x14ac:dyDescent="0.25">
      <c r="A32" s="3" t="s">
        <v>52</v>
      </c>
      <c r="B32">
        <v>3.3571</v>
      </c>
      <c r="C32">
        <v>20.89</v>
      </c>
      <c r="D32">
        <v>15.3</v>
      </c>
      <c r="E32">
        <v>7.75</v>
      </c>
      <c r="F32">
        <v>121.045</v>
      </c>
    </row>
    <row r="33" spans="1:6" x14ac:dyDescent="0.25">
      <c r="A33" s="3" t="s">
        <v>53</v>
      </c>
      <c r="B33">
        <v>0.42569999999999997</v>
      </c>
      <c r="C33">
        <v>20.89</v>
      </c>
      <c r="D33">
        <v>20.79</v>
      </c>
      <c r="E33">
        <v>7.75</v>
      </c>
      <c r="F33">
        <v>119.223</v>
      </c>
    </row>
    <row r="34" spans="1:6" x14ac:dyDescent="0.25">
      <c r="A34" s="3" t="s">
        <v>54</v>
      </c>
      <c r="B34">
        <v>12.696399999999999</v>
      </c>
      <c r="C34">
        <v>16.72</v>
      </c>
      <c r="D34">
        <v>32.620000000000005</v>
      </c>
      <c r="E34">
        <v>13.68</v>
      </c>
      <c r="F34">
        <v>133.446</v>
      </c>
    </row>
    <row r="35" spans="1:6" x14ac:dyDescent="0.25">
      <c r="A35" s="3" t="s">
        <v>55</v>
      </c>
      <c r="B35">
        <v>134.95270000000002</v>
      </c>
      <c r="C35">
        <v>22.619999999999997</v>
      </c>
      <c r="D35">
        <v>38.519999999999996</v>
      </c>
      <c r="E35">
        <v>14.86</v>
      </c>
      <c r="F35">
        <v>149.27799999999999</v>
      </c>
    </row>
    <row r="36" spans="1:6" x14ac:dyDescent="0.25">
      <c r="A36" s="3" t="s">
        <v>56</v>
      </c>
      <c r="B36">
        <v>68.246800000000007</v>
      </c>
      <c r="C36">
        <v>22.3</v>
      </c>
      <c r="D36">
        <v>39.64</v>
      </c>
      <c r="E36">
        <v>18.420000000000002</v>
      </c>
      <c r="F36">
        <v>137.393</v>
      </c>
    </row>
    <row r="37" spans="1:6" x14ac:dyDescent="0.25">
      <c r="A37" s="3" t="s">
        <v>57</v>
      </c>
      <c r="B37">
        <v>36.066000000000003</v>
      </c>
      <c r="C37">
        <v>16.82</v>
      </c>
      <c r="D37">
        <v>136.03</v>
      </c>
      <c r="E37">
        <v>14.86</v>
      </c>
      <c r="F37">
        <v>123.39</v>
      </c>
    </row>
    <row r="38" spans="1:6" x14ac:dyDescent="0.25">
      <c r="A38" s="3" t="s">
        <v>58</v>
      </c>
      <c r="B38">
        <v>158.46</v>
      </c>
      <c r="C38">
        <v>16.23</v>
      </c>
      <c r="D38">
        <v>32.620000000000005</v>
      </c>
      <c r="E38">
        <v>17.829999999999998</v>
      </c>
      <c r="F38">
        <v>131.50399999999999</v>
      </c>
    </row>
    <row r="39" spans="1:6" x14ac:dyDescent="0.25">
      <c r="A39" s="3" t="s">
        <v>59</v>
      </c>
      <c r="B39">
        <v>58.735599999999998</v>
      </c>
      <c r="C39">
        <v>17.16</v>
      </c>
      <c r="D39">
        <v>34.06</v>
      </c>
      <c r="E39">
        <v>15.459999999999999</v>
      </c>
      <c r="F39">
        <v>144.22499999999999</v>
      </c>
    </row>
    <row r="40" spans="1:6" x14ac:dyDescent="0.25">
      <c r="A40" s="3" t="s">
        <v>60</v>
      </c>
      <c r="B40">
        <v>66.641999999999996</v>
      </c>
      <c r="C40">
        <v>16.149999999999999</v>
      </c>
      <c r="D40">
        <v>33.22</v>
      </c>
      <c r="E40">
        <v>17.829999999999998</v>
      </c>
      <c r="F40">
        <v>144.566</v>
      </c>
    </row>
    <row r="41" spans="1:6" x14ac:dyDescent="0.25">
      <c r="A41" s="3" t="s">
        <v>61</v>
      </c>
      <c r="B41">
        <v>102.524</v>
      </c>
      <c r="C41">
        <v>16.149999999999999</v>
      </c>
      <c r="D41">
        <v>34.06</v>
      </c>
      <c r="E41">
        <v>19.010000000000002</v>
      </c>
      <c r="F41">
        <v>140.636</v>
      </c>
    </row>
    <row r="42" spans="1:6" x14ac:dyDescent="0.25">
      <c r="A42" s="3" t="s">
        <v>62</v>
      </c>
      <c r="B42">
        <v>30.741</v>
      </c>
      <c r="C42">
        <v>16.309999999999999</v>
      </c>
      <c r="D42">
        <v>34.900000000000006</v>
      </c>
      <c r="E42">
        <v>15.45</v>
      </c>
      <c r="F42">
        <v>146.852</v>
      </c>
    </row>
    <row r="43" spans="1:6" x14ac:dyDescent="0.25">
      <c r="A43" s="3" t="s">
        <v>63</v>
      </c>
      <c r="B43">
        <v>312.24599999999998</v>
      </c>
      <c r="C43">
        <v>15.3</v>
      </c>
      <c r="D43">
        <v>33.47</v>
      </c>
      <c r="E43">
        <v>14.86</v>
      </c>
      <c r="F43">
        <v>135.95599999999999</v>
      </c>
    </row>
    <row r="44" spans="1:6" x14ac:dyDescent="0.25">
      <c r="A44" s="3" t="s">
        <v>64</v>
      </c>
      <c r="B44">
        <v>152.58160000000001</v>
      </c>
      <c r="C44">
        <v>29.64</v>
      </c>
      <c r="D44">
        <v>39.39</v>
      </c>
      <c r="E44">
        <v>23.16</v>
      </c>
      <c r="F44">
        <v>133.637</v>
      </c>
    </row>
    <row r="45" spans="1:6" x14ac:dyDescent="0.25">
      <c r="A45" s="3" t="s">
        <v>65</v>
      </c>
      <c r="B45">
        <v>8.9979999999999993</v>
      </c>
      <c r="C45">
        <v>16.989999999999998</v>
      </c>
      <c r="D45">
        <v>34.650000000000006</v>
      </c>
      <c r="E45">
        <v>17.23</v>
      </c>
      <c r="F45">
        <v>145.202</v>
      </c>
    </row>
    <row r="46" spans="1:6" x14ac:dyDescent="0.25">
      <c r="A46" s="3" t="s">
        <v>66</v>
      </c>
      <c r="B46">
        <v>1.6439999999999999</v>
      </c>
      <c r="C46">
        <v>23.22</v>
      </c>
      <c r="D46">
        <v>38.209999999999994</v>
      </c>
      <c r="E46">
        <v>17.23</v>
      </c>
      <c r="F46">
        <v>144.32</v>
      </c>
    </row>
    <row r="47" spans="1:6" x14ac:dyDescent="0.25">
      <c r="A47" s="3" t="s">
        <v>67</v>
      </c>
      <c r="B47">
        <v>19.767900000000001</v>
      </c>
      <c r="C47">
        <v>26.85</v>
      </c>
      <c r="D47">
        <v>41.42</v>
      </c>
      <c r="E47">
        <v>18.420000000000002</v>
      </c>
      <c r="F47">
        <v>141.47999999999999</v>
      </c>
    </row>
    <row r="48" spans="1:6" x14ac:dyDescent="0.25">
      <c r="A48" s="3" t="s">
        <v>68</v>
      </c>
      <c r="B48">
        <v>116.3233</v>
      </c>
      <c r="C48">
        <v>23.060000000000002</v>
      </c>
      <c r="D48">
        <v>36.769999999999996</v>
      </c>
      <c r="E48">
        <v>39.770000000000003</v>
      </c>
      <c r="F48">
        <v>131.77000000000001</v>
      </c>
    </row>
    <row r="49" spans="1:6" x14ac:dyDescent="0.25">
      <c r="A49" s="3" t="s">
        <v>69</v>
      </c>
      <c r="B49">
        <v>7.9971999999999994</v>
      </c>
      <c r="C49">
        <v>21.880000000000003</v>
      </c>
      <c r="D49">
        <v>38.549999999999997</v>
      </c>
      <c r="E49">
        <v>15.46</v>
      </c>
      <c r="F49">
        <v>131.428</v>
      </c>
    </row>
    <row r="50" spans="1:6" x14ac:dyDescent="0.25">
      <c r="A50" s="3" t="s">
        <v>70</v>
      </c>
      <c r="B50">
        <v>26.081299999999999</v>
      </c>
      <c r="C50">
        <v>26.85</v>
      </c>
      <c r="D50">
        <v>40.33</v>
      </c>
      <c r="E50">
        <v>19.010000000000002</v>
      </c>
      <c r="F50">
        <v>144.505</v>
      </c>
    </row>
    <row r="51" spans="1:6" x14ac:dyDescent="0.25">
      <c r="A51" s="3" t="s">
        <v>71</v>
      </c>
      <c r="B51">
        <v>17.386500000000002</v>
      </c>
      <c r="C51">
        <v>21.54</v>
      </c>
      <c r="D51">
        <v>39.64</v>
      </c>
      <c r="E51">
        <v>18.420000000000002</v>
      </c>
      <c r="F51">
        <v>130.78899999999999</v>
      </c>
    </row>
    <row r="52" spans="1:6" x14ac:dyDescent="0.25">
      <c r="A52" s="3" t="s">
        <v>72</v>
      </c>
      <c r="B52">
        <v>6.8304</v>
      </c>
      <c r="C52">
        <v>16.989999999999998</v>
      </c>
      <c r="D52">
        <v>33.36</v>
      </c>
      <c r="E52">
        <v>17.830000000000002</v>
      </c>
      <c r="F52">
        <v>255.50399999999999</v>
      </c>
    </row>
    <row r="53" spans="1:6" x14ac:dyDescent="0.25">
      <c r="A53" s="3" t="s">
        <v>73</v>
      </c>
      <c r="B53">
        <v>7.9888000000000003</v>
      </c>
      <c r="C53">
        <v>18</v>
      </c>
      <c r="D53">
        <v>35.74</v>
      </c>
      <c r="E53">
        <v>18.43</v>
      </c>
      <c r="F53">
        <v>253.191</v>
      </c>
    </row>
    <row r="54" spans="1:6" x14ac:dyDescent="0.25">
      <c r="A54" s="3" t="s">
        <v>74</v>
      </c>
      <c r="B54">
        <v>4.1006</v>
      </c>
      <c r="C54">
        <v>18.25</v>
      </c>
      <c r="D54">
        <v>35.49</v>
      </c>
      <c r="E54">
        <v>16.64</v>
      </c>
      <c r="F54">
        <v>240.553</v>
      </c>
    </row>
    <row r="55" spans="1:6" x14ac:dyDescent="0.25">
      <c r="A55" s="3" t="s">
        <v>75</v>
      </c>
      <c r="B55">
        <v>4.1011999999999995</v>
      </c>
      <c r="C55">
        <v>17.489999999999998</v>
      </c>
      <c r="D55">
        <v>36.08</v>
      </c>
      <c r="E55">
        <v>17.830000000000002</v>
      </c>
      <c r="F55">
        <v>264.72800000000001</v>
      </c>
    </row>
    <row r="56" spans="1:6" x14ac:dyDescent="0.25">
      <c r="A56" s="3" t="s">
        <v>76</v>
      </c>
      <c r="B56">
        <v>5.5708000000000002</v>
      </c>
      <c r="C56">
        <v>18.079999999999998</v>
      </c>
      <c r="D56">
        <v>35.410000000000004</v>
      </c>
      <c r="E56">
        <v>16.05</v>
      </c>
      <c r="F56">
        <v>251.55</v>
      </c>
    </row>
    <row r="57" spans="1:6" x14ac:dyDescent="0.25">
      <c r="A57" s="3" t="s">
        <v>77</v>
      </c>
      <c r="B57">
        <v>0.20980000000000001</v>
      </c>
      <c r="C57">
        <v>18.59</v>
      </c>
      <c r="D57">
        <v>36.160000000000004</v>
      </c>
      <c r="E57">
        <v>17.830000000000002</v>
      </c>
      <c r="F57">
        <v>319.56099999999998</v>
      </c>
    </row>
    <row r="58" spans="1:6" x14ac:dyDescent="0.25">
      <c r="A58" s="3" t="s">
        <v>78</v>
      </c>
      <c r="B58">
        <v>11.0982</v>
      </c>
      <c r="C58">
        <v>19.78</v>
      </c>
      <c r="D58">
        <v>38.61</v>
      </c>
      <c r="E58">
        <v>20.79</v>
      </c>
      <c r="F58">
        <v>239.60900000000001</v>
      </c>
    </row>
    <row r="59" spans="1:6" x14ac:dyDescent="0.25">
      <c r="A59" s="3" t="s">
        <v>79</v>
      </c>
      <c r="B59">
        <v>24.715599999999998</v>
      </c>
      <c r="C59">
        <v>19.61</v>
      </c>
      <c r="D59">
        <v>38.269999999999996</v>
      </c>
      <c r="E59">
        <v>17.830000000000002</v>
      </c>
      <c r="F59">
        <v>241.38800000000001</v>
      </c>
    </row>
    <row r="60" spans="1:6" x14ac:dyDescent="0.25">
      <c r="A60" s="3" t="s">
        <v>80</v>
      </c>
      <c r="B60">
        <v>3.6804000000000001</v>
      </c>
      <c r="C60">
        <v>20.37</v>
      </c>
      <c r="D60">
        <v>39.200000000000003</v>
      </c>
      <c r="E60">
        <v>17.23</v>
      </c>
      <c r="F60">
        <v>227.374</v>
      </c>
    </row>
    <row r="61" spans="1:6" x14ac:dyDescent="0.25">
      <c r="A61" s="3" t="s">
        <v>81</v>
      </c>
      <c r="B61">
        <v>1.9972000000000001</v>
      </c>
      <c r="C61">
        <v>20.37</v>
      </c>
      <c r="D61">
        <v>38.61</v>
      </c>
      <c r="E61">
        <v>18.420000000000002</v>
      </c>
      <c r="F61">
        <v>254.89699999999999</v>
      </c>
    </row>
    <row r="62" spans="1:6" x14ac:dyDescent="0.25">
      <c r="A62" s="3" t="s">
        <v>82</v>
      </c>
      <c r="B62">
        <v>5.048</v>
      </c>
      <c r="C62">
        <v>19.78</v>
      </c>
      <c r="D62">
        <v>38.61</v>
      </c>
      <c r="E62">
        <v>19.020000000000003</v>
      </c>
      <c r="F62">
        <v>247.21299999999999</v>
      </c>
    </row>
    <row r="63" spans="1:6" x14ac:dyDescent="0.25">
      <c r="A63" s="3" t="s">
        <v>83</v>
      </c>
      <c r="B63">
        <v>2.1024000000000003</v>
      </c>
      <c r="C63">
        <v>19.440000000000001</v>
      </c>
      <c r="D63">
        <v>38.269999999999996</v>
      </c>
      <c r="E63">
        <v>19.010000000000002</v>
      </c>
      <c r="F63">
        <v>246.428</v>
      </c>
    </row>
    <row r="64" spans="1:6" x14ac:dyDescent="0.25">
      <c r="A64" s="3" t="s">
        <v>84</v>
      </c>
      <c r="B64">
        <v>3.9950000000000001</v>
      </c>
      <c r="C64">
        <v>20.37</v>
      </c>
      <c r="D64">
        <v>39.54</v>
      </c>
      <c r="E64">
        <v>18.420000000000002</v>
      </c>
      <c r="F64">
        <v>224.08099999999999</v>
      </c>
    </row>
    <row r="65" spans="1:6" x14ac:dyDescent="0.25">
      <c r="A65" s="3" t="s">
        <v>85</v>
      </c>
      <c r="B65">
        <v>3.9954000000000001</v>
      </c>
      <c r="C65">
        <v>20.62</v>
      </c>
      <c r="D65">
        <v>39.64</v>
      </c>
      <c r="E65">
        <v>20.79</v>
      </c>
      <c r="F65">
        <v>236.142</v>
      </c>
    </row>
    <row r="66" spans="1:6" x14ac:dyDescent="0.25">
      <c r="A66" s="3" t="s">
        <v>86</v>
      </c>
      <c r="B66">
        <v>4.2060000000000004</v>
      </c>
      <c r="C66">
        <v>20.37</v>
      </c>
      <c r="D66">
        <v>40.14</v>
      </c>
      <c r="E66">
        <v>17.830000000000002</v>
      </c>
      <c r="F66">
        <v>229.316</v>
      </c>
    </row>
    <row r="67" spans="1:6" x14ac:dyDescent="0.25">
      <c r="A67" s="3" t="s">
        <v>87</v>
      </c>
      <c r="B67">
        <v>3.1534</v>
      </c>
      <c r="C67">
        <v>20.12</v>
      </c>
      <c r="D67">
        <v>39.29</v>
      </c>
      <c r="E67">
        <v>18.420000000000002</v>
      </c>
      <c r="F67">
        <v>262.28899999999999</v>
      </c>
    </row>
    <row r="68" spans="1:6" x14ac:dyDescent="0.25">
      <c r="A68" s="3" t="s">
        <v>88</v>
      </c>
      <c r="B68">
        <v>1.3668</v>
      </c>
      <c r="C68">
        <v>20.28</v>
      </c>
      <c r="D68">
        <v>39.64</v>
      </c>
      <c r="E68">
        <v>18.420000000000002</v>
      </c>
      <c r="F68">
        <v>238.614</v>
      </c>
    </row>
    <row r="69" spans="1:6" x14ac:dyDescent="0.25">
      <c r="A69" s="3" t="s">
        <v>89</v>
      </c>
      <c r="B69">
        <v>0.10479999999999999</v>
      </c>
      <c r="C69">
        <v>21.22</v>
      </c>
      <c r="D69">
        <v>38.450000000000003</v>
      </c>
      <c r="E69">
        <v>19.020000000000003</v>
      </c>
      <c r="F69">
        <v>508.32600000000002</v>
      </c>
    </row>
    <row r="70" spans="1:6" x14ac:dyDescent="0.25">
      <c r="A70" s="3" t="s">
        <v>90</v>
      </c>
      <c r="B70">
        <v>3.4633000000000003</v>
      </c>
      <c r="C70">
        <v>19.440000000000001</v>
      </c>
      <c r="D70">
        <v>33.86</v>
      </c>
      <c r="E70">
        <v>15.45</v>
      </c>
      <c r="F70">
        <v>122.789</v>
      </c>
    </row>
    <row r="71" spans="1:6" x14ac:dyDescent="0.25">
      <c r="A71" s="3" t="s">
        <v>91</v>
      </c>
      <c r="B71">
        <v>39.243400000000001</v>
      </c>
      <c r="C71">
        <v>18.59</v>
      </c>
      <c r="D71">
        <v>34.21</v>
      </c>
      <c r="E71">
        <v>20.2</v>
      </c>
      <c r="F71">
        <v>121.896</v>
      </c>
    </row>
    <row r="72" spans="1:6" x14ac:dyDescent="0.25">
      <c r="A72" s="3" t="s">
        <v>92</v>
      </c>
      <c r="B72">
        <v>19.07</v>
      </c>
      <c r="C72">
        <v>19.190000000000001</v>
      </c>
      <c r="D72">
        <v>32.53</v>
      </c>
      <c r="E72">
        <v>15.46</v>
      </c>
      <c r="F72">
        <v>121.24</v>
      </c>
    </row>
    <row r="73" spans="1:6" x14ac:dyDescent="0.25">
      <c r="A73" s="3" t="s">
        <v>93</v>
      </c>
      <c r="B73">
        <v>81.263800000000003</v>
      </c>
      <c r="C73">
        <v>19.53</v>
      </c>
      <c r="D73">
        <v>34.380000000000003</v>
      </c>
      <c r="E73">
        <v>16.05</v>
      </c>
      <c r="F73">
        <v>136.15199999999999</v>
      </c>
    </row>
    <row r="74" spans="1:6" x14ac:dyDescent="0.25">
      <c r="A74" s="3" t="s">
        <v>94</v>
      </c>
      <c r="B74">
        <v>98.870699999999999</v>
      </c>
      <c r="C74">
        <v>19.440000000000001</v>
      </c>
      <c r="D74">
        <v>33.72</v>
      </c>
      <c r="E74">
        <v>18.420000000000002</v>
      </c>
      <c r="F74">
        <v>127.411</v>
      </c>
    </row>
    <row r="75" spans="1:6" x14ac:dyDescent="0.25">
      <c r="A75" s="3" t="s">
        <v>95</v>
      </c>
      <c r="B75">
        <v>6.6273999999999997</v>
      </c>
      <c r="C75">
        <v>20.37</v>
      </c>
      <c r="D75">
        <v>32.620000000000005</v>
      </c>
      <c r="E75">
        <v>17.239999999999998</v>
      </c>
      <c r="F75">
        <v>132.55099999999999</v>
      </c>
    </row>
    <row r="76" spans="1:6" x14ac:dyDescent="0.25">
      <c r="A76" s="3" t="s">
        <v>96</v>
      </c>
      <c r="B76">
        <v>92.538699999999992</v>
      </c>
      <c r="C76">
        <v>22.3</v>
      </c>
      <c r="D76">
        <v>42.11</v>
      </c>
      <c r="E76">
        <v>19.010000000000002</v>
      </c>
      <c r="F76">
        <v>139.37100000000001</v>
      </c>
    </row>
    <row r="77" spans="1:6" x14ac:dyDescent="0.25">
      <c r="A77" s="3" t="s">
        <v>97</v>
      </c>
      <c r="B77">
        <v>115.804</v>
      </c>
      <c r="C77">
        <v>16.149999999999999</v>
      </c>
      <c r="D77">
        <v>34.400000000000006</v>
      </c>
      <c r="E77">
        <v>16.64</v>
      </c>
      <c r="F77">
        <v>148.006</v>
      </c>
    </row>
    <row r="78" spans="1:6" x14ac:dyDescent="0.25">
      <c r="A78" s="3" t="s">
        <v>98</v>
      </c>
      <c r="B78">
        <v>72.084999999999994</v>
      </c>
      <c r="C78">
        <v>15.809999999999999</v>
      </c>
      <c r="D78">
        <v>32.620000000000005</v>
      </c>
      <c r="E78">
        <v>17.240000000000002</v>
      </c>
      <c r="F78">
        <v>145.542</v>
      </c>
    </row>
    <row r="79" spans="1:6" x14ac:dyDescent="0.25">
      <c r="A79" s="3" t="s">
        <v>99</v>
      </c>
      <c r="B79">
        <v>19.667999999999999</v>
      </c>
      <c r="C79">
        <v>16.149999999999999</v>
      </c>
      <c r="D79">
        <v>31.44</v>
      </c>
      <c r="E79">
        <v>16.05</v>
      </c>
      <c r="F79">
        <v>143.851</v>
      </c>
    </row>
    <row r="80" spans="1:6" x14ac:dyDescent="0.25">
      <c r="A80" s="3" t="s">
        <v>100</v>
      </c>
      <c r="B80">
        <v>49.021000000000001</v>
      </c>
      <c r="C80">
        <v>15.559999999999999</v>
      </c>
      <c r="D80">
        <v>33.47</v>
      </c>
      <c r="E80">
        <v>13.68</v>
      </c>
      <c r="F80">
        <v>144.387</v>
      </c>
    </row>
    <row r="81" spans="1:6" x14ac:dyDescent="0.25">
      <c r="A81" s="3" t="s">
        <v>101</v>
      </c>
      <c r="B81">
        <v>357.12599999999998</v>
      </c>
      <c r="C81">
        <v>17.41</v>
      </c>
      <c r="D81">
        <v>34.31</v>
      </c>
      <c r="E81">
        <v>19.010000000000002</v>
      </c>
      <c r="F81">
        <v>126.931</v>
      </c>
    </row>
    <row r="82" spans="1:6" x14ac:dyDescent="0.25">
      <c r="A82" s="3" t="s">
        <v>102</v>
      </c>
      <c r="B82">
        <v>202.965</v>
      </c>
      <c r="C82">
        <v>15.559999999999999</v>
      </c>
      <c r="D82">
        <v>104.7</v>
      </c>
      <c r="E82">
        <v>14.27</v>
      </c>
      <c r="F82">
        <v>135.458</v>
      </c>
    </row>
    <row r="83" spans="1:6" x14ac:dyDescent="0.25">
      <c r="A83" s="3" t="s">
        <v>103</v>
      </c>
      <c r="B83">
        <v>10.105</v>
      </c>
      <c r="C83">
        <v>16.23</v>
      </c>
      <c r="D83">
        <v>135.78</v>
      </c>
      <c r="E83">
        <v>14.27</v>
      </c>
      <c r="F83">
        <v>134.904</v>
      </c>
    </row>
    <row r="84" spans="1:6" x14ac:dyDescent="0.25">
      <c r="A84" s="3" t="s">
        <v>104</v>
      </c>
      <c r="B84">
        <v>34.192099999999996</v>
      </c>
      <c r="C84">
        <v>23.14</v>
      </c>
      <c r="D84">
        <v>37.620000000000005</v>
      </c>
      <c r="E84">
        <v>19.610000000000003</v>
      </c>
      <c r="F84">
        <v>141.071</v>
      </c>
    </row>
    <row r="85" spans="1:6" x14ac:dyDescent="0.25">
      <c r="A85" s="3" t="s">
        <v>105</v>
      </c>
      <c r="B85">
        <v>104.03</v>
      </c>
      <c r="C85">
        <v>15.559999999999999</v>
      </c>
      <c r="D85">
        <v>33.81</v>
      </c>
      <c r="E85">
        <v>15.459999999999999</v>
      </c>
      <c r="F85">
        <v>143.04</v>
      </c>
    </row>
    <row r="86" spans="1:6" x14ac:dyDescent="0.25">
      <c r="A86" s="3" t="s">
        <v>106</v>
      </c>
      <c r="B86">
        <v>223.28700000000001</v>
      </c>
      <c r="C86">
        <v>23.14</v>
      </c>
      <c r="D86">
        <v>37.959999999999994</v>
      </c>
      <c r="E86">
        <v>20.8</v>
      </c>
      <c r="F86">
        <v>140.34200000000001</v>
      </c>
    </row>
    <row r="87" spans="1:6" x14ac:dyDescent="0.25">
      <c r="A87" s="3" t="s">
        <v>107</v>
      </c>
      <c r="B87">
        <v>42.085000000000001</v>
      </c>
      <c r="C87">
        <v>16.149999999999999</v>
      </c>
      <c r="D87">
        <v>136.03</v>
      </c>
      <c r="E87">
        <v>14.27</v>
      </c>
      <c r="F87">
        <v>126.322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C4" sqref="A4:C7"/>
    </sheetView>
  </sheetViews>
  <sheetFormatPr baseColWidth="10" defaultColWidth="9.140625" defaultRowHeight="15" x14ac:dyDescent="0.25"/>
  <cols>
    <col min="1" max="1" width="61" bestFit="1" customWidth="1"/>
    <col min="2" max="2" width="13.85546875" bestFit="1" customWidth="1"/>
    <col min="3" max="3" width="12.71093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13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1.98332</v>
      </c>
      <c r="C4">
        <v>14.101316172952371</v>
      </c>
      <c r="D4">
        <v>10.896747594635688</v>
      </c>
      <c r="E4">
        <v>52.693499563070382</v>
      </c>
      <c r="F4">
        <v>194.55561738468225</v>
      </c>
    </row>
    <row r="5" spans="1:10" x14ac:dyDescent="0.25">
      <c r="A5" s="3" t="s">
        <v>25</v>
      </c>
      <c r="B5">
        <v>2.96272</v>
      </c>
      <c r="C5">
        <v>21.749254191855933</v>
      </c>
      <c r="D5">
        <v>6.3971349940585931</v>
      </c>
      <c r="E5">
        <v>65.776735229852818</v>
      </c>
      <c r="F5">
        <v>212.25176378446116</v>
      </c>
    </row>
    <row r="6" spans="1:10" x14ac:dyDescent="0.25">
      <c r="A6" s="3" t="s">
        <v>26</v>
      </c>
      <c r="B6">
        <v>2.5121933333333333</v>
      </c>
      <c r="C6">
        <v>10.158143005806865</v>
      </c>
      <c r="D6">
        <v>12.545214131431241</v>
      </c>
      <c r="E6">
        <v>25.864915981626012</v>
      </c>
      <c r="F6">
        <v>66.74489140337667</v>
      </c>
    </row>
    <row r="7" spans="1:10" x14ac:dyDescent="0.25">
      <c r="A7" s="3" t="s">
        <v>27</v>
      </c>
      <c r="B7">
        <v>1.0331600000000001</v>
      </c>
      <c r="C7">
        <v>11.845621636494739</v>
      </c>
      <c r="D7">
        <v>12.817636570813679</v>
      </c>
      <c r="E7">
        <v>74.667230203057642</v>
      </c>
      <c r="F7">
        <v>239.61675341269842</v>
      </c>
    </row>
    <row r="8" spans="1:10" x14ac:dyDescent="0.25">
      <c r="A8" s="3" t="s">
        <v>28</v>
      </c>
      <c r="B8">
        <v>2.6233599999999999</v>
      </c>
      <c r="C8">
        <v>13.412451773935947</v>
      </c>
      <c r="D8">
        <v>11.494380343753253</v>
      </c>
      <c r="E8">
        <v>25.797481790433736</v>
      </c>
      <c r="F8">
        <v>82.450572897466685</v>
      </c>
    </row>
    <row r="9" spans="1:10" x14ac:dyDescent="0.25">
      <c r="A9" s="3" t="s">
        <v>29</v>
      </c>
      <c r="B9">
        <v>0.52982333333333331</v>
      </c>
      <c r="C9">
        <v>11.740132533409971</v>
      </c>
      <c r="D9">
        <v>13.716764003657335</v>
      </c>
      <c r="E9">
        <v>52.616892753573332</v>
      </c>
      <c r="F9">
        <v>170.25255848484852</v>
      </c>
    </row>
    <row r="10" spans="1:10" x14ac:dyDescent="0.25">
      <c r="A10" s="3" t="s">
        <v>30</v>
      </c>
      <c r="B10">
        <v>0.62199666666666664</v>
      </c>
      <c r="C10">
        <v>6.6316471206280596</v>
      </c>
      <c r="D10">
        <v>12.981530857269817</v>
      </c>
      <c r="E10">
        <v>78.0871956305092</v>
      </c>
      <c r="F10">
        <v>238.35822107614609</v>
      </c>
    </row>
    <row r="11" spans="1:10" x14ac:dyDescent="0.25">
      <c r="A11" s="3" t="s">
        <v>31</v>
      </c>
      <c r="B11">
        <v>2.5568233333333334</v>
      </c>
      <c r="C11">
        <v>7.1901752327498585</v>
      </c>
      <c r="D11">
        <v>9.1875536271526776</v>
      </c>
      <c r="E11">
        <v>71.953802386594219</v>
      </c>
      <c r="F11">
        <v>206.3398136054422</v>
      </c>
    </row>
    <row r="12" spans="1:10" x14ac:dyDescent="0.25">
      <c r="A12" s="3" t="s">
        <v>32</v>
      </c>
      <c r="B12">
        <v>1.1488400000000001</v>
      </c>
      <c r="C12">
        <v>10.104134314154571</v>
      </c>
      <c r="D12">
        <v>8.6909071884200237</v>
      </c>
      <c r="E12">
        <v>34.679467486540666</v>
      </c>
      <c r="F12">
        <v>99.302953373737367</v>
      </c>
    </row>
    <row r="13" spans="1:10" x14ac:dyDescent="0.25">
      <c r="A13" s="3" t="s">
        <v>33</v>
      </c>
      <c r="B13">
        <v>0.47937000000000002</v>
      </c>
      <c r="C13">
        <v>5.1462778550417525</v>
      </c>
      <c r="D13">
        <v>14.44137107317664</v>
      </c>
      <c r="E13">
        <v>78.625322775335803</v>
      </c>
      <c r="F13">
        <v>234.93994000000004</v>
      </c>
    </row>
    <row r="14" spans="1:10" x14ac:dyDescent="0.25">
      <c r="A14" s="3" t="s">
        <v>34</v>
      </c>
      <c r="B14">
        <v>2.2398733333333332</v>
      </c>
      <c r="C14">
        <v>4.7017153450136284</v>
      </c>
      <c r="D14">
        <v>17.797224021856263</v>
      </c>
      <c r="E14">
        <v>29.869103628418358</v>
      </c>
      <c r="F14">
        <v>78.947867353770263</v>
      </c>
    </row>
    <row r="15" spans="1:10" x14ac:dyDescent="0.25">
      <c r="A15" s="3" t="s">
        <v>35</v>
      </c>
      <c r="B15">
        <v>0.15980333333333333</v>
      </c>
      <c r="C15">
        <v>4.3483193701324794</v>
      </c>
      <c r="D15">
        <v>16.415557894312148</v>
      </c>
      <c r="E15">
        <v>67.459344977366072</v>
      </c>
      <c r="F15">
        <v>171.82800000000003</v>
      </c>
    </row>
    <row r="16" spans="1:10" x14ac:dyDescent="0.25">
      <c r="A16" s="3" t="s">
        <v>36</v>
      </c>
      <c r="B16">
        <v>0.63014000000000003</v>
      </c>
      <c r="C16">
        <v>1.5115875884311158</v>
      </c>
      <c r="D16">
        <v>108.00437939911929</v>
      </c>
      <c r="E16">
        <v>90.084776383397823</v>
      </c>
      <c r="F16">
        <v>247.13145827505826</v>
      </c>
    </row>
    <row r="17" spans="1:6" x14ac:dyDescent="0.25">
      <c r="A17" s="3" t="s">
        <v>37</v>
      </c>
      <c r="B17">
        <v>2.4916066666666667</v>
      </c>
      <c r="C17">
        <v>2.517855422133497</v>
      </c>
      <c r="D17">
        <v>27.070729269598399</v>
      </c>
      <c r="E17">
        <v>82.704184258556282</v>
      </c>
      <c r="F17">
        <v>220.11158837174941</v>
      </c>
    </row>
    <row r="18" spans="1:6" x14ac:dyDescent="0.25">
      <c r="A18" s="3" t="s">
        <v>38</v>
      </c>
      <c r="B18">
        <v>1.2635466666666666</v>
      </c>
      <c r="C18">
        <v>3.7949501882497394</v>
      </c>
      <c r="D18">
        <v>5.2083864320084068</v>
      </c>
      <c r="E18">
        <v>41.853062320918376</v>
      </c>
      <c r="F18">
        <v>112.64876701844437</v>
      </c>
    </row>
    <row r="19" spans="1:6" x14ac:dyDescent="0.25">
      <c r="A19" s="3" t="s">
        <v>39</v>
      </c>
      <c r="B19">
        <v>0.47981666666666667</v>
      </c>
      <c r="C19">
        <v>3.3133253444843778</v>
      </c>
      <c r="D19">
        <v>5.622347850966424</v>
      </c>
      <c r="E19">
        <v>97.267094367024328</v>
      </c>
      <c r="F19">
        <v>260.90868333333333</v>
      </c>
    </row>
    <row r="20" spans="1:6" x14ac:dyDescent="0.25">
      <c r="A20" s="3" t="s">
        <v>40</v>
      </c>
      <c r="B20">
        <v>2.3393799999999998</v>
      </c>
      <c r="C20">
        <v>2.86055393136267</v>
      </c>
      <c r="D20">
        <v>5.4020064806000541</v>
      </c>
      <c r="E20">
        <v>36.279154615366821</v>
      </c>
      <c r="F20">
        <v>85.068476390718786</v>
      </c>
    </row>
    <row r="21" spans="1:6" x14ac:dyDescent="0.25">
      <c r="A21" s="3" t="s">
        <v>41</v>
      </c>
      <c r="B21">
        <v>0.15981999999999999</v>
      </c>
      <c r="C21">
        <v>3.2152407101244513</v>
      </c>
      <c r="D21">
        <v>5.7510417203539639</v>
      </c>
      <c r="E21">
        <v>62.228774513624671</v>
      </c>
      <c r="F21">
        <v>145.71185000000003</v>
      </c>
    </row>
    <row r="22" spans="1:6" x14ac:dyDescent="0.25">
      <c r="A22" s="3" t="s">
        <v>42</v>
      </c>
      <c r="B22">
        <v>12.053626666666666</v>
      </c>
      <c r="C22">
        <v>4.5566404141317491</v>
      </c>
      <c r="D22">
        <v>6.445378116931284</v>
      </c>
      <c r="E22">
        <v>25.990067517954365</v>
      </c>
      <c r="F22">
        <v>104.74674037479248</v>
      </c>
    </row>
    <row r="23" spans="1:6" x14ac:dyDescent="0.25">
      <c r="A23" s="3" t="s">
        <v>43</v>
      </c>
      <c r="B23">
        <v>27.232863333333334</v>
      </c>
      <c r="C23">
        <v>4.5305463423682149</v>
      </c>
      <c r="D23">
        <v>5.9270873210227784</v>
      </c>
      <c r="E23">
        <v>25.036780661111912</v>
      </c>
      <c r="F23">
        <v>91.266027904353123</v>
      </c>
    </row>
    <row r="24" spans="1:6" x14ac:dyDescent="0.25">
      <c r="A24" s="3" t="s">
        <v>44</v>
      </c>
      <c r="B24">
        <v>4.2096333333333336</v>
      </c>
      <c r="C24">
        <v>4.9780797925957074</v>
      </c>
      <c r="D24">
        <v>5.5710873474974854</v>
      </c>
      <c r="E24">
        <v>24.52107415651961</v>
      </c>
      <c r="F24">
        <v>79.148986750154378</v>
      </c>
    </row>
    <row r="25" spans="1:6" x14ac:dyDescent="0.25">
      <c r="A25" s="3" t="s">
        <v>45</v>
      </c>
      <c r="B25">
        <v>2.7397066666666667</v>
      </c>
      <c r="C25">
        <v>5.1410485953825606</v>
      </c>
      <c r="D25">
        <v>6.5127040552138844</v>
      </c>
      <c r="E25">
        <v>56.365861444055476</v>
      </c>
      <c r="F25">
        <v>208.50882179487184</v>
      </c>
    </row>
    <row r="26" spans="1:6" x14ac:dyDescent="0.25">
      <c r="A26" s="3" t="s">
        <v>46</v>
      </c>
      <c r="B26">
        <v>4.1370500000000003</v>
      </c>
      <c r="C26">
        <v>5.5852846800872307</v>
      </c>
      <c r="D26">
        <v>6.3342431919389135</v>
      </c>
      <c r="E26">
        <v>24.900047745140526</v>
      </c>
      <c r="F26">
        <v>87.289196984339512</v>
      </c>
    </row>
    <row r="27" spans="1:6" x14ac:dyDescent="0.25">
      <c r="A27" s="3" t="s">
        <v>47</v>
      </c>
      <c r="B27">
        <v>2.2173933333333333</v>
      </c>
      <c r="C27">
        <v>5.6834521505780096</v>
      </c>
      <c r="D27">
        <v>5.65354763577459</v>
      </c>
      <c r="E27">
        <v>23.476189611481828</v>
      </c>
      <c r="F27">
        <v>83.660131801402727</v>
      </c>
    </row>
    <row r="28" spans="1:6" x14ac:dyDescent="0.25">
      <c r="A28" s="3" t="s">
        <v>48</v>
      </c>
      <c r="B28">
        <v>1.4401333333333333</v>
      </c>
      <c r="C28">
        <v>4.335801597504215</v>
      </c>
      <c r="D28">
        <v>10.884601226737331</v>
      </c>
      <c r="E28">
        <v>78.053205546011199</v>
      </c>
      <c r="F28">
        <v>240.3898914842182</v>
      </c>
    </row>
    <row r="29" spans="1:6" x14ac:dyDescent="0.25">
      <c r="A29" s="3" t="s">
        <v>49</v>
      </c>
      <c r="B29">
        <v>3.4510633333333334</v>
      </c>
      <c r="C29">
        <v>4.7346562361979529</v>
      </c>
      <c r="D29">
        <v>8.0198954107925111</v>
      </c>
      <c r="E29">
        <v>67.058643709786523</v>
      </c>
      <c r="F29">
        <v>213.0657041025641</v>
      </c>
    </row>
    <row r="30" spans="1:6" x14ac:dyDescent="0.25">
      <c r="A30" s="3" t="s">
        <v>50</v>
      </c>
      <c r="B30">
        <v>1.4902299999999999</v>
      </c>
      <c r="C30">
        <v>6.4376350094700747</v>
      </c>
      <c r="D30">
        <v>6.8451913174582479</v>
      </c>
      <c r="E30">
        <v>30.249650704249582</v>
      </c>
      <c r="F30">
        <v>96.527649620279149</v>
      </c>
    </row>
    <row r="31" spans="1:6" x14ac:dyDescent="0.25">
      <c r="A31" s="3" t="s">
        <v>51</v>
      </c>
      <c r="B31">
        <v>1.2260766666666667</v>
      </c>
      <c r="C31">
        <v>7.8662886975036095</v>
      </c>
      <c r="D31">
        <v>8.2497879093905979</v>
      </c>
      <c r="E31">
        <v>76.843115111999793</v>
      </c>
      <c r="F31">
        <v>245.13658472222221</v>
      </c>
    </row>
    <row r="32" spans="1:6" x14ac:dyDescent="0.25">
      <c r="A32" s="3" t="s">
        <v>52</v>
      </c>
      <c r="B32">
        <v>3.3888133333333332</v>
      </c>
      <c r="C32">
        <v>6.2470636301646962</v>
      </c>
      <c r="D32">
        <v>8.5986132088399394</v>
      </c>
      <c r="E32">
        <v>26.497003677935815</v>
      </c>
      <c r="F32">
        <v>80.376872884615395</v>
      </c>
    </row>
    <row r="33" spans="1:6" x14ac:dyDescent="0.25">
      <c r="A33" s="3" t="s">
        <v>53</v>
      </c>
      <c r="B33">
        <v>0.42648666666666668</v>
      </c>
      <c r="C33">
        <v>5.4413790127623614</v>
      </c>
      <c r="D33">
        <v>13.885822468444907</v>
      </c>
      <c r="E33">
        <v>61.889518043887747</v>
      </c>
      <c r="F33">
        <v>186.73492592592589</v>
      </c>
    </row>
    <row r="34" spans="1:6" x14ac:dyDescent="0.25">
      <c r="A34" s="3" t="s">
        <v>54</v>
      </c>
      <c r="B34">
        <v>12.87111</v>
      </c>
      <c r="C34">
        <v>5.8597453290002122</v>
      </c>
      <c r="D34">
        <v>20.161932509023082</v>
      </c>
      <c r="E34">
        <v>70.069950956237449</v>
      </c>
      <c r="F34">
        <v>208.3958286562283</v>
      </c>
    </row>
    <row r="35" spans="1:6" x14ac:dyDescent="0.25">
      <c r="A35" s="3" t="s">
        <v>55</v>
      </c>
      <c r="B35">
        <v>145.13275999999999</v>
      </c>
      <c r="C35">
        <v>6.0454314468599826</v>
      </c>
      <c r="D35">
        <v>6.7028058781600208</v>
      </c>
      <c r="E35">
        <v>68.71246098347018</v>
      </c>
      <c r="F35">
        <v>174.42541384088545</v>
      </c>
    </row>
    <row r="36" spans="1:6" x14ac:dyDescent="0.25">
      <c r="A36" s="3" t="s">
        <v>56</v>
      </c>
      <c r="B36">
        <v>68.549019999999999</v>
      </c>
      <c r="C36">
        <v>5.5540052919405127</v>
      </c>
      <c r="D36">
        <v>7.467371421448199</v>
      </c>
      <c r="E36">
        <v>37.363657252915523</v>
      </c>
      <c r="F36">
        <v>119.4584493216253</v>
      </c>
    </row>
    <row r="37" spans="1:6" x14ac:dyDescent="0.25">
      <c r="A37" s="3" t="s">
        <v>57</v>
      </c>
      <c r="B37">
        <v>37.141666666666666</v>
      </c>
      <c r="C37">
        <v>4.3505769760246054</v>
      </c>
      <c r="D37">
        <v>5.7528957440090096</v>
      </c>
      <c r="E37">
        <v>33.48265131073957</v>
      </c>
      <c r="F37">
        <v>100.21159113924286</v>
      </c>
    </row>
    <row r="38" spans="1:6" x14ac:dyDescent="0.25">
      <c r="A38" s="3" t="s">
        <v>58</v>
      </c>
      <c r="B38">
        <v>159.16810000000001</v>
      </c>
      <c r="C38">
        <v>4.7282935819323058</v>
      </c>
      <c r="D38">
        <v>14.996192477973352</v>
      </c>
      <c r="E38">
        <v>62.977625087996543</v>
      </c>
      <c r="F38">
        <v>212.5689096810784</v>
      </c>
    </row>
    <row r="39" spans="1:6" x14ac:dyDescent="0.25">
      <c r="A39" s="3" t="s">
        <v>59</v>
      </c>
      <c r="B39">
        <v>58.982233333333333</v>
      </c>
      <c r="C39">
        <v>4.8165855850634536</v>
      </c>
      <c r="D39">
        <v>7.0182378051236682</v>
      </c>
      <c r="E39">
        <v>32.182670794039581</v>
      </c>
      <c r="F39">
        <v>118.31876164400975</v>
      </c>
    </row>
    <row r="40" spans="1:6" x14ac:dyDescent="0.25">
      <c r="A40" s="3" t="s">
        <v>60</v>
      </c>
      <c r="B40">
        <v>67.624399999999994</v>
      </c>
      <c r="C40">
        <v>4.3846059021831003</v>
      </c>
      <c r="D40">
        <v>6.3699239694677914</v>
      </c>
      <c r="E40">
        <v>54.562481116762825</v>
      </c>
      <c r="F40">
        <v>169.67808554880415</v>
      </c>
    </row>
    <row r="41" spans="1:6" x14ac:dyDescent="0.25">
      <c r="A41" s="3" t="s">
        <v>61</v>
      </c>
      <c r="B41">
        <v>105.38546666666667</v>
      </c>
      <c r="C41">
        <v>4.6736664207629204</v>
      </c>
      <c r="D41">
        <v>5.2139681297322298</v>
      </c>
      <c r="E41">
        <v>61.565329675338702</v>
      </c>
      <c r="F41">
        <v>189.27897555567691</v>
      </c>
    </row>
    <row r="42" spans="1:6" x14ac:dyDescent="0.25">
      <c r="A42" s="3" t="s">
        <v>62</v>
      </c>
      <c r="B42">
        <v>31.868266666666667</v>
      </c>
      <c r="C42">
        <v>4.3825186362163144</v>
      </c>
      <c r="D42">
        <v>6.3857310519436368</v>
      </c>
      <c r="E42">
        <v>30.393435873942753</v>
      </c>
      <c r="F42">
        <v>97.314677270400296</v>
      </c>
    </row>
    <row r="43" spans="1:6" x14ac:dyDescent="0.25">
      <c r="A43" s="3" t="s">
        <v>63</v>
      </c>
      <c r="B43">
        <v>322.76103333333333</v>
      </c>
      <c r="C43">
        <v>5.1662054570120901</v>
      </c>
      <c r="D43">
        <v>7.1059868971993581</v>
      </c>
      <c r="E43">
        <v>36.051320191978618</v>
      </c>
      <c r="F43">
        <v>111.21800140231875</v>
      </c>
    </row>
    <row r="44" spans="1:6" x14ac:dyDescent="0.25">
      <c r="A44" s="3" t="s">
        <v>64</v>
      </c>
      <c r="B44">
        <v>153.44419666666667</v>
      </c>
      <c r="C44">
        <v>10.493667909170142</v>
      </c>
      <c r="D44">
        <v>12.626799011531737</v>
      </c>
      <c r="E44">
        <v>59.107527494625728</v>
      </c>
      <c r="F44">
        <v>195.4345192280627</v>
      </c>
    </row>
    <row r="45" spans="1:6" x14ac:dyDescent="0.25">
      <c r="A45" s="3" t="s">
        <v>65</v>
      </c>
      <c r="B45">
        <v>9.9924999999999997</v>
      </c>
      <c r="C45">
        <v>3.8572666992587337</v>
      </c>
      <c r="D45">
        <v>5.1923848970568969</v>
      </c>
      <c r="E45">
        <v>85.382445299291192</v>
      </c>
      <c r="F45">
        <v>238.7994175048733</v>
      </c>
    </row>
    <row r="46" spans="1:6" x14ac:dyDescent="0.25">
      <c r="A46" s="3" t="s">
        <v>66</v>
      </c>
      <c r="B46">
        <v>46.713163333333334</v>
      </c>
      <c r="C46">
        <v>10.936852473420203</v>
      </c>
      <c r="D46">
        <v>6.8809999025603972</v>
      </c>
      <c r="E46">
        <v>64.979774414463805</v>
      </c>
      <c r="F46">
        <v>192.36210199994679</v>
      </c>
    </row>
    <row r="47" spans="1:6" x14ac:dyDescent="0.25">
      <c r="A47" s="3" t="s">
        <v>67</v>
      </c>
      <c r="B47">
        <v>19.970156666666668</v>
      </c>
      <c r="C47">
        <v>4.8702097481859035</v>
      </c>
      <c r="D47">
        <v>5.795270560581514</v>
      </c>
      <c r="E47">
        <v>28.103154081406316</v>
      </c>
      <c r="F47">
        <v>95.579662014749459</v>
      </c>
    </row>
    <row r="48" spans="1:6" x14ac:dyDescent="0.25">
      <c r="A48" s="3" t="s">
        <v>68</v>
      </c>
      <c r="B48">
        <v>118.79510999999999</v>
      </c>
      <c r="C48">
        <v>5.7726670020872213</v>
      </c>
      <c r="D48">
        <v>8.6705185077295681</v>
      </c>
      <c r="E48">
        <v>9.8767461450019169</v>
      </c>
      <c r="F48">
        <v>99.998027274468512</v>
      </c>
    </row>
    <row r="49" spans="1:6" x14ac:dyDescent="0.25">
      <c r="A49" s="3" t="s">
        <v>69</v>
      </c>
      <c r="B49">
        <v>8.0925366666666658</v>
      </c>
      <c r="C49">
        <v>4.6844844270013333</v>
      </c>
      <c r="D49">
        <v>7.6636401029142007</v>
      </c>
      <c r="E49">
        <v>72.683346566957198</v>
      </c>
      <c r="F49">
        <v>202.71499187861218</v>
      </c>
    </row>
    <row r="50" spans="1:6" x14ac:dyDescent="0.25">
      <c r="A50" s="3" t="s">
        <v>70</v>
      </c>
      <c r="B50">
        <v>26.314726666666665</v>
      </c>
      <c r="C50">
        <v>5.6427295364022214</v>
      </c>
      <c r="D50">
        <v>7.9910040025592011</v>
      </c>
      <c r="E50">
        <v>53.471470859234969</v>
      </c>
      <c r="F50">
        <v>195.8036302953733</v>
      </c>
    </row>
    <row r="51" spans="1:6" x14ac:dyDescent="0.25">
      <c r="A51" s="3" t="s">
        <v>71</v>
      </c>
      <c r="B51">
        <v>17.612493333333333</v>
      </c>
      <c r="C51">
        <v>4.5044843429692669</v>
      </c>
      <c r="D51">
        <v>6.124067488537122</v>
      </c>
      <c r="E51">
        <v>58.333788572695511</v>
      </c>
      <c r="F51">
        <v>193.16602990352851</v>
      </c>
    </row>
    <row r="52" spans="1:6" x14ac:dyDescent="0.25">
      <c r="A52" s="3" t="s">
        <v>72</v>
      </c>
      <c r="B52">
        <v>7.0458999999999996</v>
      </c>
      <c r="C52">
        <v>4.9025456607466111</v>
      </c>
      <c r="D52">
        <v>6.6009358235987463</v>
      </c>
      <c r="E52">
        <v>48.591207089797265</v>
      </c>
      <c r="F52">
        <v>115.90746198008213</v>
      </c>
    </row>
    <row r="53" spans="1:6" x14ac:dyDescent="0.25">
      <c r="A53" s="3" t="s">
        <v>73</v>
      </c>
      <c r="B53">
        <v>10.476486666666666</v>
      </c>
      <c r="C53">
        <v>5.0766436836155968</v>
      </c>
      <c r="D53">
        <v>7.6922936800103443</v>
      </c>
      <c r="E53">
        <v>63.422698763647361</v>
      </c>
      <c r="F53">
        <v>152.13170806999324</v>
      </c>
    </row>
    <row r="54" spans="1:6" x14ac:dyDescent="0.25">
      <c r="A54" s="3" t="s">
        <v>74</v>
      </c>
      <c r="B54">
        <v>4.2166199999999998</v>
      </c>
      <c r="C54">
        <v>5.4386599900300396</v>
      </c>
      <c r="D54">
        <v>7.6059023255684082</v>
      </c>
      <c r="E54">
        <v>63.828663833019391</v>
      </c>
      <c r="F54">
        <v>157.47255853464964</v>
      </c>
    </row>
    <row r="55" spans="1:6" x14ac:dyDescent="0.25">
      <c r="A55" s="3" t="s">
        <v>75</v>
      </c>
      <c r="B55">
        <v>4.1927599999999998</v>
      </c>
      <c r="C55">
        <v>5.1178663460432716</v>
      </c>
      <c r="D55">
        <v>7.5589905734419816</v>
      </c>
      <c r="E55">
        <v>56.550219850525977</v>
      </c>
      <c r="F55">
        <v>135.86715441056913</v>
      </c>
    </row>
    <row r="56" spans="1:6" x14ac:dyDescent="0.25">
      <c r="A56" s="3" t="s">
        <v>76</v>
      </c>
      <c r="B56">
        <v>5.6102133333333333</v>
      </c>
      <c r="C56">
        <v>5.0879593924668889</v>
      </c>
      <c r="D56">
        <v>6.8016127617136348</v>
      </c>
      <c r="E56">
        <v>32.821979925472974</v>
      </c>
      <c r="F56">
        <v>72.573484779541445</v>
      </c>
    </row>
    <row r="57" spans="1:6" x14ac:dyDescent="0.25">
      <c r="A57" s="3" t="s">
        <v>77</v>
      </c>
      <c r="B57">
        <v>0.21745333333333333</v>
      </c>
      <c r="C57">
        <v>5.3438804342681401</v>
      </c>
      <c r="D57">
        <v>6.8247331542830381</v>
      </c>
      <c r="E57">
        <v>49.031306896259125</v>
      </c>
      <c r="F57">
        <v>141.7913638888889</v>
      </c>
    </row>
    <row r="58" spans="1:6" x14ac:dyDescent="0.25">
      <c r="A58" s="3" t="s">
        <v>78</v>
      </c>
      <c r="B58">
        <v>11.45514</v>
      </c>
      <c r="C58">
        <v>4.7313750820633622</v>
      </c>
      <c r="D58">
        <v>5.8531120521754545</v>
      </c>
      <c r="E58">
        <v>39.299037648578064</v>
      </c>
      <c r="F58">
        <v>108.84513215533795</v>
      </c>
    </row>
    <row r="59" spans="1:6" x14ac:dyDescent="0.25">
      <c r="A59" s="3" t="s">
        <v>79</v>
      </c>
      <c r="B59">
        <v>24.803086666666665</v>
      </c>
      <c r="C59">
        <v>4.7328875004213771</v>
      </c>
      <c r="D59">
        <v>5.3648418874213561</v>
      </c>
      <c r="E59">
        <v>27.985711367739153</v>
      </c>
      <c r="F59">
        <v>72.784440165881023</v>
      </c>
    </row>
    <row r="60" spans="1:6" x14ac:dyDescent="0.25">
      <c r="A60" s="3" t="s">
        <v>80</v>
      </c>
      <c r="B60">
        <v>3.7762466666666668</v>
      </c>
      <c r="C60">
        <v>5.1313363658116735</v>
      </c>
      <c r="D60">
        <v>5.1421040830265099</v>
      </c>
      <c r="E60">
        <v>24.420045963723592</v>
      </c>
      <c r="F60">
        <v>61.78837921474107</v>
      </c>
    </row>
    <row r="61" spans="1:6" x14ac:dyDescent="0.25">
      <c r="A61" s="3" t="s">
        <v>81</v>
      </c>
      <c r="B61">
        <v>1.9985866666666667</v>
      </c>
      <c r="C61">
        <v>4.8098946148128796</v>
      </c>
      <c r="D61">
        <v>5.3497036803078188</v>
      </c>
      <c r="E61">
        <v>87.016878229782151</v>
      </c>
      <c r="F61">
        <v>247.58403166666668</v>
      </c>
    </row>
    <row r="62" spans="1:6" x14ac:dyDescent="0.25">
      <c r="A62" s="3" t="s">
        <v>82</v>
      </c>
      <c r="B62">
        <v>5.0780133333333337</v>
      </c>
      <c r="C62">
        <v>4.7189914065959435</v>
      </c>
      <c r="D62">
        <v>5.0320090798045314</v>
      </c>
      <c r="E62">
        <v>24.68567802081888</v>
      </c>
      <c r="F62">
        <v>67.706248264105653</v>
      </c>
    </row>
    <row r="63" spans="1:6" x14ac:dyDescent="0.25">
      <c r="A63" s="3" t="s">
        <v>83</v>
      </c>
      <c r="B63">
        <v>2.1075333333333335</v>
      </c>
      <c r="C63">
        <v>4.7648479412886999</v>
      </c>
      <c r="D63">
        <v>4.9707230453671087</v>
      </c>
      <c r="E63">
        <v>23.37951426942249</v>
      </c>
      <c r="F63">
        <v>64.005177200577208</v>
      </c>
    </row>
    <row r="64" spans="1:6" x14ac:dyDescent="0.25">
      <c r="A64" s="3" t="s">
        <v>84</v>
      </c>
      <c r="B64">
        <v>10.286553333333334</v>
      </c>
      <c r="C64">
        <v>4.6543417961449336</v>
      </c>
      <c r="D64">
        <v>6.3078630000759617</v>
      </c>
      <c r="E64">
        <v>29.591455274714225</v>
      </c>
      <c r="F64">
        <v>83.291232369213304</v>
      </c>
    </row>
    <row r="65" spans="1:6" x14ac:dyDescent="0.25">
      <c r="A65" s="3" t="s">
        <v>85</v>
      </c>
      <c r="B65">
        <v>4.1039666666666665</v>
      </c>
      <c r="C65">
        <v>4.5632095930662615</v>
      </c>
      <c r="D65">
        <v>6.1430323329998302</v>
      </c>
      <c r="E65">
        <v>75.108082416857528</v>
      </c>
      <c r="F65">
        <v>205.89276267690323</v>
      </c>
    </row>
    <row r="66" spans="1:6" x14ac:dyDescent="0.25">
      <c r="A66" s="3" t="s">
        <v>86</v>
      </c>
      <c r="B66">
        <v>4.3430400000000002</v>
      </c>
      <c r="C66">
        <v>4.9320224245188733</v>
      </c>
      <c r="D66">
        <v>6.2499058178153675</v>
      </c>
      <c r="E66">
        <v>23.745713067762541</v>
      </c>
      <c r="F66">
        <v>68.123326715053594</v>
      </c>
    </row>
    <row r="67" spans="1:6" x14ac:dyDescent="0.25">
      <c r="A67" s="3" t="s">
        <v>87</v>
      </c>
      <c r="B67">
        <v>4.9811399999999999</v>
      </c>
      <c r="C67">
        <v>4.5721851969932352</v>
      </c>
      <c r="D67">
        <v>6.1956645382647011</v>
      </c>
      <c r="E67">
        <v>56.241424947446845</v>
      </c>
      <c r="F67">
        <v>153.90140432530538</v>
      </c>
    </row>
    <row r="68" spans="1:6" x14ac:dyDescent="0.25">
      <c r="A68" s="3" t="s">
        <v>88</v>
      </c>
      <c r="B68">
        <v>3.0954133333333331</v>
      </c>
      <c r="C68">
        <v>4.5748960098311073</v>
      </c>
      <c r="D68">
        <v>5.886407427769754</v>
      </c>
      <c r="E68">
        <v>24.278203657068307</v>
      </c>
      <c r="F68">
        <v>71.336110609639007</v>
      </c>
    </row>
    <row r="69" spans="1:6" x14ac:dyDescent="0.25">
      <c r="A69" s="3" t="s">
        <v>89</v>
      </c>
      <c r="B69">
        <v>0.10517241379310345</v>
      </c>
      <c r="C69">
        <v>4.8197433908099683</v>
      </c>
      <c r="D69">
        <v>5.6086617167644874</v>
      </c>
      <c r="E69">
        <v>83.089338372124047</v>
      </c>
      <c r="F69">
        <v>315.54691379310339</v>
      </c>
    </row>
    <row r="70" spans="1:6" x14ac:dyDescent="0.25">
      <c r="A70" s="3" t="s">
        <v>90</v>
      </c>
      <c r="B70">
        <v>3.6468233333333333</v>
      </c>
      <c r="C70">
        <v>4.9610084398146448</v>
      </c>
      <c r="D70">
        <v>6.4176175190529676</v>
      </c>
      <c r="E70">
        <v>64.187430591794765</v>
      </c>
      <c r="F70">
        <v>212.24368146310621</v>
      </c>
    </row>
    <row r="71" spans="1:6" x14ac:dyDescent="0.25">
      <c r="A71" s="3" t="s">
        <v>91</v>
      </c>
      <c r="B71">
        <v>39.444276666666667</v>
      </c>
      <c r="C71">
        <v>4.9709204349514131</v>
      </c>
      <c r="D71">
        <v>6.8683071005020508</v>
      </c>
      <c r="E71">
        <v>61.722726712016367</v>
      </c>
      <c r="F71">
        <v>194.057720958174</v>
      </c>
    </row>
    <row r="72" spans="1:6" x14ac:dyDescent="0.25">
      <c r="A72" s="3" t="s">
        <v>92</v>
      </c>
      <c r="B72">
        <v>19.309633333333334</v>
      </c>
      <c r="C72">
        <v>5.1666564616708222</v>
      </c>
      <c r="D72">
        <v>5.8251384009947742</v>
      </c>
      <c r="E72">
        <v>30.757718136309347</v>
      </c>
      <c r="F72">
        <v>100.87967221580844</v>
      </c>
    </row>
    <row r="73" spans="1:6" x14ac:dyDescent="0.25">
      <c r="A73" s="3" t="s">
        <v>93</v>
      </c>
      <c r="B73">
        <v>81.385976666666664</v>
      </c>
      <c r="C73">
        <v>5.5656599458245815</v>
      </c>
      <c r="D73">
        <v>7.9273676072330304</v>
      </c>
      <c r="E73">
        <v>51.298374290359135</v>
      </c>
      <c r="F73">
        <v>189.30811153411366</v>
      </c>
    </row>
    <row r="74" spans="1:6" x14ac:dyDescent="0.25">
      <c r="A74" s="3" t="s">
        <v>94</v>
      </c>
      <c r="B74">
        <v>100.13830333333334</v>
      </c>
      <c r="C74">
        <v>5.921423599597162</v>
      </c>
      <c r="D74">
        <v>7.0919476372233774</v>
      </c>
      <c r="E74">
        <v>27.187655674628278</v>
      </c>
      <c r="F74">
        <v>94.032506449402334</v>
      </c>
    </row>
    <row r="75" spans="1:6" x14ac:dyDescent="0.25">
      <c r="A75" s="3" t="s">
        <v>95</v>
      </c>
      <c r="B75">
        <v>6.6866399999999997</v>
      </c>
      <c r="C75">
        <v>6.0205188464621351</v>
      </c>
      <c r="D75">
        <v>5.6583994663282979</v>
      </c>
      <c r="E75">
        <v>61.641290262845331</v>
      </c>
      <c r="F75">
        <v>196.1080465289449</v>
      </c>
    </row>
    <row r="76" spans="1:6" x14ac:dyDescent="0.25">
      <c r="A76" s="3" t="s">
        <v>96</v>
      </c>
      <c r="B76">
        <v>96.909353333333328</v>
      </c>
      <c r="C76">
        <v>6.5460600632548598</v>
      </c>
      <c r="D76">
        <v>7.3704580400254898</v>
      </c>
      <c r="E76">
        <v>60.701462351858993</v>
      </c>
      <c r="F76">
        <v>192.11225503671565</v>
      </c>
    </row>
    <row r="77" spans="1:6" x14ac:dyDescent="0.25">
      <c r="A77" s="3" t="s">
        <v>97</v>
      </c>
      <c r="B77">
        <v>117.6568</v>
      </c>
      <c r="C77">
        <v>5.0266635639671726</v>
      </c>
      <c r="D77">
        <v>5.7778950047353277</v>
      </c>
      <c r="E77">
        <v>69.786601793412046</v>
      </c>
      <c r="F77">
        <v>182.47774098274814</v>
      </c>
    </row>
    <row r="78" spans="1:6" x14ac:dyDescent="0.25">
      <c r="A78" s="3" t="s">
        <v>98</v>
      </c>
      <c r="B78">
        <v>74.095399999999998</v>
      </c>
      <c r="C78">
        <v>5.1694439748603891</v>
      </c>
      <c r="D78">
        <v>9.2367667966521338</v>
      </c>
      <c r="E78">
        <v>67.895887977903101</v>
      </c>
      <c r="F78">
        <v>190.5503989219479</v>
      </c>
    </row>
    <row r="79" spans="1:6" x14ac:dyDescent="0.25">
      <c r="A79" s="3" t="s">
        <v>99</v>
      </c>
      <c r="B79">
        <v>20.242000000000001</v>
      </c>
      <c r="C79">
        <v>4.1393105964573245</v>
      </c>
      <c r="D79">
        <v>7.9106528510157439</v>
      </c>
      <c r="E79">
        <v>73.496423353199532</v>
      </c>
      <c r="F79">
        <v>196.60230323211874</v>
      </c>
    </row>
    <row r="80" spans="1:6" x14ac:dyDescent="0.25">
      <c r="A80" s="3" t="s">
        <v>100</v>
      </c>
      <c r="B80">
        <v>49.8001</v>
      </c>
      <c r="C80">
        <v>4.7943776232024184</v>
      </c>
      <c r="D80">
        <v>5.6141588254236012</v>
      </c>
      <c r="E80">
        <v>37.891789778835552</v>
      </c>
      <c r="F80">
        <v>90.53948818689426</v>
      </c>
    </row>
    <row r="81" spans="1:6" x14ac:dyDescent="0.25">
      <c r="A81" s="3" t="s">
        <v>101</v>
      </c>
      <c r="B81">
        <v>364.14626666666669</v>
      </c>
      <c r="C81">
        <v>4.7449163547528954</v>
      </c>
      <c r="D81">
        <v>6.2493546911457685</v>
      </c>
      <c r="E81">
        <v>31.31464552409221</v>
      </c>
      <c r="F81">
        <v>97.333373536018158</v>
      </c>
    </row>
    <row r="82" spans="1:6" x14ac:dyDescent="0.25">
      <c r="A82" s="3" t="s">
        <v>102</v>
      </c>
      <c r="B82">
        <v>210.53993333333332</v>
      </c>
      <c r="C82">
        <v>4.8141441346709648</v>
      </c>
      <c r="D82">
        <v>35.345402512454243</v>
      </c>
      <c r="E82">
        <v>31.872481703583301</v>
      </c>
      <c r="F82">
        <v>98.066052492733036</v>
      </c>
    </row>
    <row r="83" spans="1:6" x14ac:dyDescent="0.25">
      <c r="A83" s="3" t="s">
        <v>103</v>
      </c>
      <c r="B83">
        <v>11.4146</v>
      </c>
      <c r="C83">
        <v>4.1776273626352456</v>
      </c>
      <c r="D83">
        <v>6.1932090995857152</v>
      </c>
      <c r="E83">
        <v>80.253432421307991</v>
      </c>
      <c r="F83">
        <v>211.33843094093106</v>
      </c>
    </row>
    <row r="84" spans="1:6" x14ac:dyDescent="0.25">
      <c r="A84" s="3" t="s">
        <v>104</v>
      </c>
      <c r="B84">
        <v>34.828676666666667</v>
      </c>
      <c r="C84">
        <v>4.6923146802365032</v>
      </c>
      <c r="D84">
        <v>8.5332388624928655</v>
      </c>
      <c r="E84">
        <v>66.505983945018087</v>
      </c>
      <c r="F84">
        <v>192.21592787373524</v>
      </c>
    </row>
    <row r="85" spans="1:6" x14ac:dyDescent="0.25">
      <c r="A85" s="3" t="s">
        <v>105</v>
      </c>
      <c r="B85">
        <v>106.53676666666667</v>
      </c>
      <c r="C85">
        <v>4.5811415194675433</v>
      </c>
      <c r="D85">
        <v>6.0247985600974303</v>
      </c>
      <c r="E85">
        <v>70.000300018441806</v>
      </c>
      <c r="F85">
        <v>191.09077858964943</v>
      </c>
    </row>
    <row r="86" spans="1:6" x14ac:dyDescent="0.25">
      <c r="A86" s="3" t="s">
        <v>106</v>
      </c>
      <c r="B86">
        <v>224.56662666666668</v>
      </c>
      <c r="C86">
        <v>13.362129067794974</v>
      </c>
      <c r="D86">
        <v>13.09671806146234</v>
      </c>
      <c r="E86">
        <v>62.779210640317899</v>
      </c>
      <c r="F86">
        <v>191.04107758899002</v>
      </c>
    </row>
    <row r="87" spans="1:6" x14ac:dyDescent="0.25">
      <c r="A87" s="3" t="s">
        <v>107</v>
      </c>
      <c r="B87">
        <v>42.440100000000001</v>
      </c>
      <c r="C87">
        <v>4.2909904340387257</v>
      </c>
      <c r="D87">
        <v>5.5628214422799545</v>
      </c>
      <c r="E87">
        <v>33.296054924221551</v>
      </c>
      <c r="F87">
        <v>97.661335465692929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>
      <selection activeCell="K17" sqref="K17"/>
    </sheetView>
  </sheetViews>
  <sheetFormatPr baseColWidth="10" defaultColWidth="9.140625" defaultRowHeight="15" x14ac:dyDescent="0.25"/>
  <cols>
    <col min="1" max="1" width="61" bestFit="1" customWidth="1"/>
    <col min="2" max="2" width="13.85546875" bestFit="1" customWidth="1"/>
    <col min="3" max="3" width="12.71093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14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1.98332</v>
      </c>
      <c r="C4">
        <v>25.611316172952371</v>
      </c>
      <c r="D4">
        <v>21.356747594635689</v>
      </c>
      <c r="E4">
        <v>60.443499563070382</v>
      </c>
      <c r="F4">
        <v>315.92361738468225</v>
      </c>
    </row>
    <row r="5" spans="1:10" x14ac:dyDescent="0.25">
      <c r="A5" s="3" t="s">
        <v>25</v>
      </c>
      <c r="B5">
        <v>2.96272</v>
      </c>
      <c r="C5">
        <v>33.259254191855931</v>
      </c>
      <c r="D5">
        <v>16.857134994058594</v>
      </c>
      <c r="E5">
        <v>73.526735229852818</v>
      </c>
      <c r="F5">
        <v>333.61976378446116</v>
      </c>
    </row>
    <row r="6" spans="1:10" x14ac:dyDescent="0.25">
      <c r="A6" s="3" t="s">
        <v>26</v>
      </c>
      <c r="B6">
        <v>2.5121933333333333</v>
      </c>
      <c r="C6">
        <v>21.668143005806865</v>
      </c>
      <c r="D6">
        <v>23.005214131431241</v>
      </c>
      <c r="E6">
        <v>33.614915981626012</v>
      </c>
      <c r="F6">
        <v>188.11289140337666</v>
      </c>
    </row>
    <row r="7" spans="1:10" x14ac:dyDescent="0.25">
      <c r="A7" s="3" t="s">
        <v>27</v>
      </c>
      <c r="B7">
        <v>1.0331600000000001</v>
      </c>
      <c r="C7">
        <v>23.355621636494739</v>
      </c>
      <c r="D7">
        <v>23.27763657081368</v>
      </c>
      <c r="E7">
        <v>82.417230203057642</v>
      </c>
      <c r="F7">
        <v>360.98475341269841</v>
      </c>
    </row>
    <row r="8" spans="1:10" x14ac:dyDescent="0.25">
      <c r="A8" s="3" t="s">
        <v>28</v>
      </c>
      <c r="B8">
        <v>2.6233599999999999</v>
      </c>
      <c r="C8">
        <v>24.922451773935947</v>
      </c>
      <c r="D8">
        <v>21.954380343753254</v>
      </c>
      <c r="E8">
        <v>33.547481790433736</v>
      </c>
      <c r="F8">
        <v>203.81857289746668</v>
      </c>
    </row>
    <row r="9" spans="1:10" x14ac:dyDescent="0.25">
      <c r="A9" s="3" t="s">
        <v>29</v>
      </c>
      <c r="B9">
        <v>0.52982333333333331</v>
      </c>
      <c r="C9">
        <v>23.250132533409971</v>
      </c>
      <c r="D9">
        <v>24.176764003657336</v>
      </c>
      <c r="E9">
        <v>60.366892753573332</v>
      </c>
      <c r="F9">
        <v>291.62055848484852</v>
      </c>
    </row>
    <row r="10" spans="1:10" x14ac:dyDescent="0.25">
      <c r="A10" s="3" t="s">
        <v>30</v>
      </c>
      <c r="B10">
        <v>0.62199666666666664</v>
      </c>
      <c r="C10">
        <v>25.831647120628059</v>
      </c>
      <c r="D10">
        <v>23.441530857269818</v>
      </c>
      <c r="E10">
        <v>91.767195630509207</v>
      </c>
      <c r="F10">
        <v>359.88522107614608</v>
      </c>
    </row>
    <row r="11" spans="1:10" x14ac:dyDescent="0.25">
      <c r="A11" s="3" t="s">
        <v>31</v>
      </c>
      <c r="B11">
        <v>2.5568233333333334</v>
      </c>
      <c r="C11">
        <v>26.390175232749858</v>
      </c>
      <c r="D11">
        <v>19.647553627152679</v>
      </c>
      <c r="E11">
        <v>85.633802386594226</v>
      </c>
      <c r="F11">
        <v>327.86681360544219</v>
      </c>
    </row>
    <row r="12" spans="1:10" x14ac:dyDescent="0.25">
      <c r="A12" s="3" t="s">
        <v>32</v>
      </c>
      <c r="B12">
        <v>1.1488400000000001</v>
      </c>
      <c r="C12">
        <v>29.30413431415457</v>
      </c>
      <c r="D12">
        <v>19.150907188420025</v>
      </c>
      <c r="E12">
        <v>48.359467486540666</v>
      </c>
      <c r="F12">
        <v>220.82995337373737</v>
      </c>
    </row>
    <row r="13" spans="1:10" x14ac:dyDescent="0.25">
      <c r="A13" s="3" t="s">
        <v>33</v>
      </c>
      <c r="B13">
        <v>0.47937000000000002</v>
      </c>
      <c r="C13">
        <v>24.346277855041752</v>
      </c>
      <c r="D13">
        <v>24.901371073176641</v>
      </c>
      <c r="E13">
        <v>92.30532277533581</v>
      </c>
      <c r="F13">
        <v>356.46694000000002</v>
      </c>
    </row>
    <row r="14" spans="1:10" x14ac:dyDescent="0.25">
      <c r="A14" s="3" t="s">
        <v>34</v>
      </c>
      <c r="B14">
        <v>2.2398733333333332</v>
      </c>
      <c r="C14">
        <v>23.901715345013628</v>
      </c>
      <c r="D14">
        <v>28.257224021856263</v>
      </c>
      <c r="E14">
        <v>43.549103628418358</v>
      </c>
      <c r="F14">
        <v>200.47486735377026</v>
      </c>
    </row>
    <row r="15" spans="1:10" x14ac:dyDescent="0.25">
      <c r="A15" s="3" t="s">
        <v>35</v>
      </c>
      <c r="B15">
        <v>0.15980333333333333</v>
      </c>
      <c r="C15">
        <v>23.548319370132479</v>
      </c>
      <c r="D15">
        <v>26.875557894312148</v>
      </c>
      <c r="E15">
        <v>81.139344977366065</v>
      </c>
      <c r="F15">
        <v>293.35500000000002</v>
      </c>
    </row>
    <row r="16" spans="1:10" x14ac:dyDescent="0.25">
      <c r="A16" s="3" t="s">
        <v>36</v>
      </c>
      <c r="B16">
        <v>0.63014000000000003</v>
      </c>
      <c r="C16">
        <v>13.021587588431116</v>
      </c>
      <c r="D16">
        <v>135.61437939911929</v>
      </c>
      <c r="E16">
        <v>97.834776383397823</v>
      </c>
      <c r="F16">
        <v>380.99245827505825</v>
      </c>
    </row>
    <row r="17" spans="1:6" x14ac:dyDescent="0.25">
      <c r="A17" s="3" t="s">
        <v>37</v>
      </c>
      <c r="B17">
        <v>2.4916066666666667</v>
      </c>
      <c r="C17">
        <v>14.027855422133497</v>
      </c>
      <c r="D17">
        <v>54.680729269598402</v>
      </c>
      <c r="E17">
        <v>90.454184258556282</v>
      </c>
      <c r="F17">
        <v>353.9725883717494</v>
      </c>
    </row>
    <row r="18" spans="1:6" x14ac:dyDescent="0.25">
      <c r="A18" s="3" t="s">
        <v>38</v>
      </c>
      <c r="B18">
        <v>1.2635466666666666</v>
      </c>
      <c r="C18">
        <v>15.304950188249739</v>
      </c>
      <c r="D18">
        <v>32.81838643200841</v>
      </c>
      <c r="E18">
        <v>49.603062320918376</v>
      </c>
      <c r="F18">
        <v>246.50976701844436</v>
      </c>
    </row>
    <row r="19" spans="1:6" x14ac:dyDescent="0.25">
      <c r="A19" s="3" t="s">
        <v>39</v>
      </c>
      <c r="B19">
        <v>0.47981666666666667</v>
      </c>
      <c r="C19">
        <v>14.823325344484378</v>
      </c>
      <c r="D19">
        <v>33.232347850966427</v>
      </c>
      <c r="E19">
        <v>105.01709436702433</v>
      </c>
      <c r="F19">
        <v>394.76968333333332</v>
      </c>
    </row>
    <row r="20" spans="1:6" x14ac:dyDescent="0.25">
      <c r="A20" s="3" t="s">
        <v>40</v>
      </c>
      <c r="B20">
        <v>2.3393799999999998</v>
      </c>
      <c r="C20">
        <v>14.37055393136267</v>
      </c>
      <c r="D20">
        <v>33.012006480600057</v>
      </c>
      <c r="E20">
        <v>44.029154615366821</v>
      </c>
      <c r="F20">
        <v>218.92947639071878</v>
      </c>
    </row>
    <row r="21" spans="1:6" x14ac:dyDescent="0.25">
      <c r="A21" s="3" t="s">
        <v>41</v>
      </c>
      <c r="B21">
        <v>0.15981999999999999</v>
      </c>
      <c r="C21">
        <v>14.725240710124451</v>
      </c>
      <c r="D21">
        <v>33.361041720353967</v>
      </c>
      <c r="E21">
        <v>69.978774513624671</v>
      </c>
      <c r="F21">
        <v>279.57285000000002</v>
      </c>
    </row>
    <row r="22" spans="1:6" x14ac:dyDescent="0.25">
      <c r="A22" s="3" t="s">
        <v>42</v>
      </c>
      <c r="B22">
        <v>12.053626666666666</v>
      </c>
      <c r="C22">
        <v>21.546640414131748</v>
      </c>
      <c r="D22">
        <v>36.855378116931284</v>
      </c>
      <c r="E22">
        <v>41.450067517954366</v>
      </c>
      <c r="F22">
        <v>223.84374037479247</v>
      </c>
    </row>
    <row r="23" spans="1:6" x14ac:dyDescent="0.25">
      <c r="A23" s="3" t="s">
        <v>43</v>
      </c>
      <c r="B23">
        <v>27.232863333333334</v>
      </c>
      <c r="C23">
        <v>21.520546342368213</v>
      </c>
      <c r="D23">
        <v>36.337087321022778</v>
      </c>
      <c r="E23">
        <v>40.496780661111913</v>
      </c>
      <c r="F23">
        <v>210.36302790435312</v>
      </c>
    </row>
    <row r="24" spans="1:6" x14ac:dyDescent="0.25">
      <c r="A24" s="3" t="s">
        <v>44</v>
      </c>
      <c r="B24">
        <v>4.2096333333333336</v>
      </c>
      <c r="C24">
        <v>21.968079792595706</v>
      </c>
      <c r="D24">
        <v>35.981087347497485</v>
      </c>
      <c r="E24">
        <v>39.981074156519611</v>
      </c>
      <c r="F24">
        <v>198.24598675015437</v>
      </c>
    </row>
    <row r="25" spans="1:6" x14ac:dyDescent="0.25">
      <c r="A25" s="3" t="s">
        <v>45</v>
      </c>
      <c r="B25">
        <v>2.7397066666666667</v>
      </c>
      <c r="C25">
        <v>22.131048595382559</v>
      </c>
      <c r="D25">
        <v>36.922704055213885</v>
      </c>
      <c r="E25">
        <v>71.825861444055477</v>
      </c>
      <c r="F25">
        <v>327.60582179487182</v>
      </c>
    </row>
    <row r="26" spans="1:6" x14ac:dyDescent="0.25">
      <c r="A26" s="3" t="s">
        <v>46</v>
      </c>
      <c r="B26">
        <v>4.1370500000000003</v>
      </c>
      <c r="C26">
        <v>22.575284680087229</v>
      </c>
      <c r="D26">
        <v>36.744243191938914</v>
      </c>
      <c r="E26">
        <v>40.360047745140527</v>
      </c>
      <c r="F26">
        <v>206.38619698433951</v>
      </c>
    </row>
    <row r="27" spans="1:6" x14ac:dyDescent="0.25">
      <c r="A27" s="3" t="s">
        <v>47</v>
      </c>
      <c r="B27">
        <v>2.2173933333333333</v>
      </c>
      <c r="C27">
        <v>22.673452150578008</v>
      </c>
      <c r="D27">
        <v>36.06354763577459</v>
      </c>
      <c r="E27">
        <v>38.936189611481829</v>
      </c>
      <c r="F27">
        <v>202.75713180140272</v>
      </c>
    </row>
    <row r="28" spans="1:6" x14ac:dyDescent="0.25">
      <c r="A28" s="3" t="s">
        <v>48</v>
      </c>
      <c r="B28">
        <v>1.4401333333333333</v>
      </c>
      <c r="C28">
        <v>23.785801597504214</v>
      </c>
      <c r="D28">
        <v>26.184601226737332</v>
      </c>
      <c r="E28">
        <v>85.803205546011199</v>
      </c>
      <c r="F28">
        <v>359.61289148421821</v>
      </c>
    </row>
    <row r="29" spans="1:6" x14ac:dyDescent="0.25">
      <c r="A29" s="3" t="s">
        <v>49</v>
      </c>
      <c r="B29">
        <v>3.4510633333333334</v>
      </c>
      <c r="C29">
        <v>24.184656236197952</v>
      </c>
      <c r="D29">
        <v>23.319895410792512</v>
      </c>
      <c r="E29">
        <v>74.808643709786523</v>
      </c>
      <c r="F29">
        <v>332.28870410256411</v>
      </c>
    </row>
    <row r="30" spans="1:6" x14ac:dyDescent="0.25">
      <c r="A30" s="3" t="s">
        <v>50</v>
      </c>
      <c r="B30">
        <v>1.4902299999999999</v>
      </c>
      <c r="C30">
        <v>25.887635009470074</v>
      </c>
      <c r="D30">
        <v>22.145191317458249</v>
      </c>
      <c r="E30">
        <v>37.999650704249582</v>
      </c>
      <c r="F30">
        <v>215.75064962027915</v>
      </c>
    </row>
    <row r="31" spans="1:6" x14ac:dyDescent="0.25">
      <c r="A31" s="3" t="s">
        <v>51</v>
      </c>
      <c r="B31">
        <v>1.2260766666666667</v>
      </c>
      <c r="C31">
        <v>27.316288697503609</v>
      </c>
      <c r="D31">
        <v>23.549787909390599</v>
      </c>
      <c r="E31">
        <v>84.593115111999793</v>
      </c>
      <c r="F31">
        <v>364.35958472222222</v>
      </c>
    </row>
    <row r="32" spans="1:6" x14ac:dyDescent="0.25">
      <c r="A32" s="3" t="s">
        <v>52</v>
      </c>
      <c r="B32">
        <v>3.3888133333333332</v>
      </c>
      <c r="C32">
        <v>25.697063630164696</v>
      </c>
      <c r="D32">
        <v>23.89861320883994</v>
      </c>
      <c r="E32">
        <v>34.247003677935815</v>
      </c>
      <c r="F32">
        <v>199.59987288461539</v>
      </c>
    </row>
    <row r="33" spans="1:6" x14ac:dyDescent="0.25">
      <c r="A33" s="3" t="s">
        <v>53</v>
      </c>
      <c r="B33">
        <v>0.42648666666666668</v>
      </c>
      <c r="C33">
        <v>24.891379012762361</v>
      </c>
      <c r="D33">
        <v>29.185822468444908</v>
      </c>
      <c r="E33">
        <v>69.639518043887747</v>
      </c>
      <c r="F33">
        <v>305.95792592592591</v>
      </c>
    </row>
    <row r="34" spans="1:6" x14ac:dyDescent="0.25">
      <c r="A34" s="3" t="s">
        <v>54</v>
      </c>
      <c r="B34">
        <v>12.87111</v>
      </c>
      <c r="C34">
        <v>22.579745329000211</v>
      </c>
      <c r="D34">
        <v>52.781932509023086</v>
      </c>
      <c r="E34">
        <v>83.749950956237456</v>
      </c>
      <c r="F34">
        <v>341.8418286562283</v>
      </c>
    </row>
    <row r="35" spans="1:6" x14ac:dyDescent="0.25">
      <c r="A35" s="3" t="s">
        <v>55</v>
      </c>
      <c r="B35">
        <v>145.13275999999999</v>
      </c>
      <c r="C35">
        <v>28.66543144685998</v>
      </c>
      <c r="D35">
        <v>45.222805878160017</v>
      </c>
      <c r="E35">
        <v>83.572460983470179</v>
      </c>
      <c r="F35">
        <v>323.70341384088545</v>
      </c>
    </row>
    <row r="36" spans="1:6" x14ac:dyDescent="0.25">
      <c r="A36" s="3" t="s">
        <v>56</v>
      </c>
      <c r="B36">
        <v>68.549019999999999</v>
      </c>
      <c r="C36">
        <v>27.854005291940513</v>
      </c>
      <c r="D36">
        <v>47.1073714214482</v>
      </c>
      <c r="E36">
        <v>55.783657252915525</v>
      </c>
      <c r="F36">
        <v>256.8514493216253</v>
      </c>
    </row>
    <row r="37" spans="1:6" x14ac:dyDescent="0.25">
      <c r="A37" s="3" t="s">
        <v>57</v>
      </c>
      <c r="B37">
        <v>37.141666666666666</v>
      </c>
      <c r="C37">
        <v>21.170576976024606</v>
      </c>
      <c r="D37">
        <v>141.78289574400901</v>
      </c>
      <c r="E37">
        <v>48.342651310739569</v>
      </c>
      <c r="F37">
        <v>223.60159113924286</v>
      </c>
    </row>
    <row r="38" spans="1:6" x14ac:dyDescent="0.25">
      <c r="A38" s="3" t="s">
        <v>58</v>
      </c>
      <c r="B38">
        <v>159.16810000000001</v>
      </c>
      <c r="C38">
        <v>20.958293581932306</v>
      </c>
      <c r="D38">
        <v>47.616192477973357</v>
      </c>
      <c r="E38">
        <v>80.807625087996541</v>
      </c>
      <c r="F38">
        <v>344.07290968107839</v>
      </c>
    </row>
    <row r="39" spans="1:6" x14ac:dyDescent="0.25">
      <c r="A39" s="3" t="s">
        <v>59</v>
      </c>
      <c r="B39">
        <v>58.982233333333333</v>
      </c>
      <c r="C39">
        <v>21.976585585063454</v>
      </c>
      <c r="D39">
        <v>41.078237805123671</v>
      </c>
      <c r="E39">
        <v>47.642670794039581</v>
      </c>
      <c r="F39">
        <v>262.54376164400975</v>
      </c>
    </row>
    <row r="40" spans="1:6" x14ac:dyDescent="0.25">
      <c r="A40" s="3" t="s">
        <v>60</v>
      </c>
      <c r="B40">
        <v>67.624399999999994</v>
      </c>
      <c r="C40">
        <v>20.534605902183099</v>
      </c>
      <c r="D40">
        <v>39.58992396946779</v>
      </c>
      <c r="E40">
        <v>72.392481116762823</v>
      </c>
      <c r="F40">
        <v>314.24408554880415</v>
      </c>
    </row>
    <row r="41" spans="1:6" x14ac:dyDescent="0.25">
      <c r="A41" s="3" t="s">
        <v>61</v>
      </c>
      <c r="B41">
        <v>105.38546666666667</v>
      </c>
      <c r="C41">
        <v>20.823666420762919</v>
      </c>
      <c r="D41">
        <v>39.273968129732232</v>
      </c>
      <c r="E41">
        <v>80.575329675338708</v>
      </c>
      <c r="F41">
        <v>329.9149755556769</v>
      </c>
    </row>
    <row r="42" spans="1:6" x14ac:dyDescent="0.25">
      <c r="A42" s="3" t="s">
        <v>62</v>
      </c>
      <c r="B42">
        <v>31.868266666666667</v>
      </c>
      <c r="C42">
        <v>20.692518636216313</v>
      </c>
      <c r="D42">
        <v>41.285731051943642</v>
      </c>
      <c r="E42">
        <v>45.843435873942752</v>
      </c>
      <c r="F42">
        <v>244.1666772704003</v>
      </c>
    </row>
    <row r="43" spans="1:6" x14ac:dyDescent="0.25">
      <c r="A43" s="3" t="s">
        <v>63</v>
      </c>
      <c r="B43">
        <v>322.76103333333333</v>
      </c>
      <c r="C43">
        <v>20.466205457012091</v>
      </c>
      <c r="D43">
        <v>40.575986897199357</v>
      </c>
      <c r="E43">
        <v>50.911320191978618</v>
      </c>
      <c r="F43">
        <v>247.17400140231874</v>
      </c>
    </row>
    <row r="44" spans="1:6" x14ac:dyDescent="0.25">
      <c r="A44" s="3" t="s">
        <v>64</v>
      </c>
      <c r="B44">
        <v>153.44419666666667</v>
      </c>
      <c r="C44">
        <v>40.133667909170143</v>
      </c>
      <c r="D44">
        <v>52.016799011531738</v>
      </c>
      <c r="E44">
        <v>82.267527494625725</v>
      </c>
      <c r="F44">
        <v>329.0715192280627</v>
      </c>
    </row>
    <row r="45" spans="1:6" x14ac:dyDescent="0.25">
      <c r="A45" s="3" t="s">
        <v>65</v>
      </c>
      <c r="B45">
        <v>9.9924999999999997</v>
      </c>
      <c r="C45">
        <v>20.847266699258732</v>
      </c>
      <c r="D45">
        <v>39.842384897056903</v>
      </c>
      <c r="E45">
        <v>102.6124452992912</v>
      </c>
      <c r="F45">
        <v>384.0014175048733</v>
      </c>
    </row>
    <row r="46" spans="1:6" x14ac:dyDescent="0.25">
      <c r="A46" s="3" t="s">
        <v>66</v>
      </c>
      <c r="B46">
        <v>46.713163333333334</v>
      </c>
      <c r="C46">
        <v>34.156852473420201</v>
      </c>
      <c r="D46">
        <v>45.090999902560391</v>
      </c>
      <c r="E46">
        <v>82.209774414463809</v>
      </c>
      <c r="F46">
        <v>336.68210199994678</v>
      </c>
    </row>
    <row r="47" spans="1:6" x14ac:dyDescent="0.25">
      <c r="A47" s="3" t="s">
        <v>67</v>
      </c>
      <c r="B47">
        <v>19.970156666666668</v>
      </c>
      <c r="C47">
        <v>31.720209748185905</v>
      </c>
      <c r="D47">
        <v>47.215270560581516</v>
      </c>
      <c r="E47">
        <v>46.523154081406318</v>
      </c>
      <c r="F47">
        <v>237.05966201474945</v>
      </c>
    </row>
    <row r="48" spans="1:6" x14ac:dyDescent="0.25">
      <c r="A48" s="3" t="s">
        <v>68</v>
      </c>
      <c r="B48">
        <v>118.79510999999999</v>
      </c>
      <c r="C48">
        <v>28.832667002087224</v>
      </c>
      <c r="D48">
        <v>45.440518507729564</v>
      </c>
      <c r="E48">
        <v>49.64674614500192</v>
      </c>
      <c r="F48">
        <v>231.76802727446852</v>
      </c>
    </row>
    <row r="49" spans="1:6" x14ac:dyDescent="0.25">
      <c r="A49" s="3" t="s">
        <v>69</v>
      </c>
      <c r="B49">
        <v>8.0925366666666658</v>
      </c>
      <c r="C49">
        <v>26.564484427001336</v>
      </c>
      <c r="D49">
        <v>46.213640102914198</v>
      </c>
      <c r="E49">
        <v>88.143346566957206</v>
      </c>
      <c r="F49">
        <v>334.14299187861218</v>
      </c>
    </row>
    <row r="50" spans="1:6" x14ac:dyDescent="0.25">
      <c r="A50" s="3" t="s">
        <v>70</v>
      </c>
      <c r="B50">
        <v>26.314726666666665</v>
      </c>
      <c r="C50">
        <v>32.492729536402223</v>
      </c>
      <c r="D50">
        <v>48.321004002559199</v>
      </c>
      <c r="E50">
        <v>72.481470859234975</v>
      </c>
      <c r="F50">
        <v>340.30863029537329</v>
      </c>
    </row>
    <row r="51" spans="1:6" x14ac:dyDescent="0.25">
      <c r="A51" s="3" t="s">
        <v>71</v>
      </c>
      <c r="B51">
        <v>17.612493333333333</v>
      </c>
      <c r="C51">
        <v>26.044484342969266</v>
      </c>
      <c r="D51">
        <v>45.764067488537123</v>
      </c>
      <c r="E51">
        <v>76.753788572695512</v>
      </c>
      <c r="F51">
        <v>323.9550299035285</v>
      </c>
    </row>
    <row r="52" spans="1:6" x14ac:dyDescent="0.25">
      <c r="A52" s="3" t="s">
        <v>72</v>
      </c>
      <c r="B52">
        <v>7.0458999999999996</v>
      </c>
      <c r="C52">
        <v>21.89254566074661</v>
      </c>
      <c r="D52">
        <v>39.960935823598746</v>
      </c>
      <c r="E52">
        <v>64.641207089797263</v>
      </c>
      <c r="F52">
        <v>356.46046198008213</v>
      </c>
    </row>
    <row r="53" spans="1:6" x14ac:dyDescent="0.25">
      <c r="A53" s="3" t="s">
        <v>73</v>
      </c>
      <c r="B53">
        <v>10.476486666666666</v>
      </c>
      <c r="C53">
        <v>22.066643683615595</v>
      </c>
      <c r="D53">
        <v>41.052293680010344</v>
      </c>
      <c r="E53">
        <v>79.472698763647358</v>
      </c>
      <c r="F53">
        <v>392.68470806999323</v>
      </c>
    </row>
    <row r="54" spans="1:6" x14ac:dyDescent="0.25">
      <c r="A54" s="3" t="s">
        <v>74</v>
      </c>
      <c r="B54">
        <v>4.2166199999999998</v>
      </c>
      <c r="C54">
        <v>22.428659990030038</v>
      </c>
      <c r="D54">
        <v>40.965902325568408</v>
      </c>
      <c r="E54">
        <v>79.878663833019388</v>
      </c>
      <c r="F54">
        <v>398.02555853464963</v>
      </c>
    </row>
    <row r="55" spans="1:6" x14ac:dyDescent="0.25">
      <c r="A55" s="3" t="s">
        <v>75</v>
      </c>
      <c r="B55">
        <v>4.1927599999999998</v>
      </c>
      <c r="C55">
        <v>22.10786634604327</v>
      </c>
      <c r="D55">
        <v>40.918990573441981</v>
      </c>
      <c r="E55">
        <v>72.600219850525974</v>
      </c>
      <c r="F55">
        <v>376.42015441056913</v>
      </c>
    </row>
    <row r="56" spans="1:6" x14ac:dyDescent="0.25">
      <c r="A56" s="3" t="s">
        <v>76</v>
      </c>
      <c r="B56">
        <v>5.6102133333333333</v>
      </c>
      <c r="C56">
        <v>22.077959392466887</v>
      </c>
      <c r="D56">
        <v>40.161612761713634</v>
      </c>
      <c r="E56">
        <v>48.871979925472971</v>
      </c>
      <c r="F56">
        <v>313.12648477954144</v>
      </c>
    </row>
    <row r="57" spans="1:6" x14ac:dyDescent="0.25">
      <c r="A57" s="3" t="s">
        <v>77</v>
      </c>
      <c r="B57">
        <v>0.21745333333333333</v>
      </c>
      <c r="C57">
        <v>22.333880434268139</v>
      </c>
      <c r="D57">
        <v>40.184733154283037</v>
      </c>
      <c r="E57">
        <v>65.081306896259122</v>
      </c>
      <c r="F57">
        <v>382.34436388888889</v>
      </c>
    </row>
    <row r="58" spans="1:6" x14ac:dyDescent="0.25">
      <c r="A58" s="3" t="s">
        <v>78</v>
      </c>
      <c r="B58">
        <v>11.45514</v>
      </c>
      <c r="C58">
        <v>24.171375082063363</v>
      </c>
      <c r="D58">
        <v>44.123112052175451</v>
      </c>
      <c r="E58">
        <v>56.529037648578068</v>
      </c>
      <c r="F58">
        <v>336.21913215533795</v>
      </c>
    </row>
    <row r="59" spans="1:6" x14ac:dyDescent="0.25">
      <c r="A59" s="3" t="s">
        <v>79</v>
      </c>
      <c r="B59">
        <v>24.803086666666665</v>
      </c>
      <c r="C59">
        <v>24.172887500421378</v>
      </c>
      <c r="D59">
        <v>43.634841887421352</v>
      </c>
      <c r="E59">
        <v>45.215711367739154</v>
      </c>
      <c r="F59">
        <v>300.15844016588102</v>
      </c>
    </row>
    <row r="60" spans="1:6" x14ac:dyDescent="0.25">
      <c r="A60" s="3" t="s">
        <v>80</v>
      </c>
      <c r="B60">
        <v>3.7762466666666668</v>
      </c>
      <c r="C60">
        <v>24.571336365811675</v>
      </c>
      <c r="D60">
        <v>43.412104083026506</v>
      </c>
      <c r="E60">
        <v>41.650045963723592</v>
      </c>
      <c r="F60">
        <v>289.16237921474107</v>
      </c>
    </row>
    <row r="61" spans="1:6" x14ac:dyDescent="0.25">
      <c r="A61" s="3" t="s">
        <v>81</v>
      </c>
      <c r="B61">
        <v>1.9985866666666667</v>
      </c>
      <c r="C61">
        <v>24.249894614812881</v>
      </c>
      <c r="D61">
        <v>43.619703680307815</v>
      </c>
      <c r="E61">
        <v>104.24687822978215</v>
      </c>
      <c r="F61">
        <v>474.95803166666667</v>
      </c>
    </row>
    <row r="62" spans="1:6" x14ac:dyDescent="0.25">
      <c r="A62" s="3" t="s">
        <v>82</v>
      </c>
      <c r="B62">
        <v>5.0780133333333337</v>
      </c>
      <c r="C62">
        <v>24.158991406595945</v>
      </c>
      <c r="D62">
        <v>43.302009079804527</v>
      </c>
      <c r="E62">
        <v>41.915678020818881</v>
      </c>
      <c r="F62">
        <v>295.08024826410565</v>
      </c>
    </row>
    <row r="63" spans="1:6" x14ac:dyDescent="0.25">
      <c r="A63" s="3" t="s">
        <v>83</v>
      </c>
      <c r="B63">
        <v>2.1075333333333335</v>
      </c>
      <c r="C63">
        <v>24.204847941288701</v>
      </c>
      <c r="D63">
        <v>43.240723045367105</v>
      </c>
      <c r="E63">
        <v>40.60951426942249</v>
      </c>
      <c r="F63">
        <v>291.3791772005772</v>
      </c>
    </row>
    <row r="64" spans="1:6" x14ac:dyDescent="0.25">
      <c r="A64" s="3" t="s">
        <v>84</v>
      </c>
      <c r="B64">
        <v>10.286553333333334</v>
      </c>
      <c r="C64">
        <v>24.774341796144935</v>
      </c>
      <c r="D64">
        <v>44.757863000075965</v>
      </c>
      <c r="E64">
        <v>47.421455274714226</v>
      </c>
      <c r="F64">
        <v>307.37223236921329</v>
      </c>
    </row>
    <row r="65" spans="1:6" x14ac:dyDescent="0.25">
      <c r="A65" s="3" t="s">
        <v>85</v>
      </c>
      <c r="B65">
        <v>4.1039666666666665</v>
      </c>
      <c r="C65">
        <v>24.683209593066262</v>
      </c>
      <c r="D65">
        <v>44.593032332999833</v>
      </c>
      <c r="E65">
        <v>92.938082416857526</v>
      </c>
      <c r="F65">
        <v>429.97376267690322</v>
      </c>
    </row>
    <row r="66" spans="1:6" x14ac:dyDescent="0.25">
      <c r="A66" s="3" t="s">
        <v>86</v>
      </c>
      <c r="B66">
        <v>4.3430400000000002</v>
      </c>
      <c r="C66">
        <v>25.052022424518874</v>
      </c>
      <c r="D66">
        <v>44.69990581781537</v>
      </c>
      <c r="E66">
        <v>41.575713067762543</v>
      </c>
      <c r="F66">
        <v>292.20432671505358</v>
      </c>
    </row>
    <row r="67" spans="1:6" x14ac:dyDescent="0.25">
      <c r="A67" s="3" t="s">
        <v>87</v>
      </c>
      <c r="B67">
        <v>4.9811399999999999</v>
      </c>
      <c r="C67">
        <v>24.692185196993236</v>
      </c>
      <c r="D67">
        <v>44.645664538264704</v>
      </c>
      <c r="E67">
        <v>74.071424947446843</v>
      </c>
      <c r="F67">
        <v>377.98240432530537</v>
      </c>
    </row>
    <row r="68" spans="1:6" x14ac:dyDescent="0.25">
      <c r="A68" s="3" t="s">
        <v>88</v>
      </c>
      <c r="B68">
        <v>3.0954133333333331</v>
      </c>
      <c r="C68">
        <v>24.694896009831108</v>
      </c>
      <c r="D68">
        <v>44.336407427769757</v>
      </c>
      <c r="E68">
        <v>42.108203657068309</v>
      </c>
      <c r="F68">
        <v>295.417110609639</v>
      </c>
    </row>
    <row r="69" spans="1:6" x14ac:dyDescent="0.25">
      <c r="A69" s="3" t="s">
        <v>89</v>
      </c>
      <c r="B69">
        <v>0.10517241379310345</v>
      </c>
      <c r="C69">
        <v>24.939743390809969</v>
      </c>
      <c r="D69">
        <v>44.05866171676449</v>
      </c>
      <c r="E69">
        <v>100.91933837212405</v>
      </c>
      <c r="F69">
        <v>539.6279137931034</v>
      </c>
    </row>
    <row r="70" spans="1:6" x14ac:dyDescent="0.25">
      <c r="A70" s="3" t="s">
        <v>90</v>
      </c>
      <c r="B70">
        <v>3.6468233333333333</v>
      </c>
      <c r="C70">
        <v>23.551008439814645</v>
      </c>
      <c r="D70">
        <v>38.947617519052969</v>
      </c>
      <c r="E70">
        <v>79.637430591794768</v>
      </c>
      <c r="F70">
        <v>333.48368146310622</v>
      </c>
    </row>
    <row r="71" spans="1:6" x14ac:dyDescent="0.25">
      <c r="A71" s="3" t="s">
        <v>91</v>
      </c>
      <c r="B71">
        <v>39.444276666666667</v>
      </c>
      <c r="C71">
        <v>23.560920434951413</v>
      </c>
      <c r="D71">
        <v>39.398307100502052</v>
      </c>
      <c r="E71">
        <v>77.17272671201637</v>
      </c>
      <c r="F71">
        <v>315.29772095817401</v>
      </c>
    </row>
    <row r="72" spans="1:6" x14ac:dyDescent="0.25">
      <c r="A72" s="3" t="s">
        <v>92</v>
      </c>
      <c r="B72">
        <v>19.309633333333334</v>
      </c>
      <c r="C72">
        <v>23.756656461670822</v>
      </c>
      <c r="D72">
        <v>38.355138400994775</v>
      </c>
      <c r="E72">
        <v>46.207718136309346</v>
      </c>
      <c r="F72">
        <v>222.11967221580844</v>
      </c>
    </row>
    <row r="73" spans="1:6" x14ac:dyDescent="0.25">
      <c r="A73" s="3" t="s">
        <v>93</v>
      </c>
      <c r="B73">
        <v>81.385976666666664</v>
      </c>
      <c r="C73">
        <v>24.155659945824581</v>
      </c>
      <c r="D73">
        <v>40.457367607233031</v>
      </c>
      <c r="E73">
        <v>66.748374290359138</v>
      </c>
      <c r="F73">
        <v>310.54811153411367</v>
      </c>
    </row>
    <row r="74" spans="1:6" x14ac:dyDescent="0.25">
      <c r="A74" s="3" t="s">
        <v>94</v>
      </c>
      <c r="B74">
        <v>100.13830333333334</v>
      </c>
      <c r="C74">
        <v>24.511423599597162</v>
      </c>
      <c r="D74">
        <v>39.621947637223379</v>
      </c>
      <c r="E74">
        <v>42.637655674628277</v>
      </c>
      <c r="F74">
        <v>215.27250644940233</v>
      </c>
    </row>
    <row r="75" spans="1:6" x14ac:dyDescent="0.25">
      <c r="A75" s="3" t="s">
        <v>95</v>
      </c>
      <c r="B75">
        <v>6.6866399999999997</v>
      </c>
      <c r="C75">
        <v>24.610518846462135</v>
      </c>
      <c r="D75">
        <v>38.188399466328299</v>
      </c>
      <c r="E75">
        <v>77.091290262845334</v>
      </c>
      <c r="F75">
        <v>317.34804652894491</v>
      </c>
    </row>
    <row r="76" spans="1:6" x14ac:dyDescent="0.25">
      <c r="A76" s="3" t="s">
        <v>96</v>
      </c>
      <c r="B76">
        <v>96.909353333333328</v>
      </c>
      <c r="C76">
        <v>28.84606006325486</v>
      </c>
      <c r="D76">
        <v>49.480458040025489</v>
      </c>
      <c r="E76">
        <v>79.711462351858998</v>
      </c>
      <c r="F76">
        <v>331.48325503671566</v>
      </c>
    </row>
    <row r="77" spans="1:6" x14ac:dyDescent="0.25">
      <c r="A77" s="3" t="s">
        <v>97</v>
      </c>
      <c r="B77">
        <v>117.6568</v>
      </c>
      <c r="C77">
        <v>21.176663563967171</v>
      </c>
      <c r="D77">
        <v>40.177895004735333</v>
      </c>
      <c r="E77">
        <v>86.426601793412047</v>
      </c>
      <c r="F77">
        <v>330.48374098274815</v>
      </c>
    </row>
    <row r="78" spans="1:6" x14ac:dyDescent="0.25">
      <c r="A78" s="3" t="s">
        <v>98</v>
      </c>
      <c r="B78">
        <v>74.095399999999998</v>
      </c>
      <c r="C78">
        <v>20.979443974860388</v>
      </c>
      <c r="D78">
        <v>41.856766796652138</v>
      </c>
      <c r="E78">
        <v>85.13588797790311</v>
      </c>
      <c r="F78">
        <v>336.0923989219479</v>
      </c>
    </row>
    <row r="79" spans="1:6" x14ac:dyDescent="0.25">
      <c r="A79" s="3" t="s">
        <v>99</v>
      </c>
      <c r="B79">
        <v>20.242000000000001</v>
      </c>
      <c r="C79">
        <v>20.289310596457323</v>
      </c>
      <c r="D79">
        <v>39.350652851015745</v>
      </c>
      <c r="E79">
        <v>89.546423353199529</v>
      </c>
      <c r="F79">
        <v>340.45330323211874</v>
      </c>
    </row>
    <row r="80" spans="1:6" x14ac:dyDescent="0.25">
      <c r="A80" s="3" t="s">
        <v>100</v>
      </c>
      <c r="B80">
        <v>49.8001</v>
      </c>
      <c r="C80">
        <v>20.354377623202417</v>
      </c>
      <c r="D80">
        <v>39.0841588254236</v>
      </c>
      <c r="E80">
        <v>51.571789778835551</v>
      </c>
      <c r="F80">
        <v>234.92648818689426</v>
      </c>
    </row>
    <row r="81" spans="1:6" x14ac:dyDescent="0.25">
      <c r="A81" s="3" t="s">
        <v>101</v>
      </c>
      <c r="B81">
        <v>364.14626666666669</v>
      </c>
      <c r="C81">
        <v>22.154916354752896</v>
      </c>
      <c r="D81">
        <v>40.559354691145771</v>
      </c>
      <c r="E81">
        <v>50.324645524092212</v>
      </c>
      <c r="F81">
        <v>224.26437353601816</v>
      </c>
    </row>
    <row r="82" spans="1:6" x14ac:dyDescent="0.25">
      <c r="A82" s="3" t="s">
        <v>102</v>
      </c>
      <c r="B82">
        <v>210.53993333333332</v>
      </c>
      <c r="C82">
        <v>20.374144134670964</v>
      </c>
      <c r="D82">
        <v>140.04540251245425</v>
      </c>
      <c r="E82">
        <v>46.1424817035833</v>
      </c>
      <c r="F82">
        <v>233.52405249273303</v>
      </c>
    </row>
    <row r="83" spans="1:6" x14ac:dyDescent="0.25">
      <c r="A83" s="3" t="s">
        <v>103</v>
      </c>
      <c r="B83">
        <v>11.4146</v>
      </c>
      <c r="C83">
        <v>20.407627362635246</v>
      </c>
      <c r="D83">
        <v>141.97320909958572</v>
      </c>
      <c r="E83">
        <v>94.523432421307987</v>
      </c>
      <c r="F83">
        <v>346.24243094093106</v>
      </c>
    </row>
    <row r="84" spans="1:6" x14ac:dyDescent="0.25">
      <c r="A84" s="3" t="s">
        <v>104</v>
      </c>
      <c r="B84">
        <v>34.828676666666667</v>
      </c>
      <c r="C84">
        <v>27.832314680236504</v>
      </c>
      <c r="D84">
        <v>46.15323886249287</v>
      </c>
      <c r="E84">
        <v>86.115983945018087</v>
      </c>
      <c r="F84">
        <v>333.28692787373524</v>
      </c>
    </row>
    <row r="85" spans="1:6" x14ac:dyDescent="0.25">
      <c r="A85" s="3" t="s">
        <v>105</v>
      </c>
      <c r="B85">
        <v>106.53676666666667</v>
      </c>
      <c r="C85">
        <v>20.141141519467542</v>
      </c>
      <c r="D85">
        <v>39.834798560097433</v>
      </c>
      <c r="E85">
        <v>85.460300018441799</v>
      </c>
      <c r="F85">
        <v>334.13077858964942</v>
      </c>
    </row>
    <row r="86" spans="1:6" x14ac:dyDescent="0.25">
      <c r="A86" s="3" t="s">
        <v>106</v>
      </c>
      <c r="B86">
        <v>224.56662666666668</v>
      </c>
      <c r="C86">
        <v>36.502129067794975</v>
      </c>
      <c r="D86">
        <v>51.056718061462334</v>
      </c>
      <c r="E86">
        <v>83.579210640317896</v>
      </c>
      <c r="F86">
        <v>331.38307758899003</v>
      </c>
    </row>
    <row r="87" spans="1:6" x14ac:dyDescent="0.25">
      <c r="A87" s="3" t="s">
        <v>107</v>
      </c>
      <c r="B87">
        <v>42.440100000000001</v>
      </c>
      <c r="C87">
        <v>20.440990434038724</v>
      </c>
      <c r="D87">
        <v>141.59282144227996</v>
      </c>
      <c r="E87">
        <v>47.566054924221554</v>
      </c>
      <c r="F87">
        <v>223.98333546569293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workbookViewId="0"/>
  </sheetViews>
  <sheetFormatPr baseColWidth="10" defaultColWidth="9.140625" defaultRowHeight="15" x14ac:dyDescent="0.25"/>
  <cols>
    <col min="1" max="1" width="61" bestFit="1" customWidth="1"/>
    <col min="2" max="2" width="13.85546875" bestFit="1" customWidth="1"/>
    <col min="3" max="3" width="12.7109375" bestFit="1" customWidth="1"/>
    <col min="4" max="4" width="13" bestFit="1" customWidth="1"/>
    <col min="5" max="6" width="12.7109375" bestFit="1" customWidth="1"/>
  </cols>
  <sheetData>
    <row r="1" spans="1:10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A2" s="1" t="s">
        <v>15</v>
      </c>
      <c r="B2" s="1"/>
      <c r="C2" s="1"/>
      <c r="D2" s="1"/>
      <c r="E2" s="1"/>
      <c r="F2" s="1"/>
    </row>
    <row r="3" spans="1:10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10" x14ac:dyDescent="0.25">
      <c r="A4" s="3" t="s">
        <v>24</v>
      </c>
      <c r="B4">
        <v>1.98332</v>
      </c>
      <c r="C4">
        <v>14.093333333333332</v>
      </c>
      <c r="D4">
        <v>10.847833333333334</v>
      </c>
      <c r="E4">
        <v>62.367333333333335</v>
      </c>
      <c r="F4">
        <v>214.14418333333333</v>
      </c>
    </row>
    <row r="5" spans="1:10" x14ac:dyDescent="0.25">
      <c r="A5" s="3" t="s">
        <v>25</v>
      </c>
      <c r="B5">
        <v>2.96272</v>
      </c>
      <c r="C5">
        <v>21.548500000000004</v>
      </c>
      <c r="D5">
        <v>6.4086666666666652</v>
      </c>
      <c r="E5">
        <v>60.709999999999994</v>
      </c>
      <c r="F5">
        <v>200.01008333333334</v>
      </c>
    </row>
    <row r="6" spans="1:10" x14ac:dyDescent="0.25">
      <c r="A6" s="3" t="s">
        <v>26</v>
      </c>
      <c r="B6">
        <v>2.5121933333333333</v>
      </c>
      <c r="C6">
        <v>10.130666666666668</v>
      </c>
      <c r="D6">
        <v>12.520333333333333</v>
      </c>
      <c r="E6">
        <v>28.655999999999999</v>
      </c>
      <c r="F6">
        <v>76.741749999999996</v>
      </c>
    </row>
    <row r="7" spans="1:10" x14ac:dyDescent="0.25">
      <c r="A7" s="3" t="s">
        <v>27</v>
      </c>
      <c r="B7">
        <v>1.0331600000000001</v>
      </c>
      <c r="C7">
        <v>11.857833333333334</v>
      </c>
      <c r="D7">
        <v>12.813666666666666</v>
      </c>
      <c r="E7">
        <v>63.118499999999997</v>
      </c>
      <c r="F7">
        <v>233.19891666666666</v>
      </c>
    </row>
    <row r="8" spans="1:10" x14ac:dyDescent="0.25">
      <c r="A8" s="3" t="s">
        <v>28</v>
      </c>
      <c r="B8">
        <v>2.6233599999999999</v>
      </c>
      <c r="C8">
        <v>13.389666666666665</v>
      </c>
      <c r="D8">
        <v>11.488333333333333</v>
      </c>
      <c r="E8">
        <v>26.105666666666664</v>
      </c>
      <c r="F8">
        <v>85.679400000000015</v>
      </c>
    </row>
    <row r="9" spans="1:10" x14ac:dyDescent="0.25">
      <c r="A9" s="3" t="s">
        <v>29</v>
      </c>
      <c r="B9">
        <v>0.52982333333333331</v>
      </c>
      <c r="C9">
        <v>11.737</v>
      </c>
      <c r="D9">
        <v>13.684999999999999</v>
      </c>
      <c r="E9">
        <v>63.575333333333333</v>
      </c>
      <c r="F9">
        <v>210.1635</v>
      </c>
    </row>
    <row r="10" spans="1:10" x14ac:dyDescent="0.25">
      <c r="A10" s="3" t="s">
        <v>30</v>
      </c>
      <c r="B10">
        <v>0.62199666666666664</v>
      </c>
      <c r="C10">
        <v>6.6398333333333319</v>
      </c>
      <c r="D10">
        <v>12.981166666666667</v>
      </c>
      <c r="E10">
        <v>63.602833333333344</v>
      </c>
      <c r="F10">
        <v>275.73216666666667</v>
      </c>
    </row>
    <row r="11" spans="1:10" x14ac:dyDescent="0.25">
      <c r="A11" s="3" t="s">
        <v>31</v>
      </c>
      <c r="B11">
        <v>2.5568233333333334</v>
      </c>
      <c r="C11">
        <v>7.1936666666666653</v>
      </c>
      <c r="D11">
        <v>9.1899999999999977</v>
      </c>
      <c r="E11">
        <v>65.668666666666667</v>
      </c>
      <c r="F11">
        <v>189.34653333333335</v>
      </c>
    </row>
    <row r="12" spans="1:10" x14ac:dyDescent="0.25">
      <c r="A12" s="3" t="s">
        <v>32</v>
      </c>
      <c r="B12">
        <v>1.1488400000000001</v>
      </c>
      <c r="C12">
        <v>10.018333333333334</v>
      </c>
      <c r="D12">
        <v>8.7124999999999986</v>
      </c>
      <c r="E12">
        <v>44.493333333333332</v>
      </c>
      <c r="F12">
        <v>104.35748333333332</v>
      </c>
    </row>
    <row r="13" spans="1:10" x14ac:dyDescent="0.25">
      <c r="A13" s="3" t="s">
        <v>33</v>
      </c>
      <c r="B13">
        <v>0.47937000000000002</v>
      </c>
      <c r="C13">
        <v>5.1509999999999998</v>
      </c>
      <c r="D13">
        <v>14.324833333333331</v>
      </c>
      <c r="E13">
        <v>114.40066666666667</v>
      </c>
      <c r="F13">
        <v>277.8014</v>
      </c>
    </row>
    <row r="14" spans="1:10" x14ac:dyDescent="0.25">
      <c r="A14" s="3" t="s">
        <v>34</v>
      </c>
      <c r="B14">
        <v>2.2398733333333332</v>
      </c>
      <c r="C14">
        <v>4.7050000000000018</v>
      </c>
      <c r="D14">
        <v>17.525666666666666</v>
      </c>
      <c r="E14">
        <v>30.787666666666667</v>
      </c>
      <c r="F14">
        <v>82.370649999999998</v>
      </c>
    </row>
    <row r="15" spans="1:10" x14ac:dyDescent="0.25">
      <c r="A15" s="3" t="s">
        <v>35</v>
      </c>
      <c r="B15">
        <v>0.15980333333333333</v>
      </c>
      <c r="C15">
        <v>4.3425000000000011</v>
      </c>
      <c r="D15">
        <v>16.399666666666665</v>
      </c>
      <c r="E15">
        <v>108.68016666666668</v>
      </c>
      <c r="F15">
        <v>179.83216666666669</v>
      </c>
    </row>
    <row r="16" spans="1:10" x14ac:dyDescent="0.25">
      <c r="A16" s="3" t="s">
        <v>36</v>
      </c>
      <c r="B16">
        <v>0.63014000000000003</v>
      </c>
      <c r="C16">
        <v>1.4216666666666669</v>
      </c>
      <c r="D16">
        <v>108.06983333333334</v>
      </c>
      <c r="E16">
        <v>73.543999999999997</v>
      </c>
      <c r="F16">
        <v>287.23901666666666</v>
      </c>
    </row>
    <row r="17" spans="1:6" x14ac:dyDescent="0.25">
      <c r="A17" s="3" t="s">
        <v>37</v>
      </c>
      <c r="B17">
        <v>2.4916066666666667</v>
      </c>
      <c r="C17">
        <v>2.4636666666666667</v>
      </c>
      <c r="D17">
        <v>27.218833333333325</v>
      </c>
      <c r="E17">
        <v>76.013999999999996</v>
      </c>
      <c r="F17">
        <v>203.44593333333336</v>
      </c>
    </row>
    <row r="18" spans="1:6" x14ac:dyDescent="0.25">
      <c r="A18" s="3" t="s">
        <v>38</v>
      </c>
      <c r="B18">
        <v>1.2635466666666666</v>
      </c>
      <c r="C18">
        <v>3.766</v>
      </c>
      <c r="D18">
        <v>5.1969999999999992</v>
      </c>
      <c r="E18">
        <v>56.865166666666667</v>
      </c>
      <c r="F18">
        <v>118.85681666666667</v>
      </c>
    </row>
    <row r="19" spans="1:6" x14ac:dyDescent="0.25">
      <c r="A19" s="3" t="s">
        <v>39</v>
      </c>
      <c r="B19">
        <v>0.47981666666666667</v>
      </c>
      <c r="C19">
        <v>3.2293333333333329</v>
      </c>
      <c r="D19">
        <v>5.5923333333333325</v>
      </c>
      <c r="E19">
        <v>138.75016666666667</v>
      </c>
      <c r="F19">
        <v>309.11946666666665</v>
      </c>
    </row>
    <row r="20" spans="1:6" x14ac:dyDescent="0.25">
      <c r="A20" s="3" t="s">
        <v>40</v>
      </c>
      <c r="B20">
        <v>2.3393799999999998</v>
      </c>
      <c r="C20">
        <v>2.8326666666666682</v>
      </c>
      <c r="D20">
        <v>5.4073333333333302</v>
      </c>
      <c r="E20">
        <v>37.074666666666673</v>
      </c>
      <c r="F20">
        <v>88.819266666666664</v>
      </c>
    </row>
    <row r="21" spans="1:6" x14ac:dyDescent="0.25">
      <c r="A21" s="3" t="s">
        <v>41</v>
      </c>
      <c r="B21">
        <v>0.15981999999999999</v>
      </c>
      <c r="C21">
        <v>3.1880000000000006</v>
      </c>
      <c r="D21">
        <v>5.7196666666666651</v>
      </c>
      <c r="E21">
        <v>8.4793333333333329</v>
      </c>
      <c r="F21">
        <v>125.47343333333333</v>
      </c>
    </row>
    <row r="22" spans="1:6" x14ac:dyDescent="0.25">
      <c r="A22" s="3" t="s">
        <v>42</v>
      </c>
      <c r="B22">
        <v>12.053626666666666</v>
      </c>
      <c r="C22">
        <v>4.57</v>
      </c>
      <c r="D22">
        <v>6.4373333333333314</v>
      </c>
      <c r="E22">
        <v>25.588333333333331</v>
      </c>
      <c r="F22">
        <v>105.47191666666667</v>
      </c>
    </row>
    <row r="23" spans="1:6" x14ac:dyDescent="0.25">
      <c r="A23" s="3" t="s">
        <v>43</v>
      </c>
      <c r="B23">
        <v>27.232863333333334</v>
      </c>
      <c r="C23">
        <v>4.57</v>
      </c>
      <c r="D23">
        <v>5.9396666666666711</v>
      </c>
      <c r="E23">
        <v>25.015999999999998</v>
      </c>
      <c r="F23">
        <v>91.516816666666685</v>
      </c>
    </row>
    <row r="24" spans="1:6" x14ac:dyDescent="0.25">
      <c r="A24" s="3" t="s">
        <v>44</v>
      </c>
      <c r="B24">
        <v>4.2096333333333336</v>
      </c>
      <c r="C24">
        <v>4.9153333333333329</v>
      </c>
      <c r="D24">
        <v>5.5556666666666707</v>
      </c>
      <c r="E24">
        <v>24.9</v>
      </c>
      <c r="F24">
        <v>86.815100000000015</v>
      </c>
    </row>
    <row r="25" spans="1:6" x14ac:dyDescent="0.25">
      <c r="A25" s="3" t="s">
        <v>45</v>
      </c>
      <c r="B25">
        <v>2.7397066666666667</v>
      </c>
      <c r="C25">
        <v>5.1348333333333329</v>
      </c>
      <c r="D25">
        <v>6.5029999999999966</v>
      </c>
      <c r="E25">
        <v>49.382666666666658</v>
      </c>
      <c r="F25">
        <v>195.3249166666667</v>
      </c>
    </row>
    <row r="26" spans="1:6" x14ac:dyDescent="0.25">
      <c r="A26" s="3" t="s">
        <v>46</v>
      </c>
      <c r="B26">
        <v>4.1370500000000003</v>
      </c>
      <c r="C26">
        <v>5.5950000000000024</v>
      </c>
      <c r="D26">
        <v>6.3273333333333319</v>
      </c>
      <c r="E26">
        <v>24.896333333333331</v>
      </c>
      <c r="F26">
        <v>88.794050000000013</v>
      </c>
    </row>
    <row r="27" spans="1:6" x14ac:dyDescent="0.25">
      <c r="A27" s="3" t="s">
        <v>47</v>
      </c>
      <c r="B27">
        <v>2.2173933333333333</v>
      </c>
      <c r="C27">
        <v>5.6868333333333325</v>
      </c>
      <c r="D27">
        <v>5.6419999999999995</v>
      </c>
      <c r="E27">
        <v>23.611666666666665</v>
      </c>
      <c r="F27">
        <v>86.950550000000007</v>
      </c>
    </row>
    <row r="28" spans="1:6" x14ac:dyDescent="0.25">
      <c r="A28" s="3" t="s">
        <v>48</v>
      </c>
      <c r="B28">
        <v>1.4401333333333333</v>
      </c>
      <c r="C28">
        <v>4.3356666666666683</v>
      </c>
      <c r="D28">
        <v>10.907499999999999</v>
      </c>
      <c r="E28">
        <v>70.137</v>
      </c>
      <c r="F28">
        <v>238.31704999999999</v>
      </c>
    </row>
    <row r="29" spans="1:6" x14ac:dyDescent="0.25">
      <c r="A29" s="3" t="s">
        <v>49</v>
      </c>
      <c r="B29">
        <v>3.4510633333333334</v>
      </c>
      <c r="C29">
        <v>4.7156666666666673</v>
      </c>
      <c r="D29">
        <v>8.0243333333333311</v>
      </c>
      <c r="E29">
        <v>61.736999999999995</v>
      </c>
      <c r="F29">
        <v>201.1384333333333</v>
      </c>
    </row>
    <row r="30" spans="1:6" x14ac:dyDescent="0.25">
      <c r="A30" s="3" t="s">
        <v>50</v>
      </c>
      <c r="B30">
        <v>1.4902299999999999</v>
      </c>
      <c r="C30">
        <v>6.4826666666666668</v>
      </c>
      <c r="D30">
        <v>6.8591666666666669</v>
      </c>
      <c r="E30">
        <v>43.041166666666669</v>
      </c>
      <c r="F30">
        <v>102.36138333333334</v>
      </c>
    </row>
    <row r="31" spans="1:6" x14ac:dyDescent="0.25">
      <c r="A31" s="3" t="s">
        <v>51</v>
      </c>
      <c r="B31">
        <v>1.2260766666666667</v>
      </c>
      <c r="C31">
        <v>7.8949999999999996</v>
      </c>
      <c r="D31">
        <v>8.2503333333333337</v>
      </c>
      <c r="E31">
        <v>63.850999999999999</v>
      </c>
      <c r="F31">
        <v>225.86576666666667</v>
      </c>
    </row>
    <row r="32" spans="1:6" x14ac:dyDescent="0.25">
      <c r="A32" s="3" t="s">
        <v>52</v>
      </c>
      <c r="B32">
        <v>3.3888133333333332</v>
      </c>
      <c r="C32">
        <v>6.2566666666666677</v>
      </c>
      <c r="D32">
        <v>8.597999999999999</v>
      </c>
      <c r="E32">
        <v>26.876333333333335</v>
      </c>
      <c r="F32">
        <v>82.603866666666661</v>
      </c>
    </row>
    <row r="33" spans="1:6" x14ac:dyDescent="0.25">
      <c r="A33" s="3" t="s">
        <v>53</v>
      </c>
      <c r="B33">
        <v>0.42648666666666668</v>
      </c>
      <c r="C33">
        <v>5.4446666666666665</v>
      </c>
      <c r="D33">
        <v>13.896333333333335</v>
      </c>
      <c r="E33">
        <v>76.12233333333333</v>
      </c>
      <c r="F33">
        <v>243.69970000000001</v>
      </c>
    </row>
    <row r="34" spans="1:6" x14ac:dyDescent="0.25">
      <c r="A34" s="3" t="s">
        <v>54</v>
      </c>
      <c r="B34">
        <v>12.87111</v>
      </c>
      <c r="C34">
        <v>5.8523333333333341</v>
      </c>
      <c r="D34">
        <v>21.158999999999999</v>
      </c>
      <c r="E34">
        <v>70.193999999999988</v>
      </c>
      <c r="F34">
        <v>211.16725</v>
      </c>
    </row>
    <row r="35" spans="1:6" x14ac:dyDescent="0.25">
      <c r="A35" s="3" t="s">
        <v>55</v>
      </c>
      <c r="B35">
        <v>145.13275999999999</v>
      </c>
      <c r="C35">
        <v>6.0330000000000048</v>
      </c>
      <c r="D35">
        <v>5.7086666666666659</v>
      </c>
      <c r="E35">
        <v>69.072000000000003</v>
      </c>
      <c r="F35">
        <v>175.76230000000001</v>
      </c>
    </row>
    <row r="36" spans="1:6" x14ac:dyDescent="0.25">
      <c r="A36" s="3" t="s">
        <v>56</v>
      </c>
      <c r="B36">
        <v>68.549019999999999</v>
      </c>
      <c r="C36">
        <v>5.5410000000000004</v>
      </c>
      <c r="D36">
        <v>8.6326666666666654</v>
      </c>
      <c r="E36">
        <v>36.72</v>
      </c>
      <c r="F36">
        <v>118.57589999999999</v>
      </c>
    </row>
    <row r="37" spans="1:6" x14ac:dyDescent="0.25">
      <c r="A37" s="3" t="s">
        <v>57</v>
      </c>
      <c r="B37">
        <v>37.141666666666666</v>
      </c>
      <c r="C37">
        <v>4.3568333333333342</v>
      </c>
      <c r="D37">
        <v>5.7750000000000057</v>
      </c>
      <c r="E37">
        <v>32.473999999999997</v>
      </c>
      <c r="F37">
        <v>99.788750000000007</v>
      </c>
    </row>
    <row r="38" spans="1:6" x14ac:dyDescent="0.25">
      <c r="A38" s="3" t="s">
        <v>58</v>
      </c>
      <c r="B38">
        <v>159.16810000000001</v>
      </c>
      <c r="C38">
        <v>4.7506666666666639</v>
      </c>
      <c r="D38">
        <v>15.908666666666662</v>
      </c>
      <c r="E38">
        <v>63.61033333333333</v>
      </c>
      <c r="F38">
        <v>210.18699999999998</v>
      </c>
    </row>
    <row r="39" spans="1:6" x14ac:dyDescent="0.25">
      <c r="A39" s="3" t="s">
        <v>59</v>
      </c>
      <c r="B39">
        <v>58.982233333333333</v>
      </c>
      <c r="C39">
        <v>4.8093333333333312</v>
      </c>
      <c r="D39">
        <v>7.0253333333333288</v>
      </c>
      <c r="E39">
        <v>31.379666666666665</v>
      </c>
      <c r="F39">
        <v>117.84709999999998</v>
      </c>
    </row>
    <row r="40" spans="1:6" x14ac:dyDescent="0.25">
      <c r="A40" s="3" t="s">
        <v>60</v>
      </c>
      <c r="B40">
        <v>67.624399999999994</v>
      </c>
      <c r="C40">
        <v>4.3480000000000025</v>
      </c>
      <c r="D40">
        <v>6.3623333333333321</v>
      </c>
      <c r="E40">
        <v>57.484999999999999</v>
      </c>
      <c r="F40">
        <v>178.56068333333334</v>
      </c>
    </row>
    <row r="41" spans="1:6" x14ac:dyDescent="0.25">
      <c r="A41" s="3" t="s">
        <v>61</v>
      </c>
      <c r="B41">
        <v>105.38546666666667</v>
      </c>
      <c r="C41">
        <v>4.6530000000000022</v>
      </c>
      <c r="D41">
        <v>5.2043333333333308</v>
      </c>
      <c r="E41">
        <v>59.131999999999991</v>
      </c>
      <c r="F41">
        <v>184.5214</v>
      </c>
    </row>
    <row r="42" spans="1:6" x14ac:dyDescent="0.25">
      <c r="A42" s="3" t="s">
        <v>62</v>
      </c>
      <c r="B42">
        <v>31.868266666666667</v>
      </c>
      <c r="C42">
        <v>4.41</v>
      </c>
      <c r="D42">
        <v>6.3773333333333255</v>
      </c>
      <c r="E42">
        <v>30.893000000000004</v>
      </c>
      <c r="F42">
        <v>100.87351666666666</v>
      </c>
    </row>
    <row r="43" spans="1:6" x14ac:dyDescent="0.25">
      <c r="A43" s="3" t="s">
        <v>63</v>
      </c>
      <c r="B43">
        <v>322.76103333333333</v>
      </c>
      <c r="C43">
        <v>5.16</v>
      </c>
      <c r="D43">
        <v>7.0970000000000013</v>
      </c>
      <c r="E43">
        <v>36.048666666666669</v>
      </c>
      <c r="F43">
        <v>111.64021666666667</v>
      </c>
    </row>
    <row r="44" spans="1:6" x14ac:dyDescent="0.25">
      <c r="A44" s="3" t="s">
        <v>64</v>
      </c>
      <c r="B44">
        <v>153.44419666666667</v>
      </c>
      <c r="C44">
        <v>10.201000000000001</v>
      </c>
      <c r="D44">
        <v>12.363999999999997</v>
      </c>
      <c r="E44">
        <v>59.528000000000006</v>
      </c>
      <c r="F44">
        <v>194.74148333333335</v>
      </c>
    </row>
    <row r="45" spans="1:6" x14ac:dyDescent="0.25">
      <c r="A45" s="3" t="s">
        <v>65</v>
      </c>
      <c r="B45">
        <v>9.9924999999999997</v>
      </c>
      <c r="C45">
        <v>3.8530000000000015</v>
      </c>
      <c r="D45">
        <v>5.1749999999999901</v>
      </c>
      <c r="E45">
        <v>61.445999999999998</v>
      </c>
      <c r="F45">
        <v>182.21078333333332</v>
      </c>
    </row>
    <row r="46" spans="1:6" x14ac:dyDescent="0.25">
      <c r="A46" s="3" t="s">
        <v>66</v>
      </c>
      <c r="B46">
        <v>46.713163333333334</v>
      </c>
      <c r="C46">
        <v>10.889000000000003</v>
      </c>
      <c r="D46">
        <v>6.8496666666666712</v>
      </c>
      <c r="E46">
        <v>65.202666666666659</v>
      </c>
      <c r="F46">
        <v>191.16808333333336</v>
      </c>
    </row>
    <row r="47" spans="1:6" x14ac:dyDescent="0.25">
      <c r="A47" s="3" t="s">
        <v>67</v>
      </c>
      <c r="B47">
        <v>19.970156666666668</v>
      </c>
      <c r="C47">
        <v>4.8503333333333316</v>
      </c>
      <c r="D47">
        <v>5.7653333333333308</v>
      </c>
      <c r="E47">
        <v>28.259333333333331</v>
      </c>
      <c r="F47">
        <v>96.985183333333339</v>
      </c>
    </row>
    <row r="48" spans="1:6" x14ac:dyDescent="0.25">
      <c r="A48" s="3" t="s">
        <v>68</v>
      </c>
      <c r="B48">
        <v>118.79510999999999</v>
      </c>
      <c r="C48">
        <v>5.7566666666666642</v>
      </c>
      <c r="D48">
        <v>8.6926666666666748</v>
      </c>
      <c r="E48">
        <v>9.7946666666666644</v>
      </c>
      <c r="F48">
        <v>99.937049999999999</v>
      </c>
    </row>
    <row r="49" spans="1:6" x14ac:dyDescent="0.25">
      <c r="A49" s="3" t="s">
        <v>69</v>
      </c>
      <c r="B49">
        <v>8.0925366666666658</v>
      </c>
      <c r="C49">
        <v>4.7138333333333335</v>
      </c>
      <c r="D49">
        <v>7.6436666666666682</v>
      </c>
      <c r="E49">
        <v>70.644999999999982</v>
      </c>
      <c r="F49">
        <v>197.56256666666667</v>
      </c>
    </row>
    <row r="50" spans="1:6" x14ac:dyDescent="0.25">
      <c r="A50" s="3" t="s">
        <v>70</v>
      </c>
      <c r="B50">
        <v>26.314726666666665</v>
      </c>
      <c r="C50">
        <v>5.6423333333333332</v>
      </c>
      <c r="D50">
        <v>7.9733333333333363</v>
      </c>
      <c r="E50">
        <v>51.623333333333321</v>
      </c>
      <c r="F50">
        <v>192.58231666666666</v>
      </c>
    </row>
    <row r="51" spans="1:6" x14ac:dyDescent="0.25">
      <c r="A51" s="3" t="s">
        <v>71</v>
      </c>
      <c r="B51">
        <v>17.612493333333333</v>
      </c>
      <c r="C51">
        <v>4.5096666666666678</v>
      </c>
      <c r="D51">
        <v>6.123666666666665</v>
      </c>
      <c r="E51">
        <v>59.427666666666667</v>
      </c>
      <c r="F51">
        <v>196.99025</v>
      </c>
    </row>
    <row r="52" spans="1:6" x14ac:dyDescent="0.25">
      <c r="A52" s="3" t="s">
        <v>72</v>
      </c>
      <c r="B52">
        <v>7.0458999999999996</v>
      </c>
      <c r="C52">
        <v>4.8769999999999989</v>
      </c>
      <c r="D52">
        <v>6.5978333333333339</v>
      </c>
      <c r="E52">
        <v>34.781666666666666</v>
      </c>
      <c r="F52">
        <v>102.18121666666667</v>
      </c>
    </row>
    <row r="53" spans="1:6" x14ac:dyDescent="0.25">
      <c r="A53" s="3" t="s">
        <v>73</v>
      </c>
      <c r="B53">
        <v>10.476486666666666</v>
      </c>
      <c r="C53">
        <v>5.0569999999999986</v>
      </c>
      <c r="D53">
        <v>7.6973333333333329</v>
      </c>
      <c r="E53">
        <v>66.232833333333332</v>
      </c>
      <c r="F53">
        <v>158.73950000000002</v>
      </c>
    </row>
    <row r="54" spans="1:6" x14ac:dyDescent="0.25">
      <c r="A54" s="3" t="s">
        <v>74</v>
      </c>
      <c r="B54">
        <v>4.2166199999999998</v>
      </c>
      <c r="C54">
        <v>5.3880000000000017</v>
      </c>
      <c r="D54">
        <v>7.6253333333333302</v>
      </c>
      <c r="E54">
        <v>75.214333333333343</v>
      </c>
      <c r="F54">
        <v>176.99990000000003</v>
      </c>
    </row>
    <row r="55" spans="1:6" x14ac:dyDescent="0.25">
      <c r="A55" s="3" t="s">
        <v>75</v>
      </c>
      <c r="B55">
        <v>4.1927599999999998</v>
      </c>
      <c r="C55">
        <v>5.0873333333333335</v>
      </c>
      <c r="D55">
        <v>7.5686666666666653</v>
      </c>
      <c r="E55">
        <v>58.791333333333341</v>
      </c>
      <c r="F55">
        <v>137.87610000000001</v>
      </c>
    </row>
    <row r="56" spans="1:6" x14ac:dyDescent="0.25">
      <c r="A56" s="3" t="s">
        <v>76</v>
      </c>
      <c r="B56">
        <v>5.6102133333333333</v>
      </c>
      <c r="C56">
        <v>5.07</v>
      </c>
      <c r="D56">
        <v>6.8223333333333329</v>
      </c>
      <c r="E56">
        <v>33.061666666666667</v>
      </c>
      <c r="F56">
        <v>72.197166666666647</v>
      </c>
    </row>
    <row r="57" spans="1:6" x14ac:dyDescent="0.25">
      <c r="A57" s="3" t="s">
        <v>77</v>
      </c>
      <c r="B57">
        <v>0.21745333333333333</v>
      </c>
      <c r="C57">
        <v>5.3501666666666665</v>
      </c>
      <c r="D57">
        <v>6.8233333333333306</v>
      </c>
      <c r="E57">
        <v>69.294499999999999</v>
      </c>
      <c r="F57">
        <v>148.95618333333334</v>
      </c>
    </row>
    <row r="58" spans="1:6" x14ac:dyDescent="0.25">
      <c r="A58" s="3" t="s">
        <v>78</v>
      </c>
      <c r="B58">
        <v>11.45514</v>
      </c>
      <c r="C58">
        <v>4.7213333333333303</v>
      </c>
      <c r="D58">
        <v>5.8453333333333362</v>
      </c>
      <c r="E58">
        <v>30.934999999999999</v>
      </c>
      <c r="F58">
        <v>114.45045000000002</v>
      </c>
    </row>
    <row r="59" spans="1:6" x14ac:dyDescent="0.25">
      <c r="A59" s="3" t="s">
        <v>79</v>
      </c>
      <c r="B59">
        <v>24.803086666666665</v>
      </c>
      <c r="C59">
        <v>4.7249999999999979</v>
      </c>
      <c r="D59">
        <v>5.3430000000000035</v>
      </c>
      <c r="E59">
        <v>27.909333333333333</v>
      </c>
      <c r="F59">
        <v>72.678799999999995</v>
      </c>
    </row>
    <row r="60" spans="1:6" x14ac:dyDescent="0.25">
      <c r="A60" s="3" t="s">
        <v>80</v>
      </c>
      <c r="B60">
        <v>3.7762466666666668</v>
      </c>
      <c r="C60">
        <v>5.0636666666666663</v>
      </c>
      <c r="D60">
        <v>5.1490000000000009</v>
      </c>
      <c r="E60">
        <v>26.289666666666665</v>
      </c>
      <c r="F60">
        <v>67.131116666666657</v>
      </c>
    </row>
    <row r="61" spans="1:6" x14ac:dyDescent="0.25">
      <c r="A61" s="3" t="s">
        <v>81</v>
      </c>
      <c r="B61">
        <v>1.9985866666666667</v>
      </c>
      <c r="C61">
        <v>4.7835000000000001</v>
      </c>
      <c r="D61">
        <v>5.3220000000000027</v>
      </c>
      <c r="E61">
        <v>70.822999999999993</v>
      </c>
      <c r="F61">
        <v>210.46931666666669</v>
      </c>
    </row>
    <row r="62" spans="1:6" x14ac:dyDescent="0.25">
      <c r="A62" s="3" t="s">
        <v>82</v>
      </c>
      <c r="B62">
        <v>5.0780133333333337</v>
      </c>
      <c r="C62">
        <v>4.6859999999999999</v>
      </c>
      <c r="D62">
        <v>5.0306666666666686</v>
      </c>
      <c r="E62">
        <v>24.987666666666666</v>
      </c>
      <c r="F62">
        <v>68.099450000000019</v>
      </c>
    </row>
    <row r="63" spans="1:6" x14ac:dyDescent="0.25">
      <c r="A63" s="3" t="s">
        <v>83</v>
      </c>
      <c r="B63">
        <v>2.1075333333333335</v>
      </c>
      <c r="C63">
        <v>4.7539999999999978</v>
      </c>
      <c r="D63">
        <v>4.9819999999999993</v>
      </c>
      <c r="E63">
        <v>24.282500000000002</v>
      </c>
      <c r="F63">
        <v>65.44980000000001</v>
      </c>
    </row>
    <row r="64" spans="1:6" x14ac:dyDescent="0.25">
      <c r="A64" s="3" t="s">
        <v>84</v>
      </c>
      <c r="B64">
        <v>10.286553333333334</v>
      </c>
      <c r="C64">
        <v>4.6146666666666647</v>
      </c>
      <c r="D64">
        <v>6.2729999999999961</v>
      </c>
      <c r="E64">
        <v>29.696666666666662</v>
      </c>
      <c r="F64">
        <v>82.535016666666678</v>
      </c>
    </row>
    <row r="65" spans="1:6" x14ac:dyDescent="0.25">
      <c r="A65" s="3" t="s">
        <v>85</v>
      </c>
      <c r="B65">
        <v>4.1039666666666665</v>
      </c>
      <c r="C65">
        <v>4.5659999999999989</v>
      </c>
      <c r="D65">
        <v>6.1286666666666605</v>
      </c>
      <c r="E65">
        <v>66.614999999999995</v>
      </c>
      <c r="F65">
        <v>181.00756666666669</v>
      </c>
    </row>
    <row r="66" spans="1:6" x14ac:dyDescent="0.25">
      <c r="A66" s="3" t="s">
        <v>86</v>
      </c>
      <c r="B66">
        <v>4.3430400000000002</v>
      </c>
      <c r="C66">
        <v>4.8551666666666655</v>
      </c>
      <c r="D66">
        <v>6.2176666666666591</v>
      </c>
      <c r="E66">
        <v>24.975999999999996</v>
      </c>
      <c r="F66">
        <v>72.077916666666653</v>
      </c>
    </row>
    <row r="67" spans="1:6" x14ac:dyDescent="0.25">
      <c r="A67" s="3" t="s">
        <v>87</v>
      </c>
      <c r="B67">
        <v>4.9811399999999999</v>
      </c>
      <c r="C67">
        <v>4.5599999999999987</v>
      </c>
      <c r="D67">
        <v>6.1683333333333294</v>
      </c>
      <c r="E67">
        <v>58.177999999999997</v>
      </c>
      <c r="F67">
        <v>155.60961666666665</v>
      </c>
    </row>
    <row r="68" spans="1:6" x14ac:dyDescent="0.25">
      <c r="A68" s="3" t="s">
        <v>88</v>
      </c>
      <c r="B68">
        <v>3.0954133333333331</v>
      </c>
      <c r="C68">
        <v>4.5599999999999987</v>
      </c>
      <c r="D68">
        <v>5.8636666666666599</v>
      </c>
      <c r="E68">
        <v>24.545166666666663</v>
      </c>
      <c r="F68">
        <v>71.890850000000029</v>
      </c>
    </row>
    <row r="69" spans="1:6" x14ac:dyDescent="0.25">
      <c r="A69" s="3" t="s">
        <v>89</v>
      </c>
      <c r="B69">
        <v>0.10517241379310345</v>
      </c>
      <c r="C69">
        <v>4.8127586206896567</v>
      </c>
      <c r="D69">
        <v>5.5155172413793068</v>
      </c>
      <c r="E69">
        <v>129.28327586206896</v>
      </c>
      <c r="F69">
        <v>315.54691379310339</v>
      </c>
    </row>
    <row r="70" spans="1:6" x14ac:dyDescent="0.25">
      <c r="A70" s="3" t="s">
        <v>90</v>
      </c>
      <c r="B70">
        <v>3.6468233333333333</v>
      </c>
      <c r="C70">
        <v>4.9529999999999994</v>
      </c>
      <c r="D70">
        <v>6.3753333333333302</v>
      </c>
      <c r="E70">
        <v>59.115666666666669</v>
      </c>
      <c r="F70">
        <v>201.36904999999996</v>
      </c>
    </row>
    <row r="71" spans="1:6" x14ac:dyDescent="0.25">
      <c r="A71" s="3" t="s">
        <v>91</v>
      </c>
      <c r="B71">
        <v>39.444276666666667</v>
      </c>
      <c r="C71">
        <v>4.9800000000000004</v>
      </c>
      <c r="D71">
        <v>6.8813333333333304</v>
      </c>
      <c r="E71">
        <v>61.703000000000003</v>
      </c>
      <c r="F71">
        <v>192.4572</v>
      </c>
    </row>
    <row r="72" spans="1:6" x14ac:dyDescent="0.25">
      <c r="A72" s="3" t="s">
        <v>92</v>
      </c>
      <c r="B72">
        <v>19.309633333333334</v>
      </c>
      <c r="C72">
        <v>5.1840000000000011</v>
      </c>
      <c r="D72">
        <v>5.7959999999999994</v>
      </c>
      <c r="E72">
        <v>30.797000000000001</v>
      </c>
      <c r="F72">
        <v>101.68728333333333</v>
      </c>
    </row>
    <row r="73" spans="1:6" x14ac:dyDescent="0.25">
      <c r="A73" s="3" t="s">
        <v>93</v>
      </c>
      <c r="B73">
        <v>81.385976666666664</v>
      </c>
      <c r="C73">
        <v>5.5853333333333346</v>
      </c>
      <c r="D73">
        <v>7.894999999999996</v>
      </c>
      <c r="E73">
        <v>50.656333333333336</v>
      </c>
      <c r="F73">
        <v>188.43619999999999</v>
      </c>
    </row>
    <row r="74" spans="1:6" x14ac:dyDescent="0.25">
      <c r="A74" s="3" t="s">
        <v>94</v>
      </c>
      <c r="B74">
        <v>100.13830333333334</v>
      </c>
      <c r="C74">
        <v>5.9000000000000021</v>
      </c>
      <c r="D74">
        <v>7.0953333333333291</v>
      </c>
      <c r="E74">
        <v>27.061666666666671</v>
      </c>
      <c r="F74">
        <v>93.478733333333352</v>
      </c>
    </row>
    <row r="75" spans="1:6" x14ac:dyDescent="0.25">
      <c r="A75" s="3" t="s">
        <v>95</v>
      </c>
      <c r="B75">
        <v>6.6866399999999997</v>
      </c>
      <c r="C75">
        <v>6.0553333333333335</v>
      </c>
      <c r="D75">
        <v>5.6550000000000011</v>
      </c>
      <c r="E75">
        <v>58.779666666666671</v>
      </c>
      <c r="F75">
        <v>186.274</v>
      </c>
    </row>
    <row r="76" spans="1:6" x14ac:dyDescent="0.25">
      <c r="A76" s="3" t="s">
        <v>96</v>
      </c>
      <c r="B76">
        <v>96.909353333333328</v>
      </c>
      <c r="C76">
        <v>6.5416666666666643</v>
      </c>
      <c r="D76">
        <v>7.3856666666666655</v>
      </c>
      <c r="E76">
        <v>60.040666666666667</v>
      </c>
      <c r="F76">
        <v>192.07258333333331</v>
      </c>
    </row>
    <row r="77" spans="1:6" x14ac:dyDescent="0.25">
      <c r="A77" s="3" t="s">
        <v>97</v>
      </c>
      <c r="B77">
        <v>117.6568</v>
      </c>
      <c r="C77">
        <v>5.0313333333333325</v>
      </c>
      <c r="D77">
        <v>5.7179999999999964</v>
      </c>
      <c r="E77">
        <v>68.043999999999997</v>
      </c>
      <c r="F77">
        <v>177.97310000000002</v>
      </c>
    </row>
    <row r="78" spans="1:6" x14ac:dyDescent="0.25">
      <c r="A78" s="3" t="s">
        <v>98</v>
      </c>
      <c r="B78">
        <v>74.095399999999998</v>
      </c>
      <c r="C78">
        <v>5.1653333333333329</v>
      </c>
      <c r="D78">
        <v>9.1383333333333283</v>
      </c>
      <c r="E78">
        <v>64.49933333333334</v>
      </c>
      <c r="F78">
        <v>182.66569999999999</v>
      </c>
    </row>
    <row r="79" spans="1:6" x14ac:dyDescent="0.25">
      <c r="A79" s="3" t="s">
        <v>99</v>
      </c>
      <c r="B79">
        <v>20.242000000000001</v>
      </c>
      <c r="C79">
        <v>4.1323333333333352</v>
      </c>
      <c r="D79">
        <v>7.878666666666664</v>
      </c>
      <c r="E79">
        <v>68.86933333333333</v>
      </c>
      <c r="F79">
        <v>187.76756666666665</v>
      </c>
    </row>
    <row r="80" spans="1:6" x14ac:dyDescent="0.25">
      <c r="A80" s="3" t="s">
        <v>100</v>
      </c>
      <c r="B80">
        <v>49.8001</v>
      </c>
      <c r="C80">
        <v>4.804000000000002</v>
      </c>
      <c r="D80">
        <v>5.5913333333333313</v>
      </c>
      <c r="E80">
        <v>38.513666666666666</v>
      </c>
      <c r="F80">
        <v>93.243249999999989</v>
      </c>
    </row>
    <row r="81" spans="1:6" x14ac:dyDescent="0.25">
      <c r="A81" s="3" t="s">
        <v>101</v>
      </c>
      <c r="B81">
        <v>364.14626666666669</v>
      </c>
      <c r="C81">
        <v>4.7399999999999984</v>
      </c>
      <c r="D81">
        <v>6.234333333333332</v>
      </c>
      <c r="E81">
        <v>31.34566666666667</v>
      </c>
      <c r="F81">
        <v>97.531366666666671</v>
      </c>
    </row>
    <row r="82" spans="1:6" x14ac:dyDescent="0.25">
      <c r="A82" s="3" t="s">
        <v>102</v>
      </c>
      <c r="B82">
        <v>210.53993333333332</v>
      </c>
      <c r="C82">
        <v>4.8100000000000023</v>
      </c>
      <c r="D82">
        <v>35.656333333333336</v>
      </c>
      <c r="E82">
        <v>31.934999999999999</v>
      </c>
      <c r="F82">
        <v>98.472316666666671</v>
      </c>
    </row>
    <row r="83" spans="1:6" x14ac:dyDescent="0.25">
      <c r="A83" s="3" t="s">
        <v>103</v>
      </c>
      <c r="B83">
        <v>11.4146</v>
      </c>
      <c r="C83">
        <v>4.1909999999999989</v>
      </c>
      <c r="D83">
        <v>6.2398333333333369</v>
      </c>
      <c r="E83">
        <v>70.116166666666672</v>
      </c>
      <c r="F83">
        <v>195.61180000000002</v>
      </c>
    </row>
    <row r="84" spans="1:6" x14ac:dyDescent="0.25">
      <c r="A84" s="3" t="s">
        <v>104</v>
      </c>
      <c r="B84">
        <v>34.828676666666667</v>
      </c>
      <c r="C84">
        <v>4.674666666666667</v>
      </c>
      <c r="D84">
        <v>8.5209999999999937</v>
      </c>
      <c r="E84">
        <v>66.081000000000003</v>
      </c>
      <c r="F84">
        <v>190.67583333333332</v>
      </c>
    </row>
    <row r="85" spans="1:6" x14ac:dyDescent="0.25">
      <c r="A85" s="3" t="s">
        <v>105</v>
      </c>
      <c r="B85">
        <v>106.53676666666667</v>
      </c>
      <c r="C85">
        <v>4.5690000000000026</v>
      </c>
      <c r="D85">
        <v>6.0283333333333289</v>
      </c>
      <c r="E85">
        <v>67.168333333333337</v>
      </c>
      <c r="F85">
        <v>185.7776666666667</v>
      </c>
    </row>
    <row r="86" spans="1:6" x14ac:dyDescent="0.25">
      <c r="A86" s="3" t="s">
        <v>106</v>
      </c>
      <c r="B86">
        <v>224.56662666666668</v>
      </c>
      <c r="C86">
        <v>13.271333333333331</v>
      </c>
      <c r="D86">
        <v>13.042333333333339</v>
      </c>
      <c r="E86">
        <v>61.98566666666666</v>
      </c>
      <c r="F86">
        <v>190.74213333333333</v>
      </c>
    </row>
    <row r="87" spans="1:6" x14ac:dyDescent="0.25">
      <c r="A87" s="3" t="s">
        <v>107</v>
      </c>
      <c r="B87">
        <v>42.440100000000001</v>
      </c>
      <c r="C87">
        <v>4.3100000000000023</v>
      </c>
      <c r="D87">
        <v>5.5886666666666542</v>
      </c>
      <c r="E87">
        <v>33.734666666666669</v>
      </c>
      <c r="F87">
        <v>100.58433333333332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Consumption average without bas</vt:lpstr>
      <vt:lpstr>Consumption Median without base</vt:lpstr>
      <vt:lpstr>Consumption average</vt:lpstr>
      <vt:lpstr>Consumption Median</vt:lpstr>
      <vt:lpstr>Baseline</vt:lpstr>
      <vt:lpstr>Power Min</vt:lpstr>
      <vt:lpstr>Power average without baseline</vt:lpstr>
      <vt:lpstr>Power average</vt:lpstr>
      <vt:lpstr>Power Median without baseline</vt:lpstr>
      <vt:lpstr>Power Median</vt:lpstr>
      <vt:lpstr>TrimmedMean 20%</vt:lpstr>
      <vt:lpstr>WinsorizedMean 20%</vt:lpstr>
      <vt:lpstr>GeometricMean</vt:lpstr>
      <vt:lpstr>MeanStandardDeviation</vt:lpstr>
      <vt:lpstr>MeanVariance</vt:lpstr>
      <vt:lpstr>StandardDeviation among measure</vt:lpstr>
      <vt:lpstr>Variance among measurements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ALARCOS</cp:lastModifiedBy>
  <dcterms:created xsi:type="dcterms:W3CDTF">2023-10-04T12:17:44Z</dcterms:created>
  <dcterms:modified xsi:type="dcterms:W3CDTF">2023-10-19T10:32:02Z</dcterms:modified>
</cp:coreProperties>
</file>