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ALARCOS\OneDrive - Universidad de Castilla-La Mancha\Alarcos\Green Team\DOCTORADO\Articulos\SMS - Soluciones software cuantico\"/>
    </mc:Choice>
  </mc:AlternateContent>
  <xr:revisionPtr revIDLastSave="0" documentId="13_ncr:1_{27FE6F07-AEA7-483A-830D-A6D6627DEE5E}" xr6:coauthVersionLast="47" xr6:coauthVersionMax="47" xr10:uidLastSave="{00000000-0000-0000-0000-000000000000}"/>
  <bookViews>
    <workbookView xWindow="-120" yWindow="-120" windowWidth="38640" windowHeight="15720" activeTab="2" xr2:uid="{00000000-000D-0000-FFFF-FFFF00000000}"/>
  </bookViews>
  <sheets>
    <sheet name="Scopus search results" sheetId="1" r:id="rId1"/>
    <sheet name="Selection abstract title" sheetId="2" r:id="rId2"/>
    <sheet name="Paper classification" sheetId="4" r:id="rId3"/>
    <sheet name="Data extraction" sheetId="3" r:id="rId4"/>
    <sheet name="RQ1 Analysis" sheetId="5" r:id="rId5"/>
    <sheet name="RQ2 Analysis" sheetId="6" r:id="rId6"/>
    <sheet name="RQ3 Analysis" sheetId="7" r:id="rId7"/>
    <sheet name="RQ4 Analysis" sheetId="8" r:id="rId8"/>
    <sheet name="RQ5 Analysis" sheetId="9" r:id="rId9"/>
    <sheet name="RQ6 Analysis" sheetId="10"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4" l="1"/>
  <c r="F6" i="4"/>
  <c r="F5" i="4"/>
  <c r="F4" i="4"/>
  <c r="F3" i="4"/>
  <c r="F2" i="4"/>
</calcChain>
</file>

<file path=xl/sharedStrings.xml><?xml version="1.0" encoding="utf-8"?>
<sst xmlns="http://schemas.openxmlformats.org/spreadsheetml/2006/main" count="2625" uniqueCount="1266">
  <si>
    <t>ID</t>
  </si>
  <si>
    <t>Title</t>
  </si>
  <si>
    <t>Authors</t>
  </si>
  <si>
    <t>Year</t>
  </si>
  <si>
    <t>A Taxonomic View of the Fundamental Concepts of Quantum Computing–A Software Engineering Perspective</t>
  </si>
  <si>
    <t>Juárez-Ramírez, R., Navarro, C.X., Jiménez, S., ...Perez-Gonzalez, H.G., Fernández-y-Fernández, C.</t>
  </si>
  <si>
    <t>Cloning and Beyond: A Quantum Solution to Duplicate Code</t>
  </si>
  <si>
    <t>Jhaveri, S., Krone-Martins, A., Lopes, C.V.</t>
  </si>
  <si>
    <t>Making existing software quantum safe: A case study on IBM Db2</t>
  </si>
  <si>
    <t>Zhang, L., Miranskyy, A., Rjaibi, W., ...Gray, M., Peck, J.</t>
  </si>
  <si>
    <t>Hybrid Multi-Objective Genetic Programming for Parameterized Quantum Operator Discovery</t>
  </si>
  <si>
    <t>Gemeinhardt, F., Klikovits, S., Wimmer, M.</t>
  </si>
  <si>
    <t>QUANTUMOONLIGHT: A low-code platform to experiment with quantum machine learning</t>
  </si>
  <si>
    <t>Amato, F., Cicalese, M., Contrasto, L., (...), Ferrucci, F., Palomba, F.</t>
  </si>
  <si>
    <t>Towards Quantum-algorithms-as-a-service</t>
  </si>
  <si>
    <t>De Stefano, M., Di Nucci, D., Palomba, F., Taibi, D., De Lucia, A.</t>
  </si>
  <si>
    <t xml:space="preserve">Quantum computing for software engineering: prospects
</t>
  </si>
  <si>
    <t>Miranskyy, A., Khan, M., Faye, J.P.L., Mendes, U.C.</t>
  </si>
  <si>
    <t>QAI4ASE: Quantum artificial intelligence for automotive software engineering</t>
  </si>
  <si>
    <t>De Vincentiis, M., Cassano, F., Pagano, A., Piccinno, A.</t>
  </si>
  <si>
    <t>Quantum computing challenges in the software industry. A fuzzy AHP-based approach</t>
  </si>
  <si>
    <t xml:space="preserve">Awan, U., Hannola, L., Tandon, A., Goyal, R.K., Dhir, A.	</t>
  </si>
  <si>
    <t>A synergic quantum particle swarm optimisation for constrained combinatorial test generation
Open Access</t>
  </si>
  <si>
    <t>Guo, X., Song, X., Zhou, J.-T.</t>
  </si>
  <si>
    <t>Towards Higher-Level Abstractions for Quantum Computing</t>
  </si>
  <si>
    <t>Cobb, A., Schneider, J.-G., Lee, K.</t>
  </si>
  <si>
    <t>Photonics Applications and Web Engineering - WILGA 2022</t>
  </si>
  <si>
    <t>Romaniuk, R.S., Smolarz, A., Wójcik, W.</t>
  </si>
  <si>
    <t>1-2-3 Reproducibility for Quantum Software Experiments</t>
  </si>
  <si>
    <t>Mauerer, W., Scherzinger, S.</t>
  </si>
  <si>
    <t>Reversible multiplier with a column-wise structure and a reduced number of ancilla inputs and garbage outputs</t>
  </si>
  <si>
    <t>Shahidi, S.M., Etemadi Borujeni, S.</t>
  </si>
  <si>
    <t>Function translations and search-based transformation for MVL reversible circuit synthesis</t>
  </si>
  <si>
    <t>Miller, D.M., Dueck, G.W.</t>
  </si>
  <si>
    <t>Optimality Study of Existing Quantum Computing Layout Synthesis Tools</t>
  </si>
  <si>
    <t>Tan, B., Cong, J.</t>
  </si>
  <si>
    <t>Quantum-like Gaussian mixture model</t>
  </si>
  <si>
    <t>Wichert, A.</t>
  </si>
  <si>
    <t>On the definition of quantum programming modules</t>
  </si>
  <si>
    <r>
      <t>Sánchez, P.</t>
    </r>
    <r>
      <rPr>
        <sz val="11"/>
        <color rgb="FF323232"/>
        <rFont val="Calibri"/>
        <family val="2"/>
        <scheme val="minor"/>
      </rPr>
      <t>, Alonso, D.</t>
    </r>
  </si>
  <si>
    <t>Experimental Implementation of Discrete Time Quantum Walk with the IBM Qiskit Library</t>
  </si>
  <si>
    <r>
      <t>Olivieri, P.</t>
    </r>
    <r>
      <rPr>
        <sz val="11"/>
        <color rgb="FF323232"/>
        <rFont val="Calibri"/>
        <family val="2"/>
        <scheme val="minor"/>
      </rPr>
      <t>, Askarpour, M., Di Nitto, E.</t>
    </r>
  </si>
  <si>
    <t>Identifying Bug Patterns in Quantum Programs</t>
  </si>
  <si>
    <t>Zhao, J.</t>
  </si>
  <si>
    <t>QBugs: A Collection of Reproducible Bugs in Quantum Algorithms and a Supporting Infrastructure to Enable Controlled Quantum Software Testing and Debugging Experiments</t>
  </si>
  <si>
    <r>
      <t>Campos, J.</t>
    </r>
    <r>
      <rPr>
        <sz val="11"/>
        <color rgb="FF323232"/>
        <rFont val="Calibri"/>
        <family val="2"/>
        <scheme val="minor"/>
      </rPr>
      <t>, Souto, A.</t>
    </r>
  </si>
  <si>
    <t>Some Size and Structure Metrics for Quantum Software</t>
  </si>
  <si>
    <t>A hybrid adaptive quantum behaved particle swarm optimization algorithm based multilevel thresholding for image segmentation</t>
  </si>
  <si>
    <r>
      <t>Wang, H.-Q.</t>
    </r>
    <r>
      <rPr>
        <sz val="11"/>
        <color rgb="FF323232"/>
        <rFont val="Calibri"/>
        <family val="2"/>
        <scheme val="minor"/>
      </rPr>
      <t>, Cheng, X.-W., Chen, G.-C.</t>
    </r>
  </si>
  <si>
    <t>Advanced Application of Nanotechnology in Engineering</t>
  </si>
  <si>
    <t>Bahadur, P.S., Jaiswal, S., Srivastava, R., Kumar, A.</t>
  </si>
  <si>
    <t>Understanding Quantum Software Engineering Challenges An Empirical Study on Stack Exchange Forums and GitHub Issues</t>
  </si>
  <si>
    <r>
      <t>El Aoun, M.R.</t>
    </r>
    <r>
      <rPr>
        <sz val="11"/>
        <color rgb="FF323232"/>
        <rFont val="Calibri"/>
        <family val="2"/>
        <scheme val="minor"/>
      </rPr>
      <t>, Li, H., Khomh, F., Openja, M.</t>
    </r>
  </si>
  <si>
    <t>Non-functional requirements for quantum programs</t>
  </si>
  <si>
    <r>
      <t>Saraiva, L.</t>
    </r>
    <r>
      <rPr>
        <sz val="11"/>
        <color rgb="FF323232"/>
        <rFont val="Calibri"/>
        <family val="2"/>
        <scheme val="minor"/>
      </rPr>
      <t>, Haeusler, E.H., Costa, V., Kalinowski, M.</t>
    </r>
  </si>
  <si>
    <t>Monadic classes of quantum B-algebras</t>
  </si>
  <si>
    <t>Ciungu, L.C.</t>
  </si>
  <si>
    <t>The Parallel Quantum Algorithm for the Class of Optimization</t>
  </si>
  <si>
    <t>Xu, G., Xu, X.</t>
  </si>
  <si>
    <t>The Quantum software lifecycle</t>
  </si>
  <si>
    <r>
      <t>Weder, B.</t>
    </r>
    <r>
      <rPr>
        <sz val="11"/>
        <color rgb="FF323232"/>
        <rFont val="Calibri"/>
        <family val="2"/>
        <scheme val="minor"/>
      </rPr>
      <t>, Barzen, J., Leymann, F., Salm, M., Vietz, D.</t>
    </r>
  </si>
  <si>
    <t>Quantum Software Engineering Supremacy in Intelligent Robotics</t>
  </si>
  <si>
    <r>
      <t>Korenkov, V.V.</t>
    </r>
    <r>
      <rPr>
        <sz val="11"/>
        <color rgb="FF323232"/>
        <rFont val="Calibri"/>
        <family val="2"/>
        <scheme val="minor"/>
      </rPr>
      <t>, Reshetnikov, A.G., Ulyanov, S.V.</t>
    </r>
  </si>
  <si>
    <t>Lasso Regression with Quantum Whale Optimization Algorithm</t>
  </si>
  <si>
    <r>
      <t>Lin, D.</t>
    </r>
    <r>
      <rPr>
        <sz val="11"/>
        <color rgb="FF323232"/>
        <rFont val="Calibri"/>
        <family val="2"/>
        <scheme val="minor"/>
      </rPr>
      <t>, Yang, Z., Chen, J., (...), Nai, W., Li, D.</t>
    </r>
  </si>
  <si>
    <t>Stochastic Neighbor Embedding Algorithm Based on Quantum Genetic Algorithm with Gaussian Parameters</t>
  </si>
  <si>
    <r>
      <t>Song, J.</t>
    </r>
    <r>
      <rPr>
        <sz val="11"/>
        <color rgb="FF323232"/>
        <rFont val="Calibri"/>
        <family val="2"/>
        <scheme val="minor"/>
      </rPr>
      <t>, Li, D., Li, H., (...), Xing, Y., Yang, Z.</t>
    </r>
  </si>
  <si>
    <t>Decision-making in cognitive paradoxes with contextuality and quantum formalism</t>
  </si>
  <si>
    <t>M.S, I., Cherukuri, A.K.</t>
  </si>
  <si>
    <t>Sustainability in Migrating Workloads to Public Clouds</t>
  </si>
  <si>
    <t>Pathania, P., Mithani, R.D.</t>
  </si>
  <si>
    <t>Violation of CHSH inequality and marginal laws in mixed sequential measurements with order effects</t>
  </si>
  <si>
    <t>Sassoli de Bianchi, M.</t>
  </si>
  <si>
    <t>Software engineering for 'quantum advantage'</t>
  </si>
  <si>
    <t>Barbosa, L.S.</t>
  </si>
  <si>
    <t>Insights on Training Neural Networks for QUBO Tasks</t>
  </si>
  <si>
    <r>
      <t>Gabor, T.</t>
    </r>
    <r>
      <rPr>
        <sz val="11"/>
        <color rgb="FF323232"/>
        <rFont val="Calibri"/>
        <family val="2"/>
        <scheme val="minor"/>
      </rPr>
      <t>, Feld, S., Safi, H., Phan, T., Linnhoff-Popien, C.</t>
    </r>
  </si>
  <si>
    <t>The Holy Grail of Quantum Artificial Intelligence: Major Challenges in Accelerating the Machine Learning Pipeline</t>
  </si>
  <si>
    <r>
      <t>Gabor, T.</t>
    </r>
    <r>
      <rPr>
        <sz val="11"/>
        <color rgb="FF323232"/>
        <rFont val="Calibri"/>
        <family val="2"/>
        <scheme val="minor"/>
      </rPr>
      <t>, Sünkel, L., Ritz, F., (...), Feld, S., Linnhoff-Popien, C.</t>
    </r>
  </si>
  <si>
    <t>Quantum enhanced machine learning: An overview</t>
  </si>
  <si>
    <r>
      <t>Zahorodko, P.V.</t>
    </r>
    <r>
      <rPr>
        <sz val="11"/>
        <color rgb="FF323232"/>
        <rFont val="Calibri"/>
        <family val="2"/>
        <scheme val="minor"/>
      </rPr>
      <t>, Modlo, Y.O., Kalinichenko, O.O., Selivanova, T.V., Semerikov, S.O.</t>
    </r>
  </si>
  <si>
    <t>A tool for quantum software evolution</t>
  </si>
  <si>
    <r>
      <t>Jiménez-Navajas, L.</t>
    </r>
    <r>
      <rPr>
        <sz val="11"/>
        <color rgb="FF323232"/>
        <rFont val="Calibri"/>
        <family val="2"/>
        <scheme val="minor"/>
      </rPr>
      <t>, Pérez-Del Castillo, R., Piattinia, M.</t>
    </r>
  </si>
  <si>
    <t>Off-the-shelf components for quantum programming and testing</t>
  </si>
  <si>
    <r>
      <t>Gomes, C.</t>
    </r>
    <r>
      <rPr>
        <sz val="11"/>
        <color rgb="FF323232"/>
        <rFont val="Calibri"/>
        <family val="2"/>
        <scheme val="minor"/>
      </rPr>
      <t>, Fortunato, D., Fernandes, J.P., Abreu, R.</t>
    </r>
  </si>
  <si>
    <t>Using quantum probability for word embedding problem</t>
  </si>
  <si>
    <r>
      <t>Trukhanov, A.</t>
    </r>
    <r>
      <rPr>
        <sz val="11"/>
        <color rgb="FF323232"/>
        <rFont val="Calibri"/>
        <family val="2"/>
        <scheme val="minor"/>
      </rPr>
      <t>, Platonov, A., Bessmertny, I.</t>
    </r>
  </si>
  <si>
    <t>Quantum algorithms for near-term devices</t>
  </si>
  <si>
    <t>Tura, J.</t>
  </si>
  <si>
    <t>Reengineering of information systems toward classical-quantum systems</t>
  </si>
  <si>
    <t>Pérez-Castillo, R.</t>
  </si>
  <si>
    <t>Adapting service delivery for quantum programming</t>
  </si>
  <si>
    <t>Gonzalez, G.J.H.</t>
  </si>
  <si>
    <t>Quantum machine learning: Benefits and practical examples</t>
  </si>
  <si>
    <t>Phillipson, F.</t>
  </si>
  <si>
    <t>The Talavera manifesto for quantum software engineering and programming</t>
  </si>
  <si>
    <t>Piattini, M., Peterssen, G., Pérez-Castillo, R., (...), Niño, A., Rodríguez, M.</t>
  </si>
  <si>
    <t>Performance Comparison of Population-Based Quantum-Inspired Evolutionary Algorithms</t>
  </si>
  <si>
    <t>Yetis, H., Karakose, M.</t>
  </si>
  <si>
    <t>A verifiable threshold secret sharing scheme based on lattices</t>
  </si>
  <si>
    <t>Rajabi, B., Eslami, Z.</t>
  </si>
  <si>
    <t>On an explicit representation of the Łukasiewicz sum as a quantum operation</t>
  </si>
  <si>
    <t>Freytes, H., Holik, F., Bosyk, G.M., Sergioli, G.</t>
  </si>
  <si>
    <t>On testing quantum programs</t>
  </si>
  <si>
    <t>Miranskyy, A., Zhang, L.</t>
  </si>
  <si>
    <t>Research of Long-Distance Encrypted Signal Transmission Enhancement Method Based on Quantum Communication Power System</t>
  </si>
  <si>
    <t>Yin, X., Pan, D., Yu, H., (...), Li, F., Wang, Q.</t>
  </si>
  <si>
    <t>Toward automatic verification of quantum programs</t>
  </si>
  <si>
    <t>Ying, M.</t>
  </si>
  <si>
    <r>
      <t>On the performance analysis of Sphincs</t>
    </r>
    <r>
      <rPr>
        <sz val="6"/>
        <color rgb="FF323232"/>
        <rFont val="Arial"/>
        <family val="2"/>
      </rPr>
      <t>+</t>
    </r>
    <r>
      <rPr>
        <sz val="8"/>
        <color rgb="FF323232"/>
        <rFont val="Arial"/>
        <family val="2"/>
      </rPr>
      <t> verification</t>
    </r>
  </si>
  <si>
    <r>
      <t>Kang, T.G.</t>
    </r>
    <r>
      <rPr>
        <sz val="11"/>
        <color rgb="FF323232"/>
        <rFont val="Calibri"/>
        <family val="2"/>
        <scheme val="minor"/>
      </rPr>
      <t>, Lee, J., Kim, J., Yum, D.H.</t>
    </r>
  </si>
  <si>
    <t>Cloud computing based SDI model for ganga river basin management in India</t>
  </si>
  <si>
    <t>Rabindra, B.</t>
  </si>
  <si>
    <t>Performance evaluation of quantum ESPRESSO on NEC SX-ACE</t>
  </si>
  <si>
    <t>Watanabe, O., Musa, A., Hokari, H., (...), Mathur, R., Kobayashi, H.</t>
  </si>
  <si>
    <t>A bisectional multivariate quadratic equation system for RFID anti-counterfeiting</t>
  </si>
  <si>
    <t>Zhou, X., Yao, X., Li, H., Ma, J.</t>
  </si>
  <si>
    <t>From excavations to web: A gis for archaeology</t>
  </si>
  <si>
    <r>
      <t>D'Urso, M.G.</t>
    </r>
    <r>
      <rPr>
        <sz val="11"/>
        <color rgb="FF323232"/>
        <rFont val="Calibri"/>
        <family val="2"/>
        <scheme val="minor"/>
      </rPr>
      <t>, Corsi, E., Nemeti, S., Germani, M.</t>
    </r>
  </si>
  <si>
    <t>Improved treatment of exact exchange in Quantum ESPRESSO</t>
  </si>
  <si>
    <r>
      <t>Barnes, T.A.</t>
    </r>
    <r>
      <rPr>
        <sz val="11"/>
        <color rgb="FF323232"/>
        <rFont val="Calibri"/>
        <family val="2"/>
        <scheme val="minor"/>
      </rPr>
      <t>, Kurth, T., Carrier, P., (...), Kent, P.R.C., Deslippe, J.</t>
    </r>
  </si>
  <si>
    <t>Quantum music</t>
  </si>
  <si>
    <r>
      <t>Putz, V.</t>
    </r>
    <r>
      <rPr>
        <sz val="11"/>
        <color rgb="FF323232"/>
        <rFont val="Calibri"/>
        <family val="2"/>
        <scheme val="minor"/>
      </rPr>
      <t>, Svozil, K.</t>
    </r>
  </si>
  <si>
    <t>Principals of simulation of ultrafast charge transfer in solution within the multichannel stochastic point-transition model</t>
  </si>
  <si>
    <t>Nazarov, A.E., Fedunov, R.G., Ivanov, A.I.</t>
  </si>
  <si>
    <t>Open source molecular modeling</t>
  </si>
  <si>
    <r>
      <t>Pirhadi, S.</t>
    </r>
    <r>
      <rPr>
        <sz val="11"/>
        <color rgb="FF323232"/>
        <rFont val="Calibri"/>
        <family val="2"/>
        <scheme val="minor"/>
      </rPr>
      <t>, Sunseri, J., Koes, D.R.</t>
    </r>
  </si>
  <si>
    <t>Comparing the performance of quantum-inspired evolutionary algorithms for the solution of software requirements selection problem</t>
  </si>
  <si>
    <t>Kumari, A.C., Srinivas, K.</t>
  </si>
  <si>
    <t>A comprehensive literature review of asymmetric key cryptography algorithms for establishment of the existing gap</t>
  </si>
  <si>
    <t>Gaithuru, J.N., Bakhtiari, M., Salleh, M., Muteb, A.M.</t>
  </si>
  <si>
    <t>Design of a modulus based Round Robin scheduling algorithm</t>
  </si>
  <si>
    <t>Arif, S., Rehman, S., Riaz, F.</t>
  </si>
  <si>
    <t>A search for quantum coin-flipping protocols using optimization techniques</t>
  </si>
  <si>
    <r>
      <t>Nayak, A.</t>
    </r>
    <r>
      <rPr>
        <sz val="11"/>
        <color rgb="FF323232"/>
        <rFont val="Calibri"/>
        <family val="2"/>
        <scheme val="minor"/>
      </rPr>
      <t>, Sikora, J., Tunçel, L.</t>
    </r>
  </si>
  <si>
    <t>Development of WebGIS framework for Indian technical institutes using open source GIS tools</t>
  </si>
  <si>
    <t>Sakhare, P., Mascarnes, S., Chaudhari, A.</t>
  </si>
  <si>
    <t>The research of adaptive beam forming algorithm based on QPSO and antenna array</t>
  </si>
  <si>
    <t>Ping, Z., Ma, Y., Jie, L., (...), Keyi, Z., Bo, L.</t>
  </si>
  <si>
    <t>Queueing theory study of round robin versus priority dynamic quantum time round robin scheduling algorithms</t>
  </si>
  <si>
    <t>Mohammed, M.A., Abdulmajid, M., Mustafa, B.A., Ghani, R.F.</t>
  </si>
  <si>
    <t>Developing a high-performance quantum chemistry program with a dynamic scripting language</t>
  </si>
  <si>
    <r>
      <t>Shimazaki, T.</t>
    </r>
    <r>
      <rPr>
        <sz val="11"/>
        <color rgb="FF323232"/>
        <rFont val="Calibri"/>
        <family val="2"/>
        <scheme val="minor"/>
      </rPr>
      <t>, Hashimoto, M., Maeda, T.</t>
    </r>
  </si>
  <si>
    <t>Accelerator circuits for quantum simulation</t>
  </si>
  <si>
    <t>Kitrungrotsakul, Y., Chongstitvatana, P.</t>
  </si>
  <si>
    <t>Prediction approach of software fault-proneness based on hybrid artificial neural network and quantum particle swarm optimization</t>
  </si>
  <si>
    <t>Jin, C., Jin, S.-W.</t>
  </si>
  <si>
    <t>Advance quantum based binary neural network learning algorithm</t>
  </si>
  <si>
    <t>Patel, O.P., Tiwari, A.</t>
  </si>
  <si>
    <t>Develop direct geo-referencing system based on open source software and hardware platform</t>
  </si>
  <si>
    <r>
      <t>Liu, H.S.</t>
    </r>
    <r>
      <rPr>
        <sz val="11"/>
        <color rgb="FF323232"/>
        <rFont val="Calibri"/>
        <family val="2"/>
        <scheme val="minor"/>
      </rPr>
      <t>, Liao, H.M.</t>
    </r>
  </si>
  <si>
    <t>Insight into the operation of NTRU and a comparative study of NTRU, RSA and ECC public key cryptosystems</t>
  </si>
  <si>
    <t>Gaithuru, J.N., Bakhtiari, M.</t>
  </si>
  <si>
    <t>An Extreme Learning Machine based on Quantum Particle Swarm Optimization and its application in handwritten numeral recognition</t>
  </si>
  <si>
    <t>Sun, X., Qin, L.</t>
  </si>
  <si>
    <t>Quantifying urban sprawl with spatial autocorrelation techniques using multi-temporal satellite data</t>
  </si>
  <si>
    <t>Nolè, G., Lasaponara, R., Lanorte, A., Murgante, B.</t>
  </si>
  <si>
    <t>Analysis on light quantity and quality based on diverse cloud conditions</t>
  </si>
  <si>
    <t>Yamashita, M., Yoshimura, M.</t>
  </si>
  <si>
    <t>Ecological niche modeling using Satellite Data for assessing distribution of threatened species Ceropegia bulbosa Roxb.</t>
  </si>
  <si>
    <t>Kumar, S., Kulloli, R.N., Tewari, J.C., Singh, J.P., Singh, A.</t>
  </si>
  <si>
    <t>Development and comparison of Open Source based web GIS frameworks on WAMP and Apache Tomcat web servers</t>
  </si>
  <si>
    <r>
      <t>Agrawal, S.</t>
    </r>
    <r>
      <rPr>
        <sz val="11"/>
        <color rgb="FF323232"/>
        <rFont val="Calibri"/>
        <family val="2"/>
        <scheme val="minor"/>
      </rPr>
      <t>, Gupta, R.D.</t>
    </r>
  </si>
  <si>
    <t>Requirement analysis and metric development for public participatory GIS</t>
  </si>
  <si>
    <t>Kolagani, N., Ramu, P., Van Elzakker, C., Naniwadekar, V., Varghese, K.</t>
  </si>
  <si>
    <t>Analysis and acceleration of NTRU lattice-based cryptographic system</t>
  </si>
  <si>
    <t>Bai, T., Davis, S., Li, J., Jiang, H.</t>
  </si>
  <si>
    <t>The information reconciliation protocol basing on error codes</t>
  </si>
  <si>
    <t>Sun, N., Zhang, S., Xin, G., Cai, W.</t>
  </si>
  <si>
    <t>Bone drilling methodology and tool based on position measurements</t>
  </si>
  <si>
    <t>Díaz, I., Gil, J.J., Louredo, M.</t>
  </si>
  <si>
    <t>Quantum searching application in search based software engineering</t>
  </si>
  <si>
    <t>Wu, N., Song, F., Li, X.</t>
  </si>
  <si>
    <t>Simulation of quantum error correction by means of QuantumCircuit package</t>
  </si>
  <si>
    <t>Gerdt, V.P., Prokopenya, A.N.</t>
  </si>
  <si>
    <t>Dimensionality reduction based on the classifier models: Performance Issues in the prediction of Lung cancer</t>
  </si>
  <si>
    <t>Balachandran, K., Anitha, R.</t>
  </si>
  <si>
    <t>Software requirements selection using Quantum-inspired multi-objective differential evolution algorithm</t>
  </si>
  <si>
    <t>Kumari, A.C., Srinivas, K., Gupta, M.P.</t>
  </si>
  <si>
    <t>A high-level fortran interface to parallel matrix algebra</t>
  </si>
  <si>
    <t>Roderus, M., Matveev, A., Bungartz, H.-J.</t>
  </si>
  <si>
    <t>Formulas and algorithms for quantum differentiation of quantum Bernstein bases and quantum Bézier curves based on quantum blossoming</t>
  </si>
  <si>
    <t>Goldman, R., Simeonov, P.</t>
  </si>
  <si>
    <t>An implementation of compact genetic algorithm on a quantum computer</t>
  </si>
  <si>
    <t>Yingchareonthawornchai, S., Aporntewan, C., Chongstitvatana, P.</t>
  </si>
  <si>
    <t>A modified QIEA for strongly correlated knapsack problems</t>
  </si>
  <si>
    <t>Zhang, X., Zhang, G.</t>
  </si>
  <si>
    <t>User friendly open GIS tool for large scale data assimilation - A case study of hydrological modelling</t>
  </si>
  <si>
    <t>Gupta, P.K.</t>
  </si>
  <si>
    <t>The ETSF: An e-infrastructure that bridges simulations and experiments</t>
  </si>
  <si>
    <t>Matsuura, A., Thrupp, N., Gonze, X., (...), Bruant, G., Onida, G.</t>
  </si>
  <si>
    <t>Developing algorithms and software for the parallel solution of the symmetric eigenvalue problem</t>
  </si>
  <si>
    <t>Auckenthaler, T., Bungartz, H.-J., Huckle, T., (...), Lang, B., Willems, P.</t>
  </si>
  <si>
    <t>CLS QTM: New model of node configuration in collaboration learning systems by quantum turing machine</t>
  </si>
  <si>
    <t>Bahrami, M., Bonab, L.P.</t>
  </si>
  <si>
    <t>Passive monitoring method for analysis Quantum Key Distribution performance statistics</t>
  </si>
  <si>
    <t>Pattaranantaku, M., Phodong, K., Issariyapat, C., Sangwongngam, P., Kongkachandra, R.</t>
  </si>
  <si>
    <t>Wave probabilistic information power</t>
  </si>
  <si>
    <t>Svítek, M.</t>
  </si>
  <si>
    <t>New results on quantum property testing</t>
  </si>
  <si>
    <t>Chakraborty, S., Fischer, E., Matsliah, A., De Wolf, R.</t>
  </si>
  <si>
    <t>Quantum-inspired evolutionary algorithms applied to numerical optimization problems</t>
  </si>
  <si>
    <t>Da Cruz, A.V.A., Vellasco, M.M.B.R., Pacheco, M.A.C.</t>
  </si>
  <si>
    <t>A quantum genetic algorithm based QoS routing protocol for wireless sensor networks</t>
  </si>
  <si>
    <t>Luo, W.</t>
  </si>
  <si>
    <t>Towards software test data generation using discrete quantum particle swarm optimization</t>
  </si>
  <si>
    <t>Agarwal, K., Srivastava, G.</t>
  </si>
  <si>
    <t>Object construction and destruction design patterns in Fortran 2003</t>
  </si>
  <si>
    <t>Rouson, D.W.I., Xia, J., Xu, X.</t>
  </si>
  <si>
    <t>Seamless long term learning in agile teams for sustainable leadership</t>
  </si>
  <si>
    <r>
      <t>Qureshi, M.R.J.</t>
    </r>
    <r>
      <rPr>
        <sz val="11"/>
        <color rgb="FF323232"/>
        <rFont val="Calibri"/>
        <family val="2"/>
        <scheme val="minor"/>
      </rPr>
      <t>, Kashif, M.</t>
    </r>
  </si>
  <si>
    <t>The impact of test case reduction and prioritization on software testing effectiveness</t>
  </si>
  <si>
    <t>Saif Ur Rehman Khan, Inayat Ur Rehman, Malik, S.U.R.</t>
  </si>
  <si>
    <t>A quantum algorithm for software engineering search</t>
  </si>
  <si>
    <t>Hall, R.J.</t>
  </si>
  <si>
    <t>Checking the consistency between ucm and psm using a graph-based method</t>
  </si>
  <si>
    <t>Truong, N.T., Tran, T.M.T., To, V.K., Nguyen, V.H.</t>
  </si>
  <si>
    <t>Schedulability analysis on generalized quantum-based fixed priority scheduling</t>
  </si>
  <si>
    <t>Park, M.</t>
  </si>
  <si>
    <t>The Matrix Model of Computation</t>
  </si>
  <si>
    <t>Pissanetzky, S.</t>
  </si>
  <si>
    <t>Applications of the matrix model of computation</t>
  </si>
  <si>
    <t>Quantum-inspired immune memory algorithm for self-structuring antenna optimization</t>
  </si>
  <si>
    <t>Qiuyi, W., Xiaoying, P., Licheng, J., Yifei, S.</t>
  </si>
  <si>
    <t>Improved quantum-inspired evolutionary algorithm and its application to 3-SAT problems</t>
  </si>
  <si>
    <t>Feng, X., Blanzieri, E., Liang, Y.</t>
  </si>
  <si>
    <t>Quantum approximation on some classes of multivariate functions</t>
  </si>
  <si>
    <t>Ye, P.</t>
  </si>
  <si>
    <t>An application of BPEL for service orchestration in an industrial environment</t>
  </si>
  <si>
    <t>Puttonen, J., Lobov, A., Lastra, J.L.M.</t>
  </si>
  <si>
    <t>A Study on design for testability in component-based embedded software</t>
  </si>
  <si>
    <t>Kanstrén, T.</t>
  </si>
  <si>
    <t>Semantics-based component repository: Current state of arts and a calculation rating factor-based framework</t>
  </si>
  <si>
    <t>Li, C., Liu, X., Kennedy, J.</t>
  </si>
  <si>
    <t>Quantum-behaved particle swarm optimization with chaotic search</t>
  </si>
  <si>
    <r>
      <t>Yang, K.</t>
    </r>
    <r>
      <rPr>
        <sz val="11"/>
        <color rgb="FF323232"/>
        <rFont val="Calibri"/>
        <family val="2"/>
        <scheme val="minor"/>
      </rPr>
      <t>, Nomura, H.</t>
    </r>
  </si>
  <si>
    <t>A game for taking requirements engineering more seriously</t>
  </si>
  <si>
    <t>Knauss, E., Schneider, K., Stapel, K.</t>
  </si>
  <si>
    <t>A component approach to collaborative scientific software development: Tools and techniques utilized by the Quantum Chemistry Science Application Partnership</t>
  </si>
  <si>
    <t>Kenny, J.P., Janssen, C.L., Gordon, M.S., Sosonkina, M., Windus, T.L.</t>
  </si>
  <si>
    <t>Improving service selection in component-based architectures with optimal stopping</t>
  </si>
  <si>
    <t>Skroch, O., Turowski, K.</t>
  </si>
  <si>
    <t>Guiding component-based hardware/software co-verification with patterns</t>
  </si>
  <si>
    <t>Li, J., Xie, F., Liu, H.</t>
  </si>
  <si>
    <t>A formal derivation of Grover's quantum search algorithm</t>
  </si>
  <si>
    <t>Zuliani, P.</t>
  </si>
  <si>
    <t>Component architectures for quantum chemistry: Forging new capabilities and insights</t>
  </si>
  <si>
    <t>Kenny, J.P., Janssen, C.L., Nielsen, I.M.B., (...), Valeev, E.F., Windus, T.L.</t>
  </si>
  <si>
    <t>A rapid computer algorithm for the HAEUAV route planning</t>
  </si>
  <si>
    <t>Ye, Y., San, Y.</t>
  </si>
  <si>
    <t>The contribution of free software to software evolution</t>
  </si>
  <si>
    <t>Bauer, A., Pizka, M.</t>
  </si>
  <si>
    <t>First-principles computation of material properties: The ABINIT software project</t>
  </si>
  <si>
    <t>Gonze, X., Beuken, J.-M., Caracas, R., (...), Raty, J.-Y., Allan, D.C.</t>
  </si>
  <si>
    <t>On cognitive informatics</t>
  </si>
  <si>
    <t>Wang, Y.</t>
  </si>
  <si>
    <t>Characterization/test software for high density IR focal planes</t>
  </si>
  <si>
    <t>Walmsley, C., Beystrum, T., Glasser, C., (...), Parkinson, D., Sutton, M.</t>
  </si>
  <si>
    <t>Learnable evolution model: evolutionary processes guided by machine learning</t>
  </si>
  <si>
    <t>Michalski, R.S.</t>
  </si>
  <si>
    <t>Computational chemistry on Fujitsu vector-parallel processors: Development and performance of applications software</t>
  </si>
  <si>
    <r>
      <t>Rendell, A.P.</t>
    </r>
    <r>
      <rPr>
        <sz val="11"/>
        <color rgb="FF323232"/>
        <rFont val="Calibri"/>
        <family val="2"/>
        <scheme val="minor"/>
      </rPr>
      <t>, Bliznyuk, A., Huber, T., (...), Milman, V., Lung, H.</t>
    </r>
  </si>
  <si>
    <t>Engineering automation for computer based systems</t>
  </si>
  <si>
    <t>Luqi</t>
  </si>
  <si>
    <t>Generating functional design verification tests</t>
  </si>
  <si>
    <t>Stoica, S.</t>
  </si>
  <si>
    <t>Quantum Improvements</t>
  </si>
  <si>
    <t>Arthur, L.J.</t>
  </si>
  <si>
    <t>Implementation of software reuse: Technical and organizational issues</t>
  </si>
  <si>
    <t>Kumar, Shishir, Pendharkar, Parag C., Rodger, James A.</t>
  </si>
  <si>
    <t>World wakes up to Java</t>
  </si>
  <si>
    <t>Flynn, Jim, Clarke, Bill</t>
  </si>
  <si>
    <t>10.1016/j.infsof.2023.107249</t>
  </si>
  <si>
    <t>DOI</t>
  </si>
  <si>
    <t>10.1134/S0361768823080108</t>
  </si>
  <si>
    <t>Link</t>
  </si>
  <si>
    <t>10.1145/3622758.3622889</t>
  </si>
  <si>
    <t>https://www.scopus.com/inward/record.uri?eid=2-s2.0-85159758829&amp;doi=10.1016%2fj.infsof.2023.107249&amp;partnerID=40&amp;md5=08d54efbd5e1073b71176530c1e73b06</t>
  </si>
  <si>
    <t>10.1145/3583133.3590696</t>
  </si>
  <si>
    <t>10.1016/j.softx.2023.101399</t>
  </si>
  <si>
    <t>10.1145/3549036.3562056</t>
  </si>
  <si>
    <t>10.1145/3549036.3562060</t>
  </si>
  <si>
    <t>https://www.scopus.com/inward/record.uri?eid=2-s2.0-85143252858&amp;doi=10.1145%2f3549036.3562060&amp;partnerID=40&amp;md5=ac79412361c7d8a02c48f3e9097e94c5</t>
  </si>
  <si>
    <t>https://www.scopus.com/inward/record.uri?eid=2-s2.0-85182956362&amp;doi=10.1134%2fS0361768823080108&amp;partnerID=40&amp;md5=52cd0822a3536f9734c41261c8733fa4</t>
  </si>
  <si>
    <t>https://www.scopus.com/inward/record.uri?eid=2-s2.0-85178336562&amp;doi=10.1145%2f3622758.3622889&amp;partnerID=40&amp;md5=51488c9afecad622bb55716088121cdf</t>
  </si>
  <si>
    <t>https://www.scopus.com/inward/record.uri?eid=2-s2.0-85169045319&amp;doi=10.1145%2f3583133.3590696&amp;partnerID=40&amp;md5=54ff066a8662e7197efc7b65d238bb32</t>
  </si>
  <si>
    <t>https://www.scopus.com/inward/record.uri?eid=2-s2.0-85159162733&amp;doi=10.1016%2fj.softx.2023.101399&amp;partnerID=40&amp;md5=7eb2d5a2ce5cedf88c440348edd4818f</t>
  </si>
  <si>
    <t>https://www.scopus.com/inward/record.uri?eid=2-s2.0-85143253823&amp;doi=10.1145%2f3549036.3562056&amp;partnerID=40&amp;md5=30fa88acc407eb962c7acae367225d2c</t>
  </si>
  <si>
    <t>10.1145/3549036.3562059</t>
  </si>
  <si>
    <t>https://www.scopus.com/inward/record.uri?eid=2-s2.0-85143252417&amp;doi=10.1145%2f3549036.3562059&amp;partnerID=40&amp;md5=8b91ddd855364c42cecf8d5f88b7ca31</t>
  </si>
  <si>
    <t>10.1016/j.infsof.2022.106896</t>
  </si>
  <si>
    <t>https://www.scopus.com/inward/record.uri?eid=2-s2.0-85126805474&amp;doi=10.1016%2fj.infsof.2022.106896&amp;partnerID=40&amp;md5=c58b166262c73347a255c7945de8cae9</t>
  </si>
  <si>
    <t>10.1049/sfw2.12054</t>
  </si>
  <si>
    <t>https://www.scopus.com/inward/record.uri?eid=2-s2.0-85124710877&amp;doi=10.1049%2fsfw2.12054&amp;partnerID=40&amp;md5=cb74fdf43d71bf5b2dfb8583764dff6a</t>
  </si>
  <si>
    <t>10.1145/3511616.3513106</t>
  </si>
  <si>
    <t>https://www.scopus.com/inward/record.uri?eid=2-s2.0-85127382427&amp;doi=10.1145%2f3511616.3513106&amp;partnerID=40&amp;md5=87ac440b76d5e3c970ec665b4063717d</t>
  </si>
  <si>
    <t>10.1117/12.2656885</t>
  </si>
  <si>
    <t>https://www.scopus.com/inward/record.uri?eid=2-s2.0-85145258697&amp;doi=10.1117%2f12.2656885&amp;partnerID=40&amp;md5=83c65b4559fb6015579da26bda690377</t>
  </si>
  <si>
    <t>10.1109/SANER53432.2022.00148</t>
  </si>
  <si>
    <t>https://www.scopus.com/inward/record.uri?eid=2-s2.0-85127093815&amp;doi=10.1109%2fSANER53432.2022.00148&amp;partnerID=40&amp;md5=9f9187532bc292fe5cfdf9b1fb9cdf2a</t>
  </si>
  <si>
    <t>10.1007/s11227-021-03870-w</t>
  </si>
  <si>
    <t>https://www.scopus.com/inward/record.uri?eid=2-s2.0-85106531295&amp;doi=10.1007%2fs11227-021-03870-w&amp;partnerID=40&amp;md5=6756b0daa3a4fa581cb6faf6c78745d4</t>
  </si>
  <si>
    <t>10.1016/j.scico.2021.102704</t>
  </si>
  <si>
    <t>https://www.scopus.com/inward/record.uri?eid=2-s2.0-85111209359&amp;doi=10.1016%2fj.scico.2021.102704&amp;partnerID=40&amp;md5=3cfe3f910838f5b81c94d403a3a58df5</t>
  </si>
  <si>
    <t>10.1109/TC.2020.3009140</t>
  </si>
  <si>
    <t>https://www.scopus.com/inward/record.uri?eid=2-s2.0-85112460563&amp;doi=10.1109%2fTC.2020.3009140&amp;partnerID=40&amp;md5=68be69f3ae0da87d4e6e86a787441338</t>
  </si>
  <si>
    <t>10.1007/s00500-021-05941-9</t>
  </si>
  <si>
    <t>https://www.scopus.com/inward/record.uri?eid=2-s2.0-85107494951&amp;doi=10.1007%2fs00500-021-05941-9&amp;partnerID=40&amp;md5=f92cc1da4be9e42e3fe195c171744e41</t>
  </si>
  <si>
    <t>10.3390/app11135843</t>
  </si>
  <si>
    <t>https://www.scopus.com/inward/record.uri?eid=2-s2.0-85109173996&amp;doi=10.3390%2fapp11135843&amp;partnerID=40&amp;md5=ae811e56944b4e83bb3f762d3ba052c9</t>
  </si>
  <si>
    <t>10.1109/Q-SE52541.2021.00014</t>
  </si>
  <si>
    <t>https://www.scopus.com/inward/record.uri?eid=2-s2.0-85111164657&amp;doi=10.1109%2fQ-SE52541.2021.00014&amp;partnerID=40&amp;md5=2cb09d9d7c05110a9773318a565bb771</t>
  </si>
  <si>
    <t>10.1109/Q-SE52541.2021.00011</t>
  </si>
  <si>
    <t>https://www.scopus.com/inward/record.uri?eid=2-s2.0-85111140471&amp;doi=10.1109%2fQ-SE52541.2021.00011&amp;partnerID=40&amp;md5=111d9e3292598926dce601588c706622</t>
  </si>
  <si>
    <t>10.1109/Q-SE52541.2021.00013</t>
  </si>
  <si>
    <t>https://www.scopus.com/inward/record.uri?eid=2-s2.0-85111086002&amp;doi=10.1109%2fQ-SE52541.2021.00013&amp;partnerID=40&amp;md5=2781178bcd4ab282f2afea4218b11813</t>
  </si>
  <si>
    <t>10.1109/Q-SE52541.2021.00012</t>
  </si>
  <si>
    <t>https://www.scopus.com/inward/record.uri?eid=2-s2.0-85111077056&amp;doi=10.1109%2fQ-SE52541.2021.00012&amp;partnerID=40&amp;md5=d715a0ef769bd71d18c8b8d01dad24bf</t>
  </si>
  <si>
    <t>10.1109/ICICSE52190.2021.9404104</t>
  </si>
  <si>
    <t>https://www.scopus.com/inward/record.uri?eid=2-s2.0-85105340262&amp;doi=10.1109%2fICICSE52190.2021.9404104&amp;partnerID=40&amp;md5=50bf2b1a4afd76de44c571989de72727</t>
  </si>
  <si>
    <t>10.1109/ICTAI53825.2021.9673329</t>
  </si>
  <si>
    <t>https://www.scopus.com/inward/record.uri?eid=2-s2.0-85125339091&amp;doi=10.1109%2fICTAI53825.2021.9673329&amp;partnerID=40&amp;md5=c25cf109f27ac48c5184c34ca0173b9e</t>
  </si>
  <si>
    <t>10.1109/ICSME52107.2021.00037</t>
  </si>
  <si>
    <t>https://www.scopus.com/inward/record.uri?eid=2-s2.0-85123351530&amp;doi=10.1109%2fICSME52107.2021.00037&amp;partnerID=40&amp;md5=649358ee3fda1a552011276b5cd1242e</t>
  </si>
  <si>
    <t>https://www.scopus.com/inward/record.uri?eid=2-s2.0-85120619613&amp;partnerID=40&amp;md5=11ad7ce1d42da3016bed27803cc53efb</t>
  </si>
  <si>
    <t>10.1007/s00500-020-05404-7</t>
  </si>
  <si>
    <t>https://www.scopus.com/inward/record.uri?eid=2-s2.0-85096057714&amp;doi=10.1007%2fs00500-020-05404-7&amp;partnerID=40&amp;md5=30ff0acbe484fc5e81bb4635841f47af</t>
  </si>
  <si>
    <t>10.1142/S0129626420500140</t>
  </si>
  <si>
    <t>https://www.scopus.com/inward/record.uri?eid=2-s2.0-85099109895&amp;doi=10.1142%2fS0129626420500140&amp;partnerID=40&amp;md5=a19476e9df73fb4c0260daa4946b990a</t>
  </si>
  <si>
    <t>10.1145/3412451.3428497</t>
  </si>
  <si>
    <t>https://www.scopus.com/inward/record.uri?eid=2-s2.0-85098618894&amp;doi=10.1145%2f3412451.3428497&amp;partnerID=40&amp;md5=2d1cee2dc5019650493e08733cf187fd</t>
  </si>
  <si>
    <t>10.1109/MoNeTeC49726.2020.9258000</t>
  </si>
  <si>
    <t>https://www.scopus.com/inward/record.uri?eid=2-s2.0-85097902953&amp;doi=10.1109%2fMoNeTeC49726.2020.9258000&amp;partnerID=40&amp;md5=e5116c1ee58daf05c3a0c9d0a98f833c</t>
  </si>
  <si>
    <t>10.1109/ICSESS49938.2020.9237739</t>
  </si>
  <si>
    <t>https://www.scopus.com/inward/record.uri?eid=2-s2.0-85096192658&amp;doi=10.1109%2fICSESS49938.2020.9237739&amp;partnerID=40&amp;md5=8a3b64edabb87d61273c32277524eba7</t>
  </si>
  <si>
    <t>10.1109/ICSESS49938.2020.9237737</t>
  </si>
  <si>
    <t>https://www.scopus.com/inward/record.uri?eid=2-s2.0-85096181998&amp;doi=10.1109%2fICSESS49938.2020.9237737&amp;partnerID=40&amp;md5=a87264619055b3417082086b2fe2bf1c</t>
  </si>
  <si>
    <t>10.1016/j.asoc.2020.106521</t>
  </si>
  <si>
    <t>https://www.scopus.com/inward/record.uri?eid=2-s2.0-85087762090&amp;doi=10.1016%2fj.asoc.2020.106521&amp;partnerID=40&amp;md5=6f8d316b34bff5c0af0508197e9d22c8</t>
  </si>
  <si>
    <t>10.1145/3417113.3423001</t>
  </si>
  <si>
    <t>https://www.scopus.com/inward/record.uri?eid=2-s2.0-85100607192&amp;doi=10.1145%2f3417113.3423001&amp;partnerID=40&amp;md5=5c80cf0eabe63f072149e574f4fb1abc</t>
  </si>
  <si>
    <t>10.1007/s00500-019-04186-x</t>
  </si>
  <si>
    <t>https://www.scopus.com/inward/record.uri?eid=2-s2.0-85069920932&amp;doi=10.1007%2fs00500-019-04186-x&amp;partnerID=40&amp;md5=695d5d88623738d9c90158add439f5f0</t>
  </si>
  <si>
    <t>10.1145/3387940.3392184</t>
  </si>
  <si>
    <t>https://www.scopus.com/inward/record.uri?eid=2-s2.0-85093116551&amp;doi=10.1145%2f3387940.3392184&amp;partnerID=40&amp;md5=57fdc514b4f101213271d1cede82bd6b</t>
  </si>
  <si>
    <t>10.1145/3387940.3391470</t>
  </si>
  <si>
    <t>https://www.scopus.com/inward/record.uri?eid=2-s2.0-85093098372&amp;doi=10.1145%2f3387940.3391470&amp;partnerID=40&amp;md5=8894d595bd65b3bb068c9b3599af17a0</t>
  </si>
  <si>
    <t>10.1145/3387940.3391469</t>
  </si>
  <si>
    <t>https://www.scopus.com/inward/record.uri?eid=2-s2.0-85093089403&amp;doi=10.1145%2f3387940.3391469&amp;partnerID=40&amp;md5=6671266c38fa3f80b5c9bba0768cf9a1</t>
  </si>
  <si>
    <t>https://www.scopus.com/inward/record.uri?eid=2-s2.0-85103294972&amp;partnerID=40&amp;md5=f24c4ba2aa55b82a0a91a419231cd704</t>
  </si>
  <si>
    <t>https://www.scopus.com/inward/record.uri?eid=2-s2.0-85095976438&amp;partnerID=40&amp;md5=2b967f6da93c64fee5c9eff28d70d006</t>
  </si>
  <si>
    <t>https://www.scopus.com/inward/record.uri?eid=2-s2.0-85095964805&amp;partnerID=40&amp;md5=a1fdb9febf83f7b88306d30451411201</t>
  </si>
  <si>
    <t>https://www.scopus.com/inward/record.uri?eid=2-s2.0-85083277048&amp;partnerID=40&amp;md5=850b4bb387e6e119753c28672b9c9b24</t>
  </si>
  <si>
    <t>https://www.scopus.com/inward/record.uri?eid=2-s2.0-85081697098&amp;partnerID=40&amp;md5=5ccc51fc5d8ab10cfe0bdb7b3d4465d9</t>
  </si>
  <si>
    <t>https://www.scopus.com/inward/record.uri?eid=2-s2.0-85081695996&amp;partnerID=40&amp;md5=f2b0515bac82c3866ddac79298d314ec</t>
  </si>
  <si>
    <t>https://www.scopus.com/inward/record.uri?eid=2-s2.0-85081687945&amp;partnerID=40&amp;md5=734991c4625f14317a2a44a5c29425a0</t>
  </si>
  <si>
    <t>https://www.scopus.com/inward/record.uri?eid=2-s2.0-85081669761&amp;partnerID=40&amp;md5=4b02e753053b1c440f506d7dcaba1c2c</t>
  </si>
  <si>
    <t>https://www.scopus.com/inward/record.uri?eid=2-s2.0-85081653842&amp;partnerID=40&amp;md5=72a8b606b74b06e3312dc99d9768e2ba</t>
  </si>
  <si>
    <t>10.1109/UBMYK48245.2019.8965624</t>
  </si>
  <si>
    <t>https://www.scopus.com/inward/record.uri?eid=2-s2.0-85079219076&amp;doi=10.1109%2fUBMYK48245.2019.8965624&amp;partnerID=40&amp;md5=99174f783d26fb99ff9edb236e060262</t>
  </si>
  <si>
    <t>10.1016/j.ins.2018.11.004</t>
  </si>
  <si>
    <t>https://www.scopus.com/inward/record.uri?eid=2-s2.0-85057026277&amp;doi=10.1016%2fj.ins.2018.11.004&amp;partnerID=40&amp;md5=737d57fd17d221fa3300023d92bc5684</t>
  </si>
  <si>
    <t>10.1007/s00500-018-3361-0</t>
  </si>
  <si>
    <t>https://www.scopus.com/inward/record.uri?eid=2-s2.0-85049566675&amp;doi=10.1007%2fs00500-018-3361-0&amp;partnerID=40&amp;md5=c8d3c36c48f48f4d46feb97c0e31ded0</t>
  </si>
  <si>
    <t>10.1109/ICSE-NIER.2019.00023</t>
  </si>
  <si>
    <t>https://www.scopus.com/inward/record.uri?eid=2-s2.0-85072092616&amp;doi=10.1109%2fICSE-NIER.2019.00023&amp;partnerID=40&amp;md5=f50f7dae698a2f5457820661c29a3e5a</t>
  </si>
  <si>
    <t>10.1109/ICSESS.2018.8663812</t>
  </si>
  <si>
    <t>10.1007/s00165-018-0465-3</t>
  </si>
  <si>
    <t>https://www.scopus.com/inward/record.uri?eid=2-s2.0-85051738639&amp;doi=10.1007%2fs00165-018-0465-3&amp;partnerID=40&amp;md5=6520ba534a564734fe3a0b8d5657a091</t>
  </si>
  <si>
    <t>10.1587/transinf.2019EDL8131</t>
  </si>
  <si>
    <t>https://www.scopus.com/inward/record.uri?eid=2-s2.0-85076420947&amp;doi=10.1587%2ftransinf.2019EDL8131&amp;partnerID=40&amp;md5=e57797a66f79774e50ce2b2e39eb83ea</t>
  </si>
  <si>
    <t>10.4018/IJAEIS.2017100104</t>
  </si>
  <si>
    <t>https://www.scopus.com/inward/record.uri?eid=2-s2.0-85028603375&amp;doi=10.4018%2fIJAEIS.2017100104&amp;partnerID=40&amp;md5=632fb6d725900a69f65be2278c71215d</t>
  </si>
  <si>
    <t>10.1109/CLUSTER.2017.57</t>
  </si>
  <si>
    <t>https://www.scopus.com/inward/record.uri?eid=2-s2.0-85032620627&amp;doi=10.1109%2fCLUSTER.2017.57&amp;partnerID=40&amp;md5=f5de61f7a51d30d96abc4e541f4a83be</t>
  </si>
  <si>
    <t>10.1109/SERA.2017.7965702</t>
  </si>
  <si>
    <t>https://www.scopus.com/inward/record.uri?eid=2-s2.0-85026624398&amp;doi=10.1109%2fSERA.2017.7965702&amp;partnerID=40&amp;md5=98c8ea8d79f4c1c600b0dcc3a8a047f8</t>
  </si>
  <si>
    <t>10.5194/isprs-Archives-XLII-5-W1-219-2017</t>
  </si>
  <si>
    <t>https://www.scopus.com/inward/record.uri?eid=2-s2.0-85020735390&amp;doi=10.5194%2fisprs-Archives-XLII-5-W1-219-2017&amp;partnerID=40&amp;md5=1ba783fe184960c24158d6760f084e94</t>
  </si>
  <si>
    <t>10.1016/j.cpc.2017.01.008</t>
  </si>
  <si>
    <t>https://www.scopus.com/inward/record.uri?eid=2-s2.0-85011044776&amp;doi=10.1016%2fj.cpc.2017.01.008&amp;partnerID=40&amp;md5=1b525732f26c0672742b1980a80e87fc</t>
  </si>
  <si>
    <t>10.1007/s00500-015-1835-x</t>
  </si>
  <si>
    <t>https://www.scopus.com/inward/record.uri?eid=2-s2.0-84939227167&amp;doi=10.1007%2fs00500-015-1835-x&amp;partnerID=40&amp;md5=cddd7fdbf31f1a29e2b8ef992e24200f</t>
  </si>
  <si>
    <t>10.1016/j.cpc.2016.09.015</t>
  </si>
  <si>
    <t>https://www.scopus.com/inward/record.uri?eid=2-s2.0-84991263074&amp;doi=10.1016%2fj.cpc.2016.09.015&amp;partnerID=40&amp;md5=a661504b1e62246fabd5d176bd2b9908</t>
  </si>
  <si>
    <t>10.1016/j.jmgm.2016.07.008</t>
  </si>
  <si>
    <t>https://www.scopus.com/inward/record.uri?eid=2-s2.0-84987678779&amp;doi=10.1016%2fj.jmgm.2016.07.008&amp;partnerID=40&amp;md5=a3d9eab6b73630bb36f27a7cede8e77c</t>
  </si>
  <si>
    <t>10.1016/j.infsof.2016.04.010</t>
  </si>
  <si>
    <t>https://www.scopus.com/inward/record.uri?eid=2-s2.0-84965138383&amp;doi=10.1016%2fj.infsof.2016.04.010&amp;partnerID=40&amp;md5=6fef36685cc1579d0512965130be40ce</t>
  </si>
  <si>
    <t>10.1109/MySEC.2015.7475227</t>
  </si>
  <si>
    <t>https://www.scopus.com/inward/record.uri?eid=2-s2.0-84974575052&amp;doi=10.1109%2fMySEC.2015.7475227&amp;partnerID=40&amp;md5=7234b1cc137dde907a90f607f68aac94</t>
  </si>
  <si>
    <t>10.1109/MySEC.2015.7475226</t>
  </si>
  <si>
    <t>https://www.scopus.com/inward/record.uri?eid=2-s2.0-84974566638&amp;doi=10.1109%2fMySEC.2015.7475226&amp;partnerID=40&amp;md5=7b8cc297c07a52d192e3663300cf72ed</t>
  </si>
  <si>
    <t>10.1007/s10107-015-0909-y</t>
  </si>
  <si>
    <t>https://www.scopus.com/inward/record.uri?eid=2-s2.0-84958103552&amp;doi=10.1007%2fs10107-015-0909-y&amp;partnerID=40&amp;md5=5d94f561eaae4991394c7594d3f60ff6</t>
  </si>
  <si>
    <t>10.1109/IC4.2015.7375713</t>
  </si>
  <si>
    <t>https://www.scopus.com/inward/record.uri?eid=2-s2.0-84962822429&amp;doi=10.1109%2fIC4.2015.7375713&amp;partnerID=40&amp;md5=c831dde07e54a659bd6746c348e9b13f</t>
  </si>
  <si>
    <t>10.1109/ICSESS.2015.7339080</t>
  </si>
  <si>
    <t>https://www.scopus.com/inward/record.uri?eid=2-s2.0-84958237898&amp;doi=10.1109%2fICSESS.2015.7339080&amp;partnerID=40&amp;md5=c728cfadc10486dc5abab1a5d376e0c0</t>
  </si>
  <si>
    <t>10.1109/ICSECS.2015.7333108</t>
  </si>
  <si>
    <t>https://www.scopus.com/inward/record.uri?eid=2-s2.0-84962091392&amp;doi=10.1109%2fICSECS.2015.7333108&amp;partnerID=40&amp;md5=96a02e02a067afb503d0baca7ca112d9</t>
  </si>
  <si>
    <t>10.1145/2830168.2830170</t>
  </si>
  <si>
    <t>https://www.scopus.com/inward/record.uri?eid=2-s2.0-84960877485&amp;doi=10.1145%2f2830168.2830170&amp;partnerID=40&amp;md5=5f8da51bd75513be8c37499def90f253</t>
  </si>
  <si>
    <t>10.1109/JCSSE.2015.7219802</t>
  </si>
  <si>
    <t>https://www.scopus.com/inward/record.uri?eid=2-s2.0-84945975850&amp;doi=10.1109%2fJCSSE.2015.7219802&amp;partnerID=40&amp;md5=610870ab4f1a24b62379140b85858947</t>
  </si>
  <si>
    <t>10.1016/j.asoc.2015.07.006</t>
  </si>
  <si>
    <t>https://www.scopus.com/inward/record.uri?eid=2-s2.0-84939650729&amp;doi=10.1016%2fj.asoc.2015.07.006&amp;partnerID=40&amp;md5=bcd79d44a82ef72cc5f84d38179a5a88</t>
  </si>
  <si>
    <t>10.1109/SNPD.2015.7176181</t>
  </si>
  <si>
    <t>https://www.scopus.com/inward/record.uri?eid=2-s2.0-84947087714&amp;doi=10.1109%2fSNPD.2015.7176181&amp;partnerID=40&amp;md5=692001d3696fcf06e43abf0de62b69a6</t>
  </si>
  <si>
    <t>10.5194/isprsarchives-XL-5-W7-295-2015</t>
  </si>
  <si>
    <t>https://www.scopus.com/inward/record.uri?eid=2-s2.0-84974593791&amp;doi=10.5194%2fisprsarchives-XL-5-W7-295-2015&amp;partnerID=40&amp;md5=b971483edfbc238ef637e91ddf4dd1d1</t>
  </si>
  <si>
    <t>10.1109/MySec.2014.6986028</t>
  </si>
  <si>
    <t>https://www.scopus.com/inward/record.uri?eid=2-s2.0-84929340485&amp;doi=10.1109%2fMySec.2014.6986028&amp;partnerID=40&amp;md5=22fe39bd2cb1f3b86ae405023c1ca973</t>
  </si>
  <si>
    <t>10.1109/ICSESS.2014.6933573</t>
  </si>
  <si>
    <t>https://www.scopus.com/inward/record.uri?eid=2-s2.0-84910069923&amp;doi=10.1109%2fICSESS.2014.6933573&amp;partnerID=40&amp;md5=02e0d8614366e30cb3c51129c8b73cc8</t>
  </si>
  <si>
    <t>10.4018/IJAEIS.2014040102</t>
  </si>
  <si>
    <t>https://www.scopus.com/inward/record.uri?eid=2-s2.0-84904906068&amp;doi=10.4018%2fIJAEIS.2014040102&amp;partnerID=40&amp;md5=dc4158b58a67b3ec5e137fa17c6423cd</t>
  </si>
  <si>
    <t>10.5194/isprsarchives-XL-7-203-2014</t>
  </si>
  <si>
    <t>https://www.scopus.com/inward/record.uri?eid=2-s2.0-84924270408&amp;doi=10.5194%2fisprsarchives-XL-7-203-2014&amp;partnerID=40&amp;md5=187bffcaecc1514956ebcaf56420ba90</t>
  </si>
  <si>
    <t>10.5194/isprsarchives-XL-8-597-2014</t>
  </si>
  <si>
    <t>https://www.scopus.com/inward/record.uri?eid=2-s2.0-84924250624&amp;doi=10.5194%2fisprsarchives-XL-8-597-2014&amp;partnerID=40&amp;md5=e97770247802c908f2cf37b32335d935</t>
  </si>
  <si>
    <t>10.5194/isprsarchives-XL-4-1-2014</t>
  </si>
  <si>
    <t>https://www.scopus.com/inward/record.uri?eid=2-s2.0-84924228056&amp;doi=10.5194%2fisprsarchives-XL-4-1-2014&amp;partnerID=40&amp;md5=259787c9373999e57e9cd58c7ba241f1</t>
  </si>
  <si>
    <t>https://www.scopus.com/inward/record.uri?eid=2-s2.0-84911898426&amp;partnerID=40&amp;md5=0d702bb88b2aa4c60e866ca15e6fc5ee</t>
  </si>
  <si>
    <t>10.1109/SNPD.2014.6888686</t>
  </si>
  <si>
    <t>https://www.scopus.com/inward/record.uri?eid=2-s2.0-84908681999&amp;doi=10.1109%2fSNPD.2014.6888686&amp;partnerID=40&amp;md5=e687e18a3f1fba8c69e1cf503a91c88f</t>
  </si>
  <si>
    <t>10.1109/ICSESS.2013.6615401</t>
  </si>
  <si>
    <t>https://www.scopus.com/inward/record.uri?eid=2-s2.0-84890090830&amp;doi=10.1109%2fICSESS.2013.6615401&amp;partnerID=40&amp;md5=72efe7d8e74aafa8d6251c7ae826c39a</t>
  </si>
  <si>
    <t>10.1016/j.cmpb.2013.02.002</t>
  </si>
  <si>
    <t>https://www.scopus.com/inward/record.uri?eid=2-s2.0-84884534270&amp;doi=10.1016%2fj.cmpb.2013.02.002&amp;partnerID=40&amp;md5=043bfa752ebb6ac5fce77582ba7d2163</t>
  </si>
  <si>
    <t>10.1117/12.2018874</t>
  </si>
  <si>
    <t>https://www.scopus.com/inward/record.uri?eid=2-s2.0-84881185636&amp;doi=10.1117%2f12.2018874&amp;partnerID=40&amp;md5=384bbb15b2edbf0d6467994f0ca98a67</t>
  </si>
  <si>
    <t>10.1134/S036176881303002X</t>
  </si>
  <si>
    <t>https://www.scopus.com/inward/record.uri?eid=2-s2.0-84877954658&amp;doi=10.1134%2fS036176881303002X&amp;partnerID=40&amp;md5=2a9541e25ac6c0fce843e55a60d76c20</t>
  </si>
  <si>
    <t>10.1109/CONSEG.2012.6349511</t>
  </si>
  <si>
    <t>https://www.scopus.com/inward/record.uri?eid=2-s2.0-84870822856&amp;doi=10.1109%2fCONSEG.2012.6349511&amp;partnerID=40&amp;md5=b6e563fb8bab4d08e137adae04963a6f</t>
  </si>
  <si>
    <t>10.1109/CONSEG.2012.6349487</t>
  </si>
  <si>
    <t>https://www.scopus.com/inward/record.uri?eid=2-s2.0-84870795013&amp;doi=10.1109%2fCONSEG.2012.6349487&amp;partnerID=40&amp;md5=c727f4090e94b4244c747fe3c69f1fb7</t>
  </si>
  <si>
    <t>10.1145/2393216.2393236</t>
  </si>
  <si>
    <t>https://www.scopus.com/inward/record.uri?eid=2-s2.0-84870678682&amp;doi=10.1145%2f2393216.2393236&amp;partnerID=40&amp;md5=01af254f82ebb70de9148347ee50ccd0</t>
  </si>
  <si>
    <t>10.1016/j.gmod.2012.04.004</t>
  </si>
  <si>
    <t>https://www.scopus.com/inward/record.uri?eid=2-s2.0-84866091625&amp;doi=10.1016%2fj.gmod.2012.04.004&amp;partnerID=40&amp;md5=9f79e3c4cb09d96db1ccd6567d732ea7</t>
  </si>
  <si>
    <t>10.1109/JCSSE.2012.6261939</t>
  </si>
  <si>
    <t>https://www.scopus.com/inward/record.uri?eid=2-s2.0-84866384306&amp;doi=10.1109%2fJCSSE.2012.6261939&amp;partnerID=40&amp;md5=7a5c744ef7724437ad97fb99926445ef</t>
  </si>
  <si>
    <t>10.4156/AISS.vol4.issue17.38</t>
  </si>
  <si>
    <t>https://www.scopus.com/inward/record.uri?eid=2-s2.0-84867157025&amp;doi=10.4156%2fAISS.vol4.issue17.38&amp;partnerID=40&amp;md5=7041a485a6e970832657dfe2052ec80c</t>
  </si>
  <si>
    <t>https://www.scopus.com/inward/record.uri?eid=2-s2.0-84924296351&amp;partnerID=40&amp;md5=867c8bd770d7325140f93404561cc1fc</t>
  </si>
  <si>
    <t>10.1109/MCSE.2011.76</t>
  </si>
  <si>
    <t>https://www.scopus.com/inward/record.uri?eid=2-s2.0-84856326223&amp;doi=10.1109%2fMCSE.2011.76&amp;partnerID=40&amp;md5=cad984ed6ae3c1ad24627f4b21961f3e</t>
  </si>
  <si>
    <t>10.1016/j.jocs.2011.05.002</t>
  </si>
  <si>
    <t>https://www.scopus.com/inward/record.uri?eid=2-s2.0-80052910084&amp;doi=10.1016%2fj.jocs.2011.05.002&amp;partnerID=40&amp;md5=717a1bd30221f6a1bf34c2239e98b22c</t>
  </si>
  <si>
    <t>10.4156/ijact.vol3.issue7.18</t>
  </si>
  <si>
    <t>https://www.scopus.com/inward/record.uri?eid=2-s2.0-80052568121&amp;doi=10.4156%2fijact.vol3.issue7.18&amp;partnerID=40&amp;md5=bbcf79c1980d0df1a465700511151c04</t>
  </si>
  <si>
    <t>10.1109/JCSSE.2011.5930091</t>
  </si>
  <si>
    <t>https://www.scopus.com/inward/record.uri?eid=2-s2.0-79960404298&amp;doi=10.1109%2fJCSSE.2011.5930091&amp;partnerID=40&amp;md5=81674fa447ddb3c104381459fbf80a99</t>
  </si>
  <si>
    <t>10.14311/NNW.2011.21.016</t>
  </si>
  <si>
    <t>https://www.scopus.com/inward/record.uri?eid=2-s2.0-79960921796&amp;doi=10.14311%2fNNW.2011.21.016&amp;partnerID=40&amp;md5=e6ab8035b78575f1e266250f97af7fe0</t>
  </si>
  <si>
    <t>10.4230/LIPIcs.FSTTCS.2010.145</t>
  </si>
  <si>
    <t>https://www.scopus.com/inward/record.uri?eid=2-s2.0-80052353428&amp;doi=10.4230%2fLIPIcs.FSTTCS.2010.145&amp;partnerID=40&amp;md5=acbdb4fa0c95c2a457e8f695b54be601</t>
  </si>
  <si>
    <t>10.1109/CEC.2010.5586193</t>
  </si>
  <si>
    <t>https://www.scopus.com/inward/record.uri?eid=2-s2.0-79959402985&amp;doi=10.1109%2fCEC.2010.5586193&amp;partnerID=40&amp;md5=758566f5fc5ab501fd5dcf60d4c5144d</t>
  </si>
  <si>
    <t>10.1109/ICSESS.2010.5552333</t>
  </si>
  <si>
    <t>https://www.scopus.com/inward/record.uri?eid=2-s2.0-77957846452&amp;doi=10.1109%2fICSESS.2010.5552333&amp;partnerID=40&amp;md5=e998bde73039030ba129051e86cd11da</t>
  </si>
  <si>
    <t>10.1145/1730874.1730888</t>
  </si>
  <si>
    <t>https://www.scopus.com/inward/record.uri?eid=2-s2.0-77951442189&amp;doi=10.1145%2f1730874.1730888&amp;partnerID=40&amp;md5=0d0fa40dacf7841979e1fe3620791a0b</t>
  </si>
  <si>
    <t>10.1016/j.procs.2010.04.166</t>
  </si>
  <si>
    <t>https://www.scopus.com/inward/record.uri?eid=2-s2.0-78650268849&amp;doi=10.1016%2fj.procs.2010.04.166&amp;partnerID=40&amp;md5=9ee30d52138f8baeee4b710ee6e281b3</t>
  </si>
  <si>
    <t>10.1109/ICET.2009.5353140</t>
  </si>
  <si>
    <t>https://www.scopus.com/inward/record.uri?eid=2-s2.0-76549124172&amp;doi=10.1109%2fICET.2009.5353140&amp;partnerID=40&amp;md5=e2c1cc83a2d9f19bc60bca36c1d2d6c7</t>
  </si>
  <si>
    <t>10.1109/ICET.2009.5353136</t>
  </si>
  <si>
    <t>https://www.scopus.com/inward/record.uri?eid=2-s2.0-76549111323&amp;doi=10.1109%2fICET.2009.5353136&amp;partnerID=40&amp;md5=51f33b59ce28f1dab24e8e14497d45a1</t>
  </si>
  <si>
    <t>10.1109/ASE.2009.51</t>
  </si>
  <si>
    <t>https://www.scopus.com/inward/record.uri?eid=2-s2.0-77952217335&amp;doi=10.1109%2fASE.2009.51&amp;partnerID=40&amp;md5=c807a0947fec2f2967a064cd11ef9421</t>
  </si>
  <si>
    <t>10.1109/ACIIDS.2009.66</t>
  </si>
  <si>
    <t>https://www.scopus.com/inward/record.uri?eid=2-s2.0-70449117678&amp;doi=10.1109%2fACIIDS.2009.66&amp;partnerID=40&amp;md5=d7170276afb0f425150d246e995e5550</t>
  </si>
  <si>
    <t>10.1587/transinf.E92.D.332</t>
  </si>
  <si>
    <t>https://www.scopus.com/inward/record.uri?eid=2-s2.0-77950355617&amp;doi=10.1587%2ftransinf.E92.D.332&amp;partnerID=40&amp;md5=6788237b0673cb561bd8f6ae9d9e1b15</t>
  </si>
  <si>
    <t>https://www.scopus.com/inward/record.uri?eid=2-s2.0-84869435969&amp;partnerID=40&amp;md5=3a96da5510fe0f57ebd0541f6f3863d4</t>
  </si>
  <si>
    <t>https://www.scopus.com/inward/record.uri?eid=2-s2.0-84869418288&amp;partnerID=40&amp;md5=4bf48835367a4f4e77f3a53a74a4bb7e</t>
  </si>
  <si>
    <t>10.1109/CSSE.2008.1654</t>
  </si>
  <si>
    <t>https://www.scopus.com/inward/record.uri?eid=2-s2.0-79951545569&amp;doi=10.1109%2fCSSE.2008.1654&amp;partnerID=40&amp;md5=8bc4523d3f19df337db4c404846f7299</t>
  </si>
  <si>
    <t>10.1109/CSSE.2008.1512</t>
  </si>
  <si>
    <t>https://www.scopus.com/inward/record.uri?eid=2-s2.0-61849179238&amp;doi=10.1109%2fCSSE.2008.1512&amp;partnerID=40&amp;md5=5c24af6e3b83b753df283e35b6d6aa51</t>
  </si>
  <si>
    <t>10.1109/CSSE.2008.650</t>
  </si>
  <si>
    <t>https://www.scopus.com/inward/record.uri?eid=2-s2.0-61849115696&amp;doi=10.1109%2fCSSE.2008.650&amp;partnerID=40&amp;md5=7e02509aa1d98975a3443c231efd0ea0</t>
  </si>
  <si>
    <t>10.1109/ETFA.2008.4638450</t>
  </si>
  <si>
    <t>https://www.scopus.com/inward/record.uri?eid=2-s2.0-56349130140&amp;doi=10.1109%2fETFA.2008.4638450&amp;partnerID=40&amp;md5=7d0a36a05ffae981afdc5600739b15d1</t>
  </si>
  <si>
    <t>10.1109/SERA.2008.11</t>
  </si>
  <si>
    <t>https://www.scopus.com/inward/record.uri?eid=2-s2.0-53149098635&amp;doi=10.1109%2fSERA.2008.11&amp;partnerID=40&amp;md5=9c8ea7c675cd2143a012a8ef7d39f263</t>
  </si>
  <si>
    <t>10.1109/COMPSAC.2008.40</t>
  </si>
  <si>
    <t>https://www.scopus.com/inward/record.uri?eid=2-s2.0-51949090417&amp;doi=10.1109%2fCOMPSAC.2008.40&amp;partnerID=40&amp;md5=40ae9f967a966c30a2e2b556a85a8a7e</t>
  </si>
  <si>
    <t>10.1093/ietisy/e91-d.7.1963</t>
  </si>
  <si>
    <t>https://www.scopus.com/inward/record.uri?eid=2-s2.0-68149091630&amp;doi=10.1093%2fietisy%2fe91-d.7.1963&amp;partnerID=40&amp;md5=77c79828690f36d482a1c70d30ea9b88</t>
  </si>
  <si>
    <t>10.1109/MERE.2008.1</t>
  </si>
  <si>
    <t>https://www.scopus.com/inward/record.uri?eid=2-s2.0-64849095585&amp;doi=10.1109%2fMERE.2008.1&amp;partnerID=40&amp;md5=3804b8261a4ac337e97b37e48b568f5b</t>
  </si>
  <si>
    <t>10.3233/SPR-2008-0264</t>
  </si>
  <si>
    <t>https://www.scopus.com/inward/record.uri?eid=2-s2.0-58149334971&amp;doi=10.3233%2fSPR-2008-0264&amp;partnerID=40&amp;md5=63b46a69df48c3be62d7611f11199e4e</t>
  </si>
  <si>
    <t>10.1109/EUROMICRO.2007.34</t>
  </si>
  <si>
    <t>https://www.scopus.com/inward/record.uri?eid=2-s2.0-48049100307&amp;doi=10.1109%2fEUROMICRO.2007.34&amp;partnerID=40&amp;md5=be5ef3cd4908aa10123d7727062b8e29</t>
  </si>
  <si>
    <t>10.1109/EUROMICRO.2007.33</t>
  </si>
  <si>
    <t>https://www.scopus.com/inward/record.uri?eid=2-s2.0-48049083918&amp;doi=10.1109%2fEUROMICRO.2007.33&amp;partnerID=40&amp;md5=902b8dc86ddad62112d4149e920fe5ac</t>
  </si>
  <si>
    <t>10.1109/TASE.2007.3</t>
  </si>
  <si>
    <t>https://www.scopus.com/inward/record.uri?eid=2-s2.0-34548858950&amp;doi=10.1109%2fTASE.2007.3&amp;partnerID=40&amp;md5=d4384a311ccc6cf9f1d8fd50cb08095f</t>
  </si>
  <si>
    <t>10.1145/1188455.1188598</t>
  </si>
  <si>
    <t>https://www.scopus.com/inward/record.uri?eid=2-s2.0-34548289442&amp;doi=10.1145%2f1188455.1188598&amp;partnerID=40&amp;md5=0e3116a26b42a3b1d65f700d5ceab529</t>
  </si>
  <si>
    <t>https://www.scopus.com/inward/record.uri?eid=2-s2.0-84902517477&amp;partnerID=40&amp;md5=629a0c3d9d38e15411966d633b66e806</t>
  </si>
  <si>
    <t>10.1109/IWPSE.2003.1231224</t>
  </si>
  <si>
    <t>https://www.scopus.com/inward/record.uri?eid=2-s2.0-84943175924&amp;doi=10.1109%2fIWPSE.2003.1231224&amp;partnerID=40&amp;md5=b17ece77c243da3e72c106a4beb7ee44</t>
  </si>
  <si>
    <t>10.1016/S0927-0256(02)00325-7</t>
  </si>
  <si>
    <t>https://www.scopus.com/inward/record.uri?eid=2-s2.0-0036827661&amp;doi=10.1016%2fS0927-0256%2802%2900325-7&amp;partnerID=40&amp;md5=ef7a36197188155a63bbf7272c6da107</t>
  </si>
  <si>
    <t>10.1109/COGINF.2002.1039280</t>
  </si>
  <si>
    <t>https://www.scopus.com/inward/record.uri?eid=2-s2.0-84962463398&amp;doi=10.1109%2fCOGINF.2002.1039280&amp;partnerID=40&amp;md5=25d8040a37c4870f406993a40ec9d3a7</t>
  </si>
  <si>
    <t>10.1117/12.439157</t>
  </si>
  <si>
    <t>https://www.scopus.com/inward/record.uri?eid=2-s2.0-0035758780&amp;doi=10.1117%2f12.439157&amp;partnerID=40&amp;md5=d3f3a84d912e160501ad46c1f20d3d39</t>
  </si>
  <si>
    <t>10.1023/a:1007677805582</t>
  </si>
  <si>
    <t>https://www.scopus.com/inward/record.uri?eid=2-s2.0-0033884705&amp;doi=10.1023%2fa%3a1007677805582&amp;partnerID=40&amp;md5=ea32ce4dc10c87475780ecca0c36b515</t>
  </si>
  <si>
    <t>10.1016/S0167-8191(00)00017-X</t>
  </si>
  <si>
    <t>https://www.scopus.com/inward/record.uri?eid=2-s2.0-0033707720&amp;doi=10.1016%2fS0167-8191%2800%2900017-X&amp;partnerID=40&amp;md5=ddae6c825c522464d3cf213aa8349be2</t>
  </si>
  <si>
    <t>10.1016/S1571-0661(04)00126-4</t>
  </si>
  <si>
    <t>https://www.scopus.com/inward/record.uri?eid=2-s2.0-19144364638&amp;doi=10.1016%2fS1571-0661%2804%2900126-4&amp;partnerID=40&amp;md5=45b6a24b792e5c90bc7493764299f18b</t>
  </si>
  <si>
    <t>10.1109/54.785834</t>
  </si>
  <si>
    <t>https://www.scopus.com/inward/record.uri?eid=2-s2.0-0033360238&amp;doi=10.1109%2f54.785834&amp;partnerID=40&amp;md5=539b2a04ee9cae03b2bd8d5320e098e2</t>
  </si>
  <si>
    <t>10.1145/255656.255696</t>
  </si>
  <si>
    <t>https://www.scopus.com/inward/record.uri?eid=2-s2.0-0031166086&amp;doi=10.1145%2f255656.255696&amp;partnerID=40&amp;md5=9ddf54386b56ba5e4c7e9692a2d30e7f</t>
  </si>
  <si>
    <t>https://www.scopus.com/inward/record.uri?eid=2-s2.0-0030350312&amp;partnerID=40&amp;md5=6c205c2848daad4885cabcfca96fb721</t>
  </si>
  <si>
    <t>https://www.scopus.com/inward/record.uri?eid=2-s2.0-0029370068&amp;partnerID=40&amp;md5=f96d0089527a8b19ee42744ab484b587</t>
  </si>
  <si>
    <t xml:space="preserve">TITLE-ABS-KEY ( ( "quantum" )  AND  ( "software" ) )  AND  ( LIMIT-TO ( SUBJAREA ,  "COMP" ) )  AND  ( LIMIT-TO ( DOCTYPE ,  "cp" )  OR  LIMIT-TO ( DOCTYPE ,  "ar" ) )  AND  ( LIMIT-TO ( LANGUAGE ,  "English" ) )  AND  ( LIMIT-TO ( EXACTKEYWORD ,  "Software Engineering" ) )  AND  ( LIMIT-TO ( SRCTYPE ,  "j" )  OR  LIMIT-TO ( SRCTYPE ,  "p" ) )  AND  ( LIMIT-TO ( EXACTKEYWORD ,  "Computer Software" )  OR  LIMIT-TO ( EXACTKEYWORD ,  "Quantum Algorithms" )  OR  LIMIT-TO ( EXACTKEYWORD ,  "Open Systems" )  OR  LIMIT-TO ( EXACTKEYWORD ,  "Algorithms" )  OR  LIMIT-TO ( EXACTKEYWORD ,  "Open Source Software" )  OR  LIMIT-TO ( EXACTKEYWORD ,  "Computer Programming" )  OR  LIMIT-TO ( EXACTKEYWORD ,  "Artificial Intelligence" )  OR  LIMIT-TO ( EXACTKEYWORD ,  "Software Design" )  OR  LIMIT-TO ( EXACTKEYWORD ,  "Application Programs" )  OR  LIMIT-TO ( EXACTKEYWORD ,  "Machine Learning" )  OR  LIMIT-TO ( EXACTKEYWORD ,  "Particle Swarm Optimization (PSO)" )  OR  LIMIT-TO ( EXACTKEYWORD ,  "Quantum Software Engineering" )  OR  LIMIT-TO ( EXACTKEYWORD ,  "Genetic Algorithms" )  OR  LIMIT-TO ( EXACTKEYWORD ,  "Quantum Programming" )  OR  LIMIT-TO ( EXACTKEYWORD ,  "Software Testing" )  OR  LIMIT-TO ( EXACTKEYWORD ,  "Computer Software Selection And Evaluation" )  OR  LIMIT-TO ( EXACTKEYWORD ,  "Information Science" )  OR  LIMIT-TO ( EXACTKEYWORD ,  "Quantum Circuit" )  OR  LIMIT-TO ( EXACTKEYWORD ,  "Soft Computing" )  OR  LIMIT-TO ( EXACTKEYWORD ,  "Evolutionary Algorithms" )  OR  LIMIT-TO ( EXACTKEYWORD ,  "Information Systems" )  OR  LIMIT-TO ( EXACTKEYWORD ,  "Learning Algorithms" )  OR  LIMIT-TO ( EXACTKEYWORD ,  "Computational Linguistics" )  OR  LIMIT-TO ( EXACTKEYWORD ,  "FORTRAN (programming Language)" )  OR  LIMIT-TO ( EXACTKEYWORD ,  "Learning Systems" )  OR  LIMIT-TO ( EXACTKEYWORD ,  "Quantum Inspired Evolutionary Algorithm" )  OR  LIMIT-TO ( EXACTKEYWORD ,  "Web Services" )  OR  LIMIT-TO ( EXACTKEYWORD ,  "Advanced Applications" )  OR  LIMIT-TO ( EXACTKEYWORD ,  "Decision Making" )  OR  LIMIT-TO ( EXACTKEYWORD ,  "Neural Networks" )  OR  LIMIT-TO ( EXACTKEYWORD ,  "Object Oriented" )  OR  LIMIT-TO ( EXACTKEYWORD ,  "Open Source" )  OR  LIMIT-TO ( EXACTKEYWORD ,  "Open Sources" )  OR  LIMIT-TO ( EXACTKEYWORD ,  "Optimization Techniques" )  OR  LIMIT-TO ( EXACTKEYWORD ,  "Problem Solving" )  OR  LIMIT-TO ( EXACTKEYWORD ,  "Quantum Particle Swarm Optimization" )  OR  LIMIT-TO ( EXACTKEYWORD ,  "Quantum-behaved Particle Swarm Optimization" )  OR  LIMIT-TO ( EXACTKEYWORD ,  "Requirements Engineering" )  OR  LIMIT-TO ( EXACTKEYWORD ,  "Search-based Software Engineering" )  OR  LIMIT-TO ( EXACTKEYWORD ,  "Software" )  OR  LIMIT-TO ( EXACTKEYWORD ,  "Software Development Life Cycle" )  OR  LIMIT-TO ( EXACTKEYWORD ,  "Software Requirements" )  OR  LIMIT-TO ( EXACTKEYWORD ,  "Algorithm" )  OR  LIMIT-TO ( EXACTKEYWORD ,  "C (programming Language)" )  OR  LIMIT-TO ( EXACTKEYWORD ,  "C++ (programming Language)" )  OR  LIMIT-TO ( EXACTKEYWORD ,  "Component-based Software Engineering" )  OR  LIMIT-TO ( EXACTKEYWORD ,  "Computer Programming Languages" )  OR  LIMIT-TO ( EXACTKEYWORD ,  "Computer Systems Programming" ) ) </t>
  </si>
  <si>
    <t>ID paper</t>
  </si>
  <si>
    <t>RQ1</t>
  </si>
  <si>
    <t>RQ2</t>
  </si>
  <si>
    <t>RQ3</t>
  </si>
  <si>
    <t>RQ4</t>
  </si>
  <si>
    <t>Indexed keywords</t>
  </si>
  <si>
    <t>Computation theory; Quantum optics; Qubits; Software engineering; Abstract object; Basic units; Decoherence; Engineering perspective; Entanglement measurement; Fundamental concepts; Hardware/software; Logic gate circuits; Mathematical expressions; Quantum Computing; Quantum entanglement</t>
  </si>
  <si>
    <t>Annealing; Cloning; Quadratic programming; Set theory; Software engineering; Trees (mathematics); Code clone detection; Complex problems; Discrete optimization; Quadratic unconstrained discrete optimization; Quanta computers; Quantum annealing; Quantum Computing; Quantum-based code clone detection; Subgraph isomorphism; Time independents; Quantum computers</t>
  </si>
  <si>
    <t>Computer software; Quantum cryptography; Safety engineering</t>
  </si>
  <si>
    <t>Computation theory; Economic and social effects; Genetic algorithms; Information theory; Polynomials; Quantum computers; Quantum optics; Software engineering; Timing circuits; Circuit synthesis; Hybrid search; Multi objective; Of quantum-information; Parameterized; Quantum circuit; Quantum circuit synthesis; Quantum operators; Search-based; Search-based quantum software engineering; Genetic programming</t>
  </si>
  <si>
    <t>Learning algorithms; Quantum computers; Software engineering; BOOST software; Computation software; Low-code platform; Machine learning mechanism; Machine-learning; Problem-solving; Quantum machines; Quantum ML; Research fields; Software-systems; Machine learning</t>
  </si>
  <si>
    <t>Arts computing; Computer programming; Quantum computers; Software engineering; Web services; Cloud providers; Development model; Qaas; Quanta computers; Quantum algorithms; Quantum Computing; Quantum software engineering; Software-as-a- Service (SaaS); Xaas; Software as a service (SaaS)</t>
  </si>
  <si>
    <t>Quantum theory; Qubits; Engineering tasks; Quanta computers; Quantum algorithms; Quantum Computing; Speed up; Software engineering</t>
  </si>
  <si>
    <t>Application programs; Artificial intelligence; Life cycle; Network security; Quantum computers; Risk assessment; All phase; Application development; Assessment phase; Automotive development; Automotive software; Cyber security; Cyber-attacks; Quantum Computing; Security risk assessments; Software applications; Cybersecurity</t>
  </si>
  <si>
    <t>Decision making; Digital libraries; Facings; Hierarchical systems; Software engineering; Fuzzy analytic hierarchy; Fuzzy analytic hierarchy process; Multiple criteria decision making; Multiple-criteria decision-making; Process automation; Quantum Computing; Quantum software requirement; Software process; Software process automation; Software requirements; Analytic hierarchy process</t>
  </si>
  <si>
    <t>Combinatorial optimization; Constrained optimization; Constraint handling; Software testing; Array generation; Combinatorial testing; Covering arrays; Greedy algorithms; Particle swarm optimization method; Performance; Quanta particle swarm optimizations; Search problem; Test generations; Testing study; Particle swarm optimization (PSO)</t>
  </si>
  <si>
    <t>*</t>
  </si>
  <si>
    <t>Abstracting; Computer programming; Quantum computers; Quantum entanglement; Quantum optics; Building blockes; Classical computing; Computational problem; High-level abstraction; Higher-level abstraction; Programming abstractions; Quantum Computing; Quantum programming; Quantum software engineering; Quantum state; Software engineering</t>
  </si>
  <si>
    <t>Application programs; Quantum computers; Quantum optics; Advanced electronic systems; Artificial intelligence systems; Co-designs; Electronics integrations; Instrumentation for large research experiment; Materials science and engineering; Photonic in quantum computing and artificial intelligence system; Photonic system design; Photonic systems; Photonic-electronic codesign; Photonic-electronic integration; Quantum Computing; Sensor fusion; Teaching photonic and electronic; Photonics</t>
  </si>
  <si>
    <t>Cell proliferation; Generation mechanism; Quantum processors; Quantum software engineering; Reproducibilities; Reproducibility engineering; Research artefacts; Source codes; Software engineering</t>
  </si>
  <si>
    <t>Computer programming; Ancilla; Computing system; Garbage output; Multiplication operations; Number of blocks; Partial product; Reversible circuits; Software engineering</t>
  </si>
  <si>
    <t>Computer programming; Software engineering; Bounded search; New approaches; New functions; Postsynthesis; Quantum circuit; Reversible circuits; Search-based; Transformation based; Timing circuits</t>
  </si>
  <si>
    <t>Computer science; Software engineering; Academic work; Device layout; Layout synthesis; Np-completeness; Optimal depth; Quantum circuit; Quantum Computing; Research and development; Quantum computers</t>
  </si>
  <si>
    <t>Soft computing; Software engineering; Classification accuracy; Gaussian Mixture Model; Gaussians; IRIS data; Mixture distributions; Mixture Gaussian model; Mixture model; Gaussian distribution</t>
  </si>
  <si>
    <t>Cohesion; Design; Modularity; Quantum programming; Software engineering</t>
  </si>
  <si>
    <t>Building blockes; Classic algorithm; Cyclic graph; Discrete time; Quantum circuit; Quantum random walks; Quantum walk; Software engineering</t>
  </si>
  <si>
    <t>Computer programming languages; Software engineering; Design Patterns; Quantum programming languages; Program debugging</t>
  </si>
  <si>
    <t>Author Keywords</t>
  </si>
  <si>
    <t>Qiskit; quantum bug patterns; Quantum program debugging; quantum software testing</t>
  </si>
  <si>
    <t>Quantum software testing; Software bugs; Software engineering</t>
  </si>
  <si>
    <t>Engineering research; Quantum theory; Software testing; Empirical studies; Experimental subjects; Position papers; Quantum algorithms; Reproducibilities; Scientific fields; Scientific method; Software Testing and Debugging; Program debugging</t>
  </si>
  <si>
    <t>quantum software design; quantum software engineering; Quantum software metrics</t>
  </si>
  <si>
    <t>Quantum computers; Abstraction level; Quantum computing systems; Quantum programming; Software metrices; Software engineering</t>
  </si>
  <si>
    <t>2D Kapur's entropy; Hybrid adaptive QPSO; Levy flight; Multi-threshold segmentation</t>
  </si>
  <si>
    <t>Chaotic systems; Particle swarm optimization (PSO); Software engineering; Exploitation and explorations; Meta heuristic algorithm; Multi-threshold methods; Multi-threshold segmentation; Multilevel thresholding; Quantum-behaved particle swarm optimization; Quantum-behaved Particle Swarm Optimization algorithms; Threshold segmentation; Image segmentation</t>
  </si>
  <si>
    <t>Applications; computer science; LCD; nano-technology; OLED; quantum dot</t>
  </si>
  <si>
    <t>Liquid crystal displays; Organic light emitting diodes (OLED); Semiconductor quantum dots; Software engineering; Advanced applications; Applications of nanotechnologies; Material science; Nano Technologies; Nano-Tube; Physical science; Review papers; Science materials; Silicon chip; Nanocrystals</t>
  </si>
  <si>
    <t>Issue reports; Quantum computing; Quantum software engineering; Stack Exchange; Topic modeling</t>
  </si>
  <si>
    <t>Computation theory; Quantum computers; Quantum optics; Empirical studies; Engineering challenges; Engineering community; Issue report; Post quantum; Quantum Computing; Quantum computing systems; Quantum software engineering; Stack exchange; Topic Modeling; Software engineering</t>
  </si>
  <si>
    <t>Non-functional requirements; Quantum software engineering</t>
  </si>
  <si>
    <t>Efficiency; Life cycle; Software engineering; Efficiency and reliability; Efficiency improvement; Non-functional requirements; Performance efficiency; Performance reliability; Programming technology; Quantum Computing; Quantum device; Quantum programming languages; Quantum software engineering; Quantum computers</t>
  </si>
  <si>
    <t>Functional monadic quantale; m-relatively complete subalgebra; Monadic filter; Monadic quantale; Monadic quantum B(pP)-algebra; Monadic quantum B-algebra; Quantum B-algebra; Relatively complete subalgebra</t>
  </si>
  <si>
    <t>Soft computing; Software engineering; B-algebra; Quantales; Representation theorem; Residuated; Special properties; Subalgebras; Algebra</t>
  </si>
  <si>
    <t>norm; optimization; parallel; Quantum algorithm</t>
  </si>
  <si>
    <t>Parallel programming; Software engineering; Classical solutions; Linear expression; Parallel circuits; Prior information; Quantum algorithms; Quantum designs; Quantum measurement; Quantum operations; Quantum theory</t>
  </si>
  <si>
    <t>NISQ; Quantum Applications; Quantum Computing; Quantum Software Development; Software Engineering; Software Lifecycle</t>
  </si>
  <si>
    <t>Life cycle; Quantum theory; Qubits; Execution process; Quantum algorithms; Quantum Computing; Research questions; Software applications; Software life cycles; Application programs</t>
  </si>
  <si>
    <t>classical efficient simulation; hardware architecture; intelligent robotics; Quantum algorithm gate; reduced quantum operations</t>
  </si>
  <si>
    <t>Fuzzy inference; Genetic algorithms; Inference engines; Mathematical operators; Molybdenum compounds; Product design; Quantum entanglement; Robotics; Software engineering; Tellurium compounds; Circuit implementation; Design method; Gate design; Intelligent robotics; New approaches; Product operations; Quantum algorithms; Quantum fuzzy inference; Intelligent robots</t>
  </si>
  <si>
    <t>component; lasso regression; Optimization; Quantum Whale optimization algorithm</t>
  </si>
  <si>
    <t>Defects; Optimization; Quantum theory; Software engineering; Coordinate descent methods; Lasso regressions; Local optimizations; Objective functions; Optimization algorithms; Quantum algorithms; Solution methods; Machine learning</t>
  </si>
  <si>
    <t>gaussian parameters; quantum genetic algorithm; stochastic neighbor embedding</t>
  </si>
  <si>
    <t>Embeddings; Genetic algorithms; Gradient methods; Machine learning; Probability distributions; Software engineering; Stochastic systems; Distribution probability; Embedding algorithms; Gaussian parameters; Gradient Descent method; Manifold learning algorithm; Nonlinear dimension; Quantum genetic algorithm; Stochastic neighbor embedding; Learning algorithms</t>
  </si>
  <si>
    <t>Cognition; Contextuality; Kolmogorov probability theories; Paradox and Quantum probability theories</t>
  </si>
  <si>
    <t>Soft computing; Software engineering; Analysis frameworks; Cognitive process; Contextuality; Human cognition; Local consistency; Quantum approach; Decision making</t>
  </si>
  <si>
    <t>carbon footprint; cloud computing; cloud sustainability; energy efficient cloud; pre-migration cloud sustainability</t>
  </si>
  <si>
    <t>Carbon footprint; Constraint satisfaction problems; Energy efficiency; Quantum computers; Software engineering; Sustainable development; Technical presentations; Client applications; Cloud service providers; Cloud services; Cloud-based applications; Current energy; Energy efficient; Quantum Computing; Sustainability metrics; Web services</t>
  </si>
  <si>
    <t>Bell’s inequalities; Marginal laws; No-signaling conditions; Order effects; Tsirelson’s bound</t>
  </si>
  <si>
    <t>Software engineering; Marginal laws; Mixed order; No-signaling condition; Ordering effects; Possible mechanisms; Quantum correlations; Superluminal; Upper limits; Soft computing</t>
  </si>
  <si>
    <t>formal methods; quantum computing; software engineering</t>
  </si>
  <si>
    <t>Biomineralization; Computer hardware; Computer programming; Quantum theory; Qubits; Software design; Software reliability; Technical presentations; Algorithm development; Engineering disciplines; Formal techniques; Quantum algorithms; Quantum Computing; Quantum programming; Science and engineering; Software science; Formal methods</t>
  </si>
  <si>
    <t>autoencoder; neural network; quantum annealing; QUBO</t>
  </si>
  <si>
    <t>Learning systems; Quantum computers; Software engineering; Technical presentations; Traveling salesman problem; Approximate optimization; Autoencoders; Binary optimization; Hidden state; Neuromorphic hardwares; Quantum annealing; Quantum Computing; Neural networks</t>
  </si>
  <si>
    <t>artificial intelligence; quantum computing; software engineering</t>
  </si>
  <si>
    <t>Iterative methods; Learning algorithms; Quantum computers; Quantum theory; Software engineering; Technical presentations; Formal model; Quantum algorithms; Quantum Computing; Quantum properties; Training process; Machine learning</t>
  </si>
  <si>
    <t>Machine learning; Quantum computing; Quantum software engineering</t>
  </si>
  <si>
    <t>Quantum computers; Software engineering; Machine learning problem; Machine learning</t>
  </si>
  <si>
    <t>KDM; Q#; Quantum computing; Reengineering; Reverse engineering</t>
  </si>
  <si>
    <t>Information systems; Information use; Quantum computers; Software engineering; Classical information; Computational power; Hybrid information system; Legacy information systems; Model-driven Engineering; Quantum applications; Software Evolution; Software modernization; Legacy systems</t>
  </si>
  <si>
    <t>Quantum computing; Reusable components; Software engineering</t>
  </si>
  <si>
    <t>Libraries; Quantum theory; Qubits; Software engineering; Computer programmers; Off-the-shelf components; Position papers; Quantum algorithms; Quantum programming; Time frame; Computer programming</t>
  </si>
  <si>
    <t>Machine Learning; Natural Language Processing; Quantum Probability Theory; Word Embedding</t>
  </si>
  <si>
    <t>Data handling; Degrees of freedom (mechanics); Gradient methods; Learning systems; Probability; Quantum computers; Quantum entanglement; Software engineering; Text processing; Amount of information; Automated text processing; Exponential increase; Intelligent data processing; Machine learning techniques; Natural language text; Probabilistic interpretation; Quantum probabilities; Natural language processing systems</t>
  </si>
  <si>
    <t>NISQ; Quantum algorithms</t>
  </si>
  <si>
    <t>Quantum computers; Software engineering; Approximate algorithms; Cooling procedure; Exact methods; Local hamiltonians; NISQ; NP Complete; Qma-complete; Quantum algorithms; Quantum theory</t>
  </si>
  <si>
    <t>Quantum computing; Reengineering; Software modernization</t>
  </si>
  <si>
    <t>Information systems; Information use; Quantum computers; Quantum optics; Reengineering; Software engineering; Classical information; Classical systems; Computational paradigm; Quantum algorithms; Quantum Computing; Software engineering standards; Software evolution process; Software modernization; Embedded systems</t>
  </si>
  <si>
    <t>Quantum Programming; Service Delivery</t>
  </si>
  <si>
    <t>Quantum programming; Quantum technologies; Service delivery; Software engineering</t>
  </si>
  <si>
    <t>Near Future Quantum Applications; Quantum Computing; Quantum Machine Learning</t>
  </si>
  <si>
    <t>Efficiency; Hopfield neural networks; Quantum computers; Quantum optics; Software engineering; Helmholtz; Higher learning; Learning efficiency; Quantum applications; Quantum circuit; Quantum Computing; Quantum machines; Runtimes; Machine learning</t>
  </si>
  <si>
    <t>Manifesto; Quantum Computing; Quantum Software Engineering; Talavera</t>
  </si>
  <si>
    <t>Quantum computers; International workshops; Manifesto; Quantum Computing; Talavera; Software engineering</t>
  </si>
  <si>
    <t>differential evolution.; evolutionary; genetic; optimization; quantum-inspired</t>
  </si>
  <si>
    <t>Optimization; Qubits; Software engineering; Differential Evolution; Differential evolution algorithms; evolutionary; genetic; Meta-heuristic methods; Population-based optimization; Quantum inspired evolutionary algorithm; quantum-inspired; Genetic algorithms</t>
  </si>
  <si>
    <t>Collision resistant hash functions; Homomorphic functions; Lattice; Post-quantum security; Secret sharing; Verifiability</t>
  </si>
  <si>
    <t>Artificial intelligence; Software engineering; Collision-resistant hash functions; Lattice; Post-quantum securities; Secret sharing; Verifiability; Hash functions</t>
  </si>
  <si>
    <t>Density operator; Quantum operation; Łukasiewicz sum</t>
  </si>
  <si>
    <t>Soft computing; Software engineering; Density operators; Explicit representation; Quantum cloning machines; Quantum operations; Quantum computers</t>
  </si>
  <si>
    <t>Quantum computing; Software engineering</t>
  </si>
  <si>
    <t>Quantum computers; Software engineering; Computational problem; MicroSoft; Quantum Computing; Software engineering practices; Software testing</t>
  </si>
  <si>
    <t>Quantum communication, Encryption, Relays, Photonics, Power systems</t>
  </si>
  <si>
    <t>Power System, Quantum Information, Information System, Data Transmission, Power Grid, Transmission Process, Long-distance Communication, Encryption Method, Secure Data Transmission, Communication Systems, Communication Network, Fiber Length, Quantum State, Information Security, Linker Length, Secure Communication, Entangled State, Power Industry, Edge Nodes, Long-distance Signaling, Relay System, Quantum Operations, Virtual Private Network, Enhancement Module, Secure Encryption, Classical Channel, Threshold Requirement</t>
  </si>
  <si>
    <t>Auxiliary rules; Hoare logic; Invariant generation; Proof outline; Quantum programming; Termination analysis</t>
  </si>
  <si>
    <t>Computation theory; Software engineering; Auxiliary rules; Hoare Logic; Invariant generations; Proof outline; Quantum programming; Termination analysis; Computer circuits</t>
  </si>
  <si>
    <r>
      <t>Hash based signatures; One-time signatures; Post-quantum cryptography; SPHINCS</t>
    </r>
    <r>
      <rPr>
        <sz val="9"/>
        <color rgb="FF2E2E2E"/>
        <rFont val="Var(--font-family, var(--font-f"/>
      </rPr>
      <t>+</t>
    </r>
  </si>
  <si>
    <t>Information science; Software engineering; Function calls; Hash based signatures; One-time signature; Performance analysis; Post quantum cryptography; Reference implementation; Signature Scheme; SPHINCS^+; Quantum cryptography</t>
  </si>
  <si>
    <t>Cloud Computing; Geospatial data; Overlay Analysis; κ-Means</t>
  </si>
  <si>
    <t>Cloud computing; Data handling; Decision making; Hydroelectric power plants; Irrigation canals; Learning systems; Location; Network function virtualization; Open source software; Open systems; Rivers; Software engineering; Water management; Cloud computing environments; Geo-spatial data; Geo-spatial database; Geo-spatial informations; Machine learning approaches; Overlay analysis; River basin management; Spatial data infrastructure; basin management; data processing; GIS; machine learning; river basin; software; spatial data</t>
  </si>
  <si>
    <t>Numerical library; Quantum ESPRESSO; Supercomputer; SX-ACE; Vector architecture</t>
  </si>
  <si>
    <t>Array processing; Cluster computing; Codes (symbols); Computer architecture; Libraries; Open source software; Open systems; Software engineering; Supercomputers; Vectors; Computer simulation codes; High performance computing; Numerical library; Parallel executions; Parallel supercomputer; Quantum ESPRESSO; SX-ACE; Vector architectures; Computer software</t>
  </si>
  <si>
    <t>Counterfeit; Ergodic Matrix; Quadratic; RFID</t>
  </si>
  <si>
    <t>Application programs; Crime; Engineering research; Mobile devices; Quantum cryptography; Radio frequency identification (RFID); Software engineering; Anti-counterfeit; Anti-counterfeiting; Counterfeit; Ergodics; Key generation process; Message digests; Multivariate quadratic equations; Quadratic; Cryptography</t>
  </si>
  <si>
    <t>Archaeological dig; Documentation; Excavation; GIS intra-site; Photogrammetric reconstruction; Stratigraphical unit</t>
  </si>
  <si>
    <t>Application programs; Excavation; Geographic information systems; Historic preservation; Information management; Open systems; Software engineering; System program documentation; Archaeological dig; Archaeological site; Cultural heritages; Cultural resource management; Free open source softwares; Project implementation; Reference discipline; Stratigraphical unit; Open source software</t>
  </si>
  <si>
    <t>Hybrid DFT; Quantum ESPRESSO; Scalability</t>
  </si>
  <si>
    <t>Electronic structure; Molecules; Open source software; Open systems; Scalability; Software engineering; Algorithm and implementation; Efficient implementation; Electronic structure calculations; Hybrid DFT; Hybrid functionals; Parallel Computation; Plane wave density functional theory; Quantum ESPRESSO; Density functional theory</t>
  </si>
  <si>
    <t>Field theory; Music; Piano; Quantum theory</t>
  </si>
  <si>
    <t>Soft computing; Software engineering; Coherent superpositions; Field theory; Music; Piano; Quantum theory</t>
  </si>
  <si>
    <t>Brownian trajectory; Surface hopping; Vibrational manifold</t>
  </si>
  <si>
    <t>C++ (programming language); Charge transfer; Computer programming; Computer software; Kinetics; Number theory; Open source software; Open systems; Quantum theory; Random number generation; Software engineering; Stochastic models; Stochastic systems; Brownian trajectories; High-frequency vibrational modes; Monte Carlo and quasi-Monte Carlo methods; Multiple computing platforms; Photochemical transformations; Pseudo random number generators; Surface hopping; Vibrational manifold; Monte Carlo methods</t>
  </si>
  <si>
    <t>Cheminformatics; Molecular modeling; Open source; Software</t>
  </si>
  <si>
    <t>Drug Evaluation, Preclinical; Internet; Ligands; Models, Molecular; Quantitative Structure-Activity Relationship; Quantum Theory; Software; Thermodynamics; Application programs; Computational chemistry; Computer software; Molecular modeling; Open systems; Software design; Software engineering; ligand; Cheminformatics; Model application; Online versions; Open sources; Quality software; ab initio calculation; Article; bioinformatics; click chemistry; computer interface; data analysis software; molecular dynamics; molecular model; priority journal; quantitative structure activity relation; quantum chemistry; software; Internet; preclinical study; quantum theory; thermodynamics; Open source software</t>
  </si>
  <si>
    <t>Quantum-inspired evolutionary algorithms; Requirements engineering; Search Based Software Engineering; Software requirements selection</t>
  </si>
  <si>
    <t>Algorithms; Budget control; Computer software; Customer satisfaction; Genetic algorithms; Life cycle; Multiobjective optimization; Optimization; Quantum computers; Requirements engineering; Software design; Software engineering; Multi objective evolutionary algorithms; Multi-objective differential evolution algorithms; Non dominated sorting genetic algorithm ii (NSGA II); Quantum inspired evolutionary algorithm; Quantum-inspired multi-objective evolutionary algorithms; Search-based software engineering; Software development life cycle; Software requirements; Evolutionary algorithms</t>
  </si>
  <si>
    <t>ECC; ElGamal; Knapsack; McEliece; NTRU; Public key cryptography; Rabin; RSA</t>
  </si>
  <si>
    <t>Algorithms; Economic and social effects; Public key cryptography; Quantum computers; Quantum cryptography; Quantum theory; Security of data; Software engineering; ElGamal; Knapsack; McEliece; NTRU; Rabin; Cryptography</t>
  </si>
  <si>
    <t>ready queue; scheduling algorithms; time quantum</t>
  </si>
  <si>
    <t>Algorithms; Routers; Software engineering; Time switches; Context switch; ready queue; Round Robin; Round robin scheduling algorithms; Time quantum; Waiting-time; Scheduling algorithms</t>
  </si>
  <si>
    <t>Computational optimization; Quantum coin-flipping; Semidefinite programming</t>
  </si>
  <si>
    <t>Mathematical programming; Software engineering; Coin flipping protocol; Computational optimization; Optimization techniques; Parameter spaces; Quantum protocols; Quantum-coin flipping; Search Algorithms; Semi-definite programming; Convex optimization</t>
  </si>
  <si>
    <t>Geo Server; Quantum GIS; Web GIS</t>
  </si>
  <si>
    <t>Global positioning system; Information management; Open source software; Open systems; Remote sensing; Software engineering; Apache Tomcat server; Engineering colleges; Extract , transform and loads; Institutes of technologies; Management programs; Modern technologies; Planning procedure; Web-GIS; Geographic information systems</t>
  </si>
  <si>
    <t>antenna array; main lobe gain; quantum-behaved particle swarm; received beam</t>
  </si>
  <si>
    <t>Algorithms; Antenna arrays; Antenna lobes; Beamforming; MATLAB; Optimization; Particle swarm optimization (PSO); Software engineering; Adaptive beam-forming; Amplify-and-forward; Beam direction; Main lobes; Particle swarm; Quantum-behaved particle swarm optimization; received beam; Side-lobe suppression: Beam forming networks</t>
  </si>
  <si>
    <t>Priority Dynamic Quantum Time; quantum time; queueing theory; Round Robin; scheduling algorithms</t>
  </si>
  <si>
    <t>Algorithms; Big data; Computer software; Queueing theory; Routers; Software engineering; Time switches; Turnaround time; Average waiting-time; Context switch; Priority Dynamic Quantum Time; quantum time; Queue size distribution; Round Robin; Round robin scheduling algorithms; Waiting-time; Scheduling algorithms</t>
  </si>
  <si>
    <t>Binding techniques; Dynamic scripting languages; First-principles calculations; High-performance computing; HPC usability; Productivity; Python; Quantum chemistry</t>
  </si>
  <si>
    <t>Bins; Calculations; Computational linguistics; Computer programming; Computer software; Dynamic programming; FORTRAN (programming language); High level languages; Productivity; Quantum chemistry; Software engineering; Binding techniques; First-principles calculation; High performance computing; HPC usability; Python; Scripting languages; C (programming language)</t>
  </si>
  <si>
    <t>acceleator circuits; QCL simulator; quantum computer</t>
  </si>
  <si>
    <t>Computer programming; Digital storage; Field programmable gate arrays (FPGA); Quantum chemistry; Quantum computers; Qubits; Simulators; Software engineering; Timing circuits; Computer simulators; Hardware circuits; Limited storage; Quantum bits; Quantum simulations; Quantum simulators; Circuit simulation</t>
  </si>
  <si>
    <t>ANN; Fault-prone prediction; QPSO; Software metrics</t>
  </si>
  <si>
    <t>Application programs; Computer software; Costs; Forecasting; Neural networks; Particle swarm optimization (PSO); Software engineering; ANN; Fault-prone; Hybrid artificial neural network; QPSO; Quantum particle swarm optimization; Software development process; Software fault proneness; Software metrics; Software design</t>
  </si>
  <si>
    <t>Binary Neural Network; Quantum Computing; Qubit; Qubit Gates; Separability Parameter</t>
  </si>
  <si>
    <t>Algorithms; Artificial intelligence; Bins; Classification (of information); Parameter estimation; Quantum computers; Software engineering; Binary neural networks; Quantum Computing; Qubit; Qubit gates; Separability Parameter; Learning algorithms</t>
  </si>
  <si>
    <t>Arduino; Direct Geo-Referencing System; Open Source; Quantum GIS</t>
  </si>
  <si>
    <t>Aerial photography; Cameras; Computer software; Data handling; Geographic information systems; Hardware; Open systems; Reconfigurable hardware; Remote sensing; Software engineering; Arduino; Data processing systems; Geographic coordinates; Georeferencing; Microcontroller boards; Open sources; Position and orientation system(POS); Position information; Open source software</t>
  </si>
  <si>
    <t>cryptosystem; decryption failure; ECC; lattices; NTRU; post-quantum computing; RSA</t>
  </si>
  <si>
    <t>Cryptography; Crystal lattices; Quantum computers; Quantum theory; Security of data; Software engineering; Comparative studies; Decryption failures; NTRU; Post quantum; Public key algorithms; Public key cryptosystems; Quantum algorithms; Quantum computing systems; Public key cryptography</t>
  </si>
  <si>
    <t>extreme learning machine; Handwritten Numeral Recognition; network structure; prediction accuracy; Quantum Particle Swarm Optimization</t>
  </si>
  <si>
    <t>Character recognition; Complex networks; Feedforward neural networks; Knowledge acquisition; Learning algorithms; Multilayer neural networks; Network layers; Particle swarm optimization (PSO); Software engineering; Swarm intelligence; Extreme learning machine; Handwritten numeral recognition; Network structures; Prediction accuracy; Quantum particle swarm optimization; Machine learning</t>
  </si>
  <si>
    <t>Change detection; Open data; Open source software; Remote sensing; Spatial autocorrelation; Urban sprawl</t>
  </si>
  <si>
    <t>Autocorrelation; Computer operating systems; Computer software; Data handling; Geographic information systems; Information analysis; Linux; NASA; Open systems; Remote sensing; Risk assessment; Software engineering; Soils; Spatial variables measurement; Statistical methods; Urban growth; Agricultural activities; Change detection; Land-cover change; Multi-temporal data; Open datum; Remote sensing data; Spatial autocorrelations; Urban sprawl; autocorrelation; GIS; land use change; remote sensing; risk assessment; satellite data; soil degradation; spatial data; temporal analysis; urban planning; Open source software</t>
  </si>
  <si>
    <t>Cloud conditions; Diffuse PAR; Global PAR; Light quality; Light quantity</t>
  </si>
  <si>
    <t>Incident light; Cloud condition; Cloud cover; Condition; Diffuse photosynthetic active radiation; Global photosynthetic active radiation; Light environment; Light quality; Light quantity; Photosynthetic active radiations; Quality control</t>
  </si>
  <si>
    <t>Ceropegia bulbosa; Density; Endemic; GIS; Remote sensing</t>
  </si>
  <si>
    <t>Conservation; Digital instruments; Geographic information systems; Geographical distribution; Geomorphology; Information use; Open source software; Open systems; Plants (botany); Population distribution; Surveying; Advanced spaceborne thermal emission and reflection radiometer; Ceropegia bulbosum; Density; Digital elevation model; Endemic; Geographical information; Geographical information system; Rajasthan; Remote-sensing; Satellite data; Remote sensing</t>
  </si>
  <si>
    <t>Application; Architecture; Comparison; Development; GIS; Open Source; Web based</t>
  </si>
  <si>
    <t>Digital storage; Open source software; Open systems; Search engines; Websites; Apache tomcats; Comparison; Development; Information systems application; Open-source; Storage manipulation; System framework; Web based; Web geographic information system; Web servers; Geographic information systems</t>
  </si>
  <si>
    <t>Analytic hierarchy process; Metric development; Public participatory GIS; Quality function deployment; Requirement analysis</t>
  </si>
  <si>
    <t>Analytic hierarchy process; Developing countries; Natural resources management; Open source software; Open systems; Quality function deployment; Software engineering; Free and open source softwares; Intervention programs; Metric development; Natural resource management; Participatory GIS; Participatory monitoring; Requirement analysis; Web feature services; Quality control</t>
  </si>
  <si>
    <t>CUDA; NTRU Multi-GPU</t>
  </si>
  <si>
    <t>Artificial intelligence; Cryptography; Data transfer; Quantum computers; Software engineering; Cryptographic systems; CUDA; Encryption/decryption process; Graphic processing unit(GPU); Lattice-based cryptography; Multi-gpu; Processing performance; Quantum Computing; Big data</t>
  </si>
  <si>
    <t>deleting pattern; information reconciliation; LDPC code</t>
  </si>
  <si>
    <t>Algorithms; Error correction; Forward error correction; Quantum cryptography; deleting pattern; Error correcting code; Higher efficiency; information reconciliation; Key generation; LDPC codes; Original algorithms; Reconciliation protocols; Software engineering</t>
  </si>
  <si>
    <t>Assisted surgery; Bone drilling; Layer detection</t>
  </si>
  <si>
    <t>Bone and Bones; Humans; Computer applications; Software engineering; Assisted surgery; Bone drilling; Layer detection; Assisted surgeries; Bone drilling; Depth control; Detection algorithm; Standard equipments; Test benches; algorithm; animal tissue; article; automation; bone; bone drill; cattle; cochlea; control system; ear surgery; femur; force; laboratory; machine; materials; maxillofacial surgery; measurement; medical device; methodology; neurosurgery; nonhuman; orthopedic surgery; robotics; sensor; stapes; surgeon; surgical equipment; surgical technique; thickness; torque; X ray; Bone</t>
  </si>
  <si>
    <t>Complete structure; Grover algorithm; Quantum algorithm; Searching Problem; Software engineering</t>
  </si>
  <si>
    <t>Polynomials; Quantum optics; Quantum theory; Software engineering; Grover algorithm; Polynomial time complexity; Quantum algorithms; Quantum search algorithm; Search based software engineering (SBSE); Search-based software engineering; Searching algorithms; Searching Problem; Evolutionary algorithms</t>
  </si>
  <si>
    <t>Computer software; Software engineering; Computer algebra systems; Error correcting code; Mathematica; Quantum circuit; Quantum error corrections; Error correction</t>
  </si>
  <si>
    <t>Artificial Neural Network; classifier; Dimensionality reduction; Lung cancer</t>
  </si>
  <si>
    <t>Biological organs; Classifiers; Diseases; Image resolution; Neural networks; Artificial neural network approach; Artificial neural network models; Attribute selection; Classifier models; Confusion matrices; Dimensionality reduction; Feature sets; Individual models; Large data; Lung Cancer; Medical data; Multi layer perceptron; Optimal model; Performance issues; Risk factors; Rule based; Software engineering</t>
  </si>
  <si>
    <t>Multi-objective; Multi-objective optimization; Quantum-inspired Multi-objective Differential EvolutionNext Release Problem; Search based software engineering; Software requirements selection</t>
  </si>
  <si>
    <t>Benchmarking; Customer satisfaction; Evolutionary algorithms; Iterative methods; Multiobjective optimization; Quantum computers; Requirements engineering; Bench-mark problems; Business goals; Differential Evolution; Faster convergence; Multi objective; Multi objective optimizations (MOO); Multi-objective differential evolutions; NP-hard; Optimization techniques; Pareto-optimal front; Problem instances; Quantum Computing; Search-based software engineering; Selection of software; Software development life cycle; Software development process; Software products; Software requirements; Software engineering</t>
  </si>
  <si>
    <t>Fortran; Parallel computing; Software engineering</t>
  </si>
  <si>
    <t>Eigenvalues and eigenfunctions; Matrix algebra; Mixtures; Parallel architectures; Parallel processing systems; Quantum chemistry; Software engineering; Algebra operators; Complex operations; Complex vectors; Data distribution; Data organization; Diagonal matrices; Distributed data; Domain specific; Eigenvalue problem; Fortran 90; Generalized eigenvalue problems; Light weight; Linear algebra problems; Mathematical notations; Parallel Computation; Parallel library; Processor cores; Programming interface; Scientific softwares; Systems of linear equations; Technical details; Test case; FORTRAN (programming language)</t>
  </si>
  <si>
    <t>Quantum Bézier curve; Quantum Bernstein basis; Quantum blossom; Quantum derivative</t>
  </si>
  <si>
    <t>Graphic methods; Software engineering; Bernstein basis; Quantum blossom; algorithm; curvature; homogeneity; quantum mechanics; Algorithms</t>
  </si>
  <si>
    <t>Compact Genetic Algorithms; Genetic algorithms; Quantum Computers</t>
  </si>
  <si>
    <t>Genetic algorithms; Quantum optics; Software engineering; Compact genetic algorithm; Current programming; Quantum bit (qubit); Quantum Computing; Quantum operations; Quantum register; Solution quality; Quantum computers</t>
  </si>
  <si>
    <t>Knapsack problem; Quantum-inspired evolutionary algorithm; Strongly correlated</t>
  </si>
  <si>
    <t>Artificial intelligence; Software engineering; Combinatorial optimization problems; Knapsack problems; NP-hard; Quantum inspired evolutionary algorithm; Repair strategy; Search space reduction; Strongly correlated; Combinatorial optimization</t>
  </si>
  <si>
    <t>GIS; Open systems; Software</t>
  </si>
  <si>
    <t xml:space="preserve">C++ (programming language); Computational linguistics; Computer programming; Computer software; Data handling; Digital libraries; Geographic information systems; High level languages; Hydrology; Information management; Java programming language; Libraries; Open systems; Photogrammetry; Remote sensing; Software engineering; Calibration and validations; Digital elevation model; Geo-spatial libraries; High-level programming language; Hydrological modelling; Hydrological models; Proprietary software; Python programming language; Open source software
</t>
  </si>
  <si>
    <t>biology; Chemistry; electronics; engineering; library; physics; scientific computing; software development; software engineering</t>
  </si>
  <si>
    <t>Arts computing; Biology; Chemistry; Distributed computer systems; Electric excitation; Electronic equipment; Engineering; Excited states; Libraries; Natural sciences computing; Physics; Software design; Software engineering; Distributed knowledge network; Electronic excited state; Future designs; Multiple areas; Quantum mechanical; Computer simulation</t>
  </si>
  <si>
    <t>Eigenvalue decomposition; High performance computing; Numerical software; Scalability</t>
  </si>
  <si>
    <t>Algorithms; Computational chemistry; Computer software maintenance; Computer software selection and evaluation; Linear transformations; Matrix algebra; Optimization; Quantum chemistry; Scalability; Software engineering; Code performance; Complex task; Computational demands; Eigensolvers; Eigenvalue decomposition; Eigenvalue problem; Eigenvalues; Hardware development; High performance computing; matrix; Numerical results; Numerical software; Parallel Computation; Parallel efficiency; Parallel solutions; Simulation software; Symmetric matrices; Tridiagonal; Eigenvalues and eigenfunctions</t>
  </si>
  <si>
    <t>Collaboration engine technology; Collaboration learning; Quantum turing machine</t>
  </si>
  <si>
    <t>Computational linguistics; Machinery; Quantum computers; Quantum optics; Software engineering; Collaboration learning; Collaboration technology; Engine technology; New model; Quantum circuit; Quantum turing machine; Turing machines</t>
  </si>
  <si>
    <t>Network Monitoring; Quantum Key Distribution</t>
  </si>
  <si>
    <t>Data reduction; Display devices; Electric network topology; Monitoring; Open systems; Quantum chemistry; Software engineering; Data-base servers; Device status; End users; Error probabilities; Graphical displays; Historical data; Key generation; Key parameters; Monitoring network; Monitoring system; Network Monitoring; Network resource; Network topology; Open source platforms; Passive monitoring; Performance statistics; Quantum key distribution; Real time; Temporal evolution; Traffic analysis; User friendly interface; Quantum cryptography</t>
  </si>
  <si>
    <t>Quantum informatics; Wave information power; Wave probabilistic circuits; Wave probabilistic functions</t>
  </si>
  <si>
    <t>Artificial intelligence; Information power; New parameters; Probabilistic information; Quantum informatics; Wave information; Wave probabilistic functions; Software engineering</t>
  </si>
  <si>
    <t>Polynomials; Quantum theory; Software engineering; Classical-testing; Graph isomorphism; Property-testing; Quantum algorithms; Quantum properties; Query complexity; Sampling algorithm; Shor's algorithms; Probability distributions</t>
  </si>
  <si>
    <t>Convergence of numerical methods; Optimization; Problem solving; Software engineering; Automatic design; Co-evolutionary algorithm; Complex problems; Convergence time; Cultural Algorithm; Numerical optimizations; Numerical problems; Numerical representation; Online optimization; Optimal solutions; Optimization method; Optimization process; Quantum inspired evolutionary algorithm; Quantum superpositions; Quick response; Search process; Task planning; Evolutionary algorithms</t>
  </si>
  <si>
    <t>QoS routing; Quantum genetic algorithm; Wireless sensor networks</t>
  </si>
  <si>
    <t>Computational complexity; Energy efficiency; Genetic algorithms; Quality of service; Routing protocols; Sensor networks; Software engineering; Best-Effort Traffic; Data traffic; Energy aware; NP complete problems; QoS requirements; QoS routing; QoS routing protocol; Quantum genetic algorithm; Routing path; Simulation result; Underlying networks; Video sensors; Wireless sensor networks</t>
  </si>
  <si>
    <t>Automated software test data generation; Quantum inspired particle swarm optimization; Software testing</t>
  </si>
  <si>
    <t>Automation; Benchmarking; Computer software selection and evaluation; Data communication systems; Software engineering; Software testing; Test facilities; Testing; Adaptive versions; Benchmark programs; Particle swarm; Quantum particle swarm optimization; Software test; Test data generation; Particle swarm optimization (PSO)</t>
  </si>
  <si>
    <t>Abstract factory; Design pattern; Factory method; Fortran 2003; ForTrilinos; Morfeus; Object pattern; Object-oriented; Trilinos</t>
  </si>
  <si>
    <t>FORTRAN (programming language); Open source software; Open systems; Software engineering; Vortex flow; Design Patterns; Factory methods; ForTrilinos; Morfeus; Object oriented; Object patterns; Trilinos; Object oriented programming</t>
  </si>
  <si>
    <t>Agile; Leadership; Software engineering; Team building</t>
  </si>
  <si>
    <t>Computer software; Image retrieval; Information management; Agile; Agile process model; Agile teams; Continuous support; Dynamic market; Leadership; Long lasting; Long term; Long-term learning; Organizational learning; Specific problems; Team members; Technical skills; Semiconductor quantum dots</t>
  </si>
  <si>
    <t>Exhaustive testing; Software testing; Test case prioritization; Test case reduction</t>
  </si>
  <si>
    <t>Computer software selection and evaluation; Semiconductor quantum dots; Software engineering; Software testing; Testing; Automated tools; Empirical studies; Exhaustive testing; High order; Prioritization; Resource Constraint; Software development life cycle; System under test; Test case; Test case prioritization; Test case reduction; Testing process; Automatic test pattern generation</t>
  </si>
  <si>
    <t>Modeling; Quantum computing; Search algorithm; Simulation; Synthesis; Validation; Verification</t>
  </si>
  <si>
    <t>Computation theory; Engineering; Learning algorithms; Quantum computers; Quantum optics; Quantum theory; Software engineering; Synthesis (chemical); Efficient simulation; Property checking; Quantum algorithms; Quantum approach; Quantum computing; Quantum search algorithm; Quantum searching; Search Algorithms; Simulation-based; Software artifacts; Software engineers; Software synthesis; Software test; Computer software selection and evaluation</t>
  </si>
  <si>
    <t>Algorithms; Model checking; Models; Object oriented programming; Semiconductor quantum dots; Sequential switching; Software engineering; B method; Component model; Component-based software engineering; Design phase; Expression problem; Expressive power; Graph-based; Graph-based methods; Parallel processing; State machine; Use case maps; Database systems</t>
  </si>
  <si>
    <t>Fixed priority; Quantum-based scheduling; Real-time scheduling</t>
  </si>
  <si>
    <t>Information science; Software engineering; Fixed priorities; Fixed priority scheduling; Preemption thresholds; Real - time scheduling; Real-time tasks; Schedulability; Schedulability analysis; Worst case response time; Scheduling</t>
  </si>
  <si>
    <t>Mathematical model of computation; Object oriented; Ontology; Refactoring; Relational model of computation; Semantic web; Tools</t>
  </si>
  <si>
    <t>Clustering algorithms; Cybernetics; Information science; Information systems; Management information systems; Mathematical models; Microprocessor chips; Ontology; Quantum computers; Semantic Web; Software engineering; Systems analysis; Tools; Unified Modeling Language; Canonical form; Flow of control; Flow of data; Formal tools; Interpretable representation; Matrix model; Model of computation; Object oriented; Physical systems; Refactorings; Relational Model; Structural representation; System environment; Theoretical physics; UML Model; Universal model; Virtual machines; Interoperability</t>
  </si>
  <si>
    <t>Mathematical model of computation; Object oriented; Ontology; Physics; Refactoring; Relational model of computation; Semantic web</t>
  </si>
  <si>
    <t>Cybernetics; Information science; Information systems; Mathematical models; Ontology; Physics; Semantic Web; Software engineering; Systems analysis; Business rules; Direct conversion; Direct paths; Executable codes; Fundamental symmetries; Mathematical analysis; Matrix model; Model of computation; Newtonian mechanics; Object oriented; Refactorings; Relational Database; Relational Model; Thought experiments; UML class models; Virtual machines; Management information systems</t>
  </si>
  <si>
    <t>Immune clonal algorithm; Optimization; Quantum coding; Quantum computing; Self-structuring antenna introduction</t>
  </si>
  <si>
    <t>Antennas; Biology; Convergence of numerical methods; Gene transfer; Optimization; Quantum computers; Quantum theory; Software engineering; Antenna optimization; Convergence speed; Global optimum; Immune clonal algorithms; Immune memory; Immune systems; Information transfers; Moment methods; Optimization techniques; Parameter analysis; Quality of solution; Quantum coding; Quantum computing; Self-structuring; Self-structuring antenna introduction; Evolutionary algorithms</t>
  </si>
  <si>
    <t>3-SA Tproblem; Quantum computation; Quantum-inspired evolutionary algorithm</t>
  </si>
  <si>
    <t>Computational linguistics; Particle swarm optimization (PSO); Quantum computers; Quantum electronics; Simulated annealing; Software engineering; 3-SA Tproblem; Convergent speed; Fixed angles; Improved algorithms; Local searching; Particle swarms; Quantum angles; Quantum bits; Quantum computation; Quantum gates; Quantum populations; Quantum rotations; Quantum-inspired evolutionary algorithm; Sat problems; Step sizes; Algorithms</t>
  </si>
  <si>
    <t>Computers; Holmium; Quantum theory; Software engineering; Class b; Multivariate functions; Optimal convergences; Quantum algorithms; Quantum queries; Randomized algorithms; Rate of convergences; Sobolev class; Convergence of numerical methods</t>
  </si>
  <si>
    <t>Applications; Factory automation; Life cycle; Office automation; Semiconductor quantum dots; Software design; Software engineering; Systems analysis; Web services; World Wide Web; Case studies; Do-mains; Industrial environments; Industrial equipments; Physical worlds; Recovery procedures; Service orchestrations; Software development life cycles; Software developments; Software tools; Automation</t>
  </si>
  <si>
    <t>Design for testability; Discrete Fourier transforms; Industrial engineering; Probability density function; Semiconductor quantum dots; Software engineering; Software testing; System program documentation; Embedded softwares; European; In component; International conferences; Software engineering research; System designs; Technical documentations; Telecom industry; Test ability; Test Automation; Engineering research</t>
  </si>
  <si>
    <t>Computer applications; Computers; Information theory; Semantics; Semiconductor quantum dots; Software engineering; Technology; Word processing; Calculating methods; Component repository; Component retrieval; Component-based development; Core activity; Current state; In component; Research efforts; Computer software</t>
  </si>
  <si>
    <t>Chaotic search; PSO; QPSO</t>
  </si>
  <si>
    <t>Information science; Software engineering; Chaotic search; Chaotic variables; Ergodicity; Local optima; QPSO; Quantum-behaved particle swarm optimization; Randomicity; Test functions; Particle swarm optimization (PSO)</t>
  </si>
  <si>
    <t>Software engineering; Requirements engineering</t>
  </si>
  <si>
    <t>Component; Electronic structure; Integral; Software development</t>
  </si>
  <si>
    <t>Application programs; Cutting tools; Quantum chemistry; Software design; Collaborative development; Common component architecture; Component; Component approaches; Electronic.structure; Integral; Programming models; Science applications; Scientific software development; Software development tools; Electronic structure</t>
  </si>
  <si>
    <t>Chlorine compounds; Computer software; Computer software selection and evaluation; Grid computing; Information services; Semiconductor quantum dots; Software engineering; Technology; Advanced applications; Currency conversions; Distributed multimedia; Experimental confirmation; In component; Mobile computing; Optimal stopping; Run-time; Service selection; Service-oriented software; Web services; Software architecture</t>
  </si>
  <si>
    <t>Computer software selection and evaluation; Embedded systems; Error analysis; Integrated circuits; Semiconductor quantum dots; Software engineering; Technology; Advanced applications; Architectural patterns; Co-verification; Component properties; Component-based; Embedded architectures; Hardware and software components; In component; Key feature; Sensor systems; System properties; System structures; Verification</t>
  </si>
  <si>
    <t>Algorithms; Probability; Software engineering; Grover's quantum search algorithm; Quantum laws; Quantum programs; Quantum computers</t>
  </si>
  <si>
    <t>Algorithms; Optimization; Parallel processing systems; Quantum chemistry; Software engineering; Component architectures; Parallel machines; Computer architecture</t>
  </si>
  <si>
    <t>Analytic geometry; Computing quantum; HAEUAV (High-altitude Endurance Unmanned Air Vehicles); Route planning</t>
  </si>
  <si>
    <t>Circuit simulation; Computer applications; Computer science; Software engineering; Analytic geometries; Aviation routes; Computing quantum; Destination points; Route planning; Second group; Unmanned air vehicle (UAVs); Algorithms</t>
  </si>
  <si>
    <t>Best practices; Computer architecture; Environmental economics; History; Linux; Open source software; Power generation economics; Programming; Software engineering; Software systems</t>
  </si>
  <si>
    <t>Computer architecture; Computer operating systems; Computer programming; Computer software; Computer systems programming; Economics; History; Linux; Mathematical programming; Open systems; Quantum entanglement; Software design; Software engineering; Best practices; Complex commercial softwares; Complex software systems; Environmental economics; Open source developers; Open source movement; Power generation economics; Software systems; Open source software</t>
  </si>
  <si>
    <t>Density functional theory; Electronic structure; Software engineering</t>
  </si>
  <si>
    <t>Electromagnetism; Electronic structure; FORTRAN (programming language); Quantum theory; Software engineering; Density functional theory (DFT); Materials science</t>
  </si>
  <si>
    <t>AI; CI; Cognitive informatics; cognitive science; computing; contemporary informatics; information theory; neural psychology; software engineering</t>
  </si>
  <si>
    <t>Artificial intelligence; Bioinformatics; Cognitive systems; Computation theory; Information theory; Quantum optics; Software design; Software engineering; Cognitive informatics; Cognitive science; computing; Informatics; neural psychology; Information science</t>
  </si>
  <si>
    <t>Automated Testing IR Focal Plane</t>
  </si>
  <si>
    <t>Algorithms; Automatic testing; Automation; Fluxes; Indium alloys; Quantum efficiency; Software engineering; Spurious signal noise; Focal planes; Infrared imaging</t>
  </si>
  <si>
    <t>Computational methods; Computer programming; Data mining; Economics; Functions; Genetic algorithms; Mathematical models; Optimization; Software engineering; Evolutionary computation; Learnable evolution model; Multistrategy learning; Learning systems</t>
  </si>
  <si>
    <t>Computational methods; Computer architecture; Computer systems programming; Data storage equipment; Molecular dynamics; Response time (computer systems); Software engineering; Supercomputers; Vectors; Computational chemistry; Vector-parallel supercomputers; Parallel processing systems</t>
  </si>
  <si>
    <t>Automation; Computer science; Computer software; Error analysis; Mathematical models; Problem solving; Quantum theory; Software prototyping; Technical presentations; Computer based systems; Domain specific program generator; Engineering automation; Formal methods; Software engineering</t>
  </si>
  <si>
    <t>Automobile testing; Computer aided design; Computer software; Product development; Program diagnostics; Software engineering; Functional design verification tests; Robust test method; Software testing; Systems analysis</t>
  </si>
  <si>
    <t>Computer operating systems; Costs; Personnel training; Problem solving; Quality assurance; Quality control; Software engineering; Master quality improvement (QI) story; Software system quality; Total quality management</t>
  </si>
  <si>
    <t>Computer software; Cost effectiveness; Productivity; Quality control; Software reuse; Software engineering</t>
  </si>
  <si>
    <t>C (programming language); Codes (symbols); Computer software; Data communication systems; Network protocols; Performance; Personal computers; Response time (computer systems); Software engineering; Browser; Bytecode; Internet; Software Package Java; World wide web; Computer programming languages</t>
  </si>
  <si>
    <t>Quadratic Unconstrained Discrete Optimization (QUDO); Quantum Computing; Quantum-Based Code Clone Detection; Subgraph Isomorphism</t>
  </si>
  <si>
    <t>Post-quantum cryptography; Software engineering; Software evolution</t>
  </si>
  <si>
    <t>Genetic Programming; Hybrid Search; Quantum Circuit Synthesis; Search-Based Quantum Software Engineering</t>
  </si>
  <si>
    <t>Artificial intelligence; Low-code platforms; Quantum ML</t>
  </si>
  <si>
    <t>QaaS; Quantum Computing; Quantum Software Engineering; XaaS</t>
  </si>
  <si>
    <t>quantum computing; software engineering</t>
  </si>
  <si>
    <t>Artificial Intelligence; Quantum Computing; Software Engineering</t>
  </si>
  <si>
    <t>Fuzzy analytic hierarchy process (F-AHP); Multiple-criteria decision-making (MCDM); Quantum computing; Quantum software requirement; Software process automation</t>
  </si>
  <si>
    <t>greedy algorithms; particle swarm optimisation; search problems; software engineering</t>
  </si>
  <si>
    <t>Programming Abstractions; Quantum Computing; Quantum Software Engineering</t>
  </si>
  <si>
    <t>advanced electronic and photonic systems; instrumentation for large research experiments; material science and engineering; optical engineering; optics; optoelectronics; photonic system design; photonic-electronic codesign; photonic-electronic integration; photonics; photonics in quantum computing and artificial intelligence systems; quantum optics; sensor fusion; sensors; software engineering; teaching photonics and electronics</t>
  </si>
  <si>
    <t>quantum software engineering; Reproducibility engineering</t>
  </si>
  <si>
    <t>Ancilla input; Garbage output; Multiplier circuit; Quantum computing; Reversible logic</t>
  </si>
  <si>
    <t>Circuit simplification; Multiple-valued logic; Quantum circuits; Reversible circuits; Transformation-based synthesis</t>
  </si>
  <si>
    <t>allocation; layout; optimality; placement and routing; Quantum computing; scheduling</t>
  </si>
  <si>
    <t>Clustering; Gaussian mixture model; Interference; Quantum probabilities</t>
  </si>
  <si>
    <t>Cohesion; Design; Modularity; Quantum programming; Software engineering</t>
  </si>
  <si>
    <t xml:space="preserve"> </t>
  </si>
  <si>
    <t>Research questions</t>
  </si>
  <si>
    <t>Data extraction</t>
  </si>
  <si>
    <t>RQ5</t>
  </si>
  <si>
    <t>RQ6</t>
  </si>
  <si>
    <t>si</t>
  </si>
  <si>
    <t xml:space="preserve">emotions and sentiment analysis, error correction, quantum internet, quantum materials, cryptography, post-quantum cryptography, drug discovery, genetic programming, and navigation, image processing, cloud computing, weather prediction, energy management, open-source software, transport engineering, machine learning, chemistry, and finance, </t>
  </si>
  <si>
    <t xml:space="preserve">qubits, quantum gate and quantum circuits, IBM’s Qiskit, qubit technologies, trapped ion qubits, super-conducting qubits, silicon qubits, photonic qubits, and topological qubits, simulator, Q#, Q|SI&gt;, Q language, qGCL, QMASM, Scaffold, Silq, and LQP. QFC and QPL, QML, LIQUi|&gt;, Quipper, </t>
  </si>
  <si>
    <t xml:space="preserve">bug detection and debugging as part of the quality assurance, White-Black box testing and functional testing, fuzz testing, </t>
  </si>
  <si>
    <t xml:space="preserve">Quantum systems are so small. It is impossible to measure all properties of a quantum system without disturbing it, there is no way of accurately predicting all the properties of a particle in a quantum system, Decoherence can be viewed as the loss of information from a system into the environment, </t>
  </si>
  <si>
    <t>quantum computing is a paradigm that non-physics experts cannot understand, In terms of software, it is based on the mathematical concepts of quantum mechanics phenomena [6] making its implementation more complicate, it seems that constructing quantum hardware and its correspondent low-level software, as well as creating new quantum algorithms and writing quantum programs, are tasks performed only by highly experts, most methods for implementing quantum  computing are restricted to literature or software implementation, Due to the nature of quantum computing and its exposure to errors, debugging and evaluating such errors has been a problem to address since the beginning of quantum computing practical implementations, Quantum programming is hard and finding new quantum algorithms is far from straightforward,</t>
  </si>
  <si>
    <t xml:space="preserve">code clone detection, subgraph isomorphism problem, quadratic optimization problem, Quadratic Unconstrained Discrete Optimization (QUDO) problems, Graph Isomorphism, Job shop Scheduling, Quadratic Unconstrained Binary Optimization (QUBO), </t>
  </si>
  <si>
    <t xml:space="preserve">Quantum annealers, DWave, quantum gate-based computers, qubits, quantum gates, IBM Q, adiabatic quantum computer, </t>
  </si>
  <si>
    <t>heavily affected by noise, This limits their current adoption to small toy problems, experiments, and algorithmic prototyping</t>
  </si>
  <si>
    <t>Shor's algorithm, artificial intelligence, medicine, and space exploration, break most common encryption algorithms, cybersecurity, improve simulations of small chemical systems, Grover's algorithm, quantum-safe cryptographic solutions, maintain the security of your encrypted data, quantum key distribution (QKD),</t>
  </si>
  <si>
    <t xml:space="preserve">IBM, qubits, D-Wave, adiabatic, Google, gate-model, gate-based superconducting, Rigetti, IonQ, ion-trapped, Xanadu, photonic, Microsoft, topological, Microfost Quantum Development Kit, Braket, Honeywell, </t>
  </si>
  <si>
    <t xml:space="preserve">error-correcting schemes, </t>
  </si>
  <si>
    <t xml:space="preserve">evolving existing software to quantum-safe software is very similar to the Y2K bug, enhancing coherence, noise reduction, and error correction solutions, upgrading the security features (to quantum) will take a lot of time and effort, </t>
  </si>
  <si>
    <t xml:space="preserve">hybrid quantum-classical algorithm, </t>
  </si>
  <si>
    <t xml:space="preserve">quantum circuits, quantum gates, qubits, </t>
  </si>
  <si>
    <t>accuracy and computational cost, number of gates, number of non-local gates</t>
  </si>
  <si>
    <t>accuracy</t>
  </si>
  <si>
    <t xml:space="preserve">hardware limitations, NISQ-era gates are fragile, long sequences of quantum gates increase the cumulative error and, thereby, make possible advantages in terms of theoretical accuracy obsolete, for many tasks, the existence of a polynomial-sized quantum circuit is not guaranteed, </t>
  </si>
  <si>
    <t xml:space="preserve">The design of such quantum circuits and aggregated higher-level quantum operators is a challenging task, finding an accurate solution with low  computational cost represents a significant trade-off, particularly for the current generation of quantum computers, Designing suitable quantum operators and quantum circuits for a desired computational task requires significant amounts of expert knowledge in quantum physics, quantum information theory, and linear algebra, </t>
  </si>
  <si>
    <t>Detection and pattern recognition, quantum-based web apps, quantum machine learning, Quantum Support Vector Machine, Quantum Support Vector Classifier, Quantum Neural Network Classifier, Pegasos Quantum Support Vector Classifier, Variational Quantum Regressor, Variational Quantum Eigensolver, Quantum Boltzmann Machine, Support Network</t>
  </si>
  <si>
    <t>Quantum circuits. It mentions IBM Quantum, Microsoft Azure, D-Wave and Xanadu</t>
  </si>
  <si>
    <t>Aspects to consider when assessing quantum machine learning solutions: accuracy and training time</t>
  </si>
  <si>
    <t>k-fold cross-validation</t>
  </si>
  <si>
    <t>Entry barriers faced by newcomers</t>
  </si>
  <si>
    <t>Systems of sparse linear equations solvers, eigenvalue solver, systems of differential equations solvers, data fitting, machine learning, combinatorial optimization, search or string comparison, boolean satisfiability solvers</t>
  </si>
  <si>
    <t>Adiabatic (annealing), gate-based NISQ devices</t>
  </si>
  <si>
    <t>High quality, Speedup, efficiency gains, performance gains</t>
  </si>
  <si>
    <t>Loading classical data into a QC represents a challenge</t>
  </si>
  <si>
    <t>Reversible logic (reversible processing circuits: adders, multipliers)</t>
  </si>
  <si>
    <t xml:space="preserve">Quantum circuits </t>
  </si>
  <si>
    <t>Cost criteria (quantum cost, number of gates, number of ancilla inputs and number or garbage outputs), number of constant inputs (ver si es lo mismo que ancilla). Falt-tolerant blocks, feature which extends to the whole circuit.</t>
  </si>
  <si>
    <t xml:space="preserve">In most methods of synthesizing reversible circuits, the circuit size is limited. </t>
  </si>
  <si>
    <t>If the number of inputs and outputs of the circuit is large, the circuit design becomes difficult; The high number of ancilla inputs and garbage outputs, which is mainly due to the separation of the circuit into many blocks.</t>
  </si>
  <si>
    <t>Sampling random quantum circuit</t>
  </si>
  <si>
    <t>Quantum circuits, Cirq, Qiskit, t|ket&gt; (este es como q path)</t>
  </si>
  <si>
    <t xml:space="preserve">Layout synthesis, processes quantum circuits to satisfy device layout constraints; qubit connections required by two-qubit gates are often greatly constrained by QC device layouts; </t>
  </si>
  <si>
    <t>The fast increase of hardware capacity presents an even bigger challenge to layout synthesis; the challenge to layout synthesis comes mainly, if not solely, from the two-qubit gates, this result is expected; The complexity also brings difficulty to the evaluation of these solutions;</t>
  </si>
  <si>
    <t>Oracle-based algorithms (Deutch-Jozsa, Grover search), black-box problems, Shor's algorithms (factoring integer numbers and discrete logarithms), Simon's algorithm to find the values of a function on whole numbers repeat themselves, Quantum Fourier transform, quantum phase estimation algorithm. Quantum computing algorithms
which are each one classified according to five paradigms (Grover operator, Quantum Fourier Transform, Harrow–Hassidim–Lloyd, Variational Quantum Eigenvalue solver, and direct Hamiltonian simulation). According to the area of application, each algorithm can also be classified into a class of quantum algorithm, namely, algebraic applications, graph applications, learning applications, inverse function computation, number-theoretic applications, quantum simulation, and quantum utilities.</t>
  </si>
  <si>
    <t>Quantum circuit, mentions languages as Q#, QPL and Qiskit</t>
  </si>
  <si>
    <t>Quality (of the modules for circuit-based qc, cohesion (functional, communicational and clusteres), coupling pero entre modulos y submodulos), performance, speedup, number of gates. QC sw module evaluation properties: uniformity, composability, indistinguisability, unitary and reversibility, ancilla reclaiming, entanglement limitation, feasibility of controlled sub-modules</t>
  </si>
  <si>
    <t xml:space="preserve">The number of quantum paradigms is reduced compared to classical software case because of the limitations imposed by unitarity and reversibility requirements of quantum operations and the intrusiveness of measurements; Two algorithms are equivalent and indistinguishable if, given any inputs, they generate the same outputs. This is a constraint limiting what kind of quantum computations can be made modular; specific needs and limitations (for instance, characteristics of the hardware); quantum mechanics constraints what can be programmed with quantum computers (e.g. The only way to replicate information is by means of teleportation but at the price of destroying the qubit being teleported, the original one.); although most of the algorithms conceived and widely known [...], they are difficult to understand, reuse, and much less to be extended by most of the “classical” programmers; </t>
  </si>
  <si>
    <t xml:space="preserve">It only makes sense to resort to the quantum solution if it is better, from a computational point of view. This makes the quantum programming paradigm a challenge; The main difference with classical programming is the fact that quantum algorithms are designed in a probabilistic way to solve the problems. These and other
relevant differences form the perfect challenge for a community of software developers used to a set of concepts and rules that are no longer valid for the new paradigm; The first remark of importance is that quantum software development is much more than only quantum programming. Thus, a new approach is needed to cope with quantum software development. According to that, and in analogy with the classical software engineering approach, quantum software has to be built economically, has to be reliable, and has to work efficiently on real quantum computers by means of using the well-known artifacts, methods, tools, and processes; Testing and maintenance phases are especially complex, and a real challenge; To add more difficulties, very basic operations of classic computing do not have a direct equivalence in quantum computing and have to be carried out in different, and sometimes very creative, ways; The verification of QP is complex in nature due to the underlying obstacles to design them, the probabilistic nature of quantum mechanics, and the current absence of error-free hardware to execute QP; </t>
  </si>
  <si>
    <t>Quantum walk (staggered quantum walk, coined quantum walk, Szegedy quantum walk)</t>
  </si>
  <si>
    <t>Quantum circuits, IBM Qiskit</t>
  </si>
  <si>
    <t>Speedup frente a clásico, resultados obtenidos</t>
  </si>
  <si>
    <t xml:space="preserve">Limitations of the quantum computers we could use; public account limitations; the number of qubits available and the depth of the circuit are the limiting factor for scalability; the computational limitations of current available quantum machines, in particular for what concerns the number of qubits; </t>
  </si>
  <si>
    <t xml:space="preserve">Multi Toffoli gates, which are absolutely necessary for this approach, are the first challenge. Larger multi-controlled gates are needed to adapt the circuit to graphs with more nodes; The high noise in measurements makes testing and debugging very difficult activities which require an in-depth knowledge of the internals of the quantum hardware and hinder average software engineers from its usage even for what concerns the solution of simple and small problems; The noise problem; </t>
  </si>
  <si>
    <t>Qiskit, circuit</t>
  </si>
  <si>
    <t>Identifican bug patterns, que nos podrían ayudar a mejorar en general el sw y aumentar su calidad</t>
  </si>
  <si>
    <t xml:space="preserve">A programmer would lack a piece of fundamental knowledge on how to write bug-free code; Testers do not have sufficient knowledge of how to write adequacy test cases that can effectively cover the most common potential errors; Software maintenance staff do not know which language features are more likely to result in the incorrect code; </t>
  </si>
  <si>
    <t xml:space="preserve">The new complexity introduced in quantum programming makes it difficult to find the bugs in the quantum source code; The testing and debugging issues remain a big
problem for quantum programs; A hasty initialization can cause some problems for subsequent programs; In some backends, not releasing all qubits can be problematic. 
In Qiskit, not handling all the qubits in the entangled state can cause problems in the program or output unsatisfactory values; </t>
  </si>
  <si>
    <t>Factoring numbers, perform unstructured search, optimization algorithms, linear equations, Quantum Approximate Optimization Algorithm</t>
  </si>
  <si>
    <t>Quantum programming languages: Q#, OpenQASM, Cirq, Quipper and Scaffold</t>
  </si>
  <si>
    <t>Mediante los bugs poder realizar testing y debugging, no hablan de cómo pero si de su importancia</t>
  </si>
  <si>
    <t xml:space="preserve">The second challenge is related to the bug mining procedure. Given the implementation of a quantum algorithm, how could we automatically identify which bugs have been reported (thus real bugs), and what was the fix?; Coding quantum algorithms is very difficult and requires experts to do it. As opposed to its classic counterpart, finding open-source projects that implement quantum algorithms is a rather difficult task; </t>
  </si>
  <si>
    <t>Quantum circuits, languages: Q#, Qiskit</t>
  </si>
  <si>
    <t>Size metrics: CODE SIZE (lines of code totales, de operaciones de puertas y de measurements number of qubits and number of unique quantum gates used), (Halstead’s Software Science), DESIGN SIZE (architectural design size, detailed design size and Q-UML). Structure metrics: McCabe's cyclomatic complexity metric and the information flow metric by Henry and Kafura.</t>
  </si>
  <si>
    <t>Different algorithms depending on the types of data manipulated: pure-state quantum algorithms and mixed-state quantum algorithms. Grover quantum search algorithm. Algorithm to tacke the qubit mapping problem: SABRE</t>
  </si>
  <si>
    <t>Circuits, adiabatic computation (annealing), languages: Q#, Cirq, OpenQASM, Qiskit, QSAM, Quil, Quipper, ProjectQ, |ket&gt; (este es como q path)</t>
  </si>
  <si>
    <t>Speedup (over classical computing). Indican que los algoritmos cuanticos se describen a veces en términos para indicar su correctitud o con estimaciones de asymptotic complexity. Depth (maximum length of any directed path from any input wire to any output wire), complexity measure-number of T gates in the algorithm. Sus non functional requirements se clasifican según el modelo de calidad ISO 25010: NFR1-performance efficiency product quality characteristic; NFR2 -reliability(related to the depth), fault tolerance;</t>
  </si>
  <si>
    <t xml:space="preserve"> Compilation and Hardware-dependent optimization (both verification and validation pero HW). Quantum provenance: confirmación y garantía de que la información cuántica utilizada en un algoritmo o sistema cuántico tiene una procedencia auténtica y confiable. Esto implica asegurarse de que los datos cuánticos provienen de fuentes fidedignas y que no han sido alterados de manera malintencionada. Error correction algorithms, readout-errors protocols</t>
  </si>
  <si>
    <t xml:space="preserve">Quantum physics interactions, properties and the limitations they create when writing quantum algorithms are observable and measurable; Small number of available qubits; It is only possible to create two qubit gates between qubits that are connected, this can be quite limiting, especially when working with quantum algorithms that use highly entangled states with several qubits; We can use any of the hardware-specific compilers like IBM or Rigetti and be limited to their hardware; Constraints [...] - number of qubits, decoherence times and qubit connectivity; Hardware-related constraints, specific framework issues, quantum data collection and even connection between different quantum platforms; </t>
  </si>
  <si>
    <t xml:space="preserve">Qubit mapping problem in NISQs; Competing companies developing overlapping products with the objective of becoming the main player is a problem to be addressed, and tends to make things harder for the average programmer; It’s not trivial to pinpoint how deep a circuit can be in a specific quantum device; A problem often overlooked in algorithm design and implementation will arise when dealing with real quantum devices: not all qubits are connected to each other; </t>
  </si>
  <si>
    <t>Shor's algorithm for factorizing numbers, Grover's algorithm for unstructured search, HHL algorithm for solving linear equations, Simon's algorithm, variational quamtum eigensolver (VQE), quantum approximate optimization algorithm (QAOA)</t>
  </si>
  <si>
    <t>Gate-based, measurement-based, adiabatic quantum computing. Pero se centran en gate-based. También indican los tipos de computadores según el tipo de qubit físico: electron spins, trapped ions and superconducting qubits. Languages: OpenQASM, Qiskit, Quil, Forest</t>
  </si>
  <si>
    <t>Speedup (frente al clasico), circuit depth &amp; width, Related to provenance in general, there is a need for this in qc: understandability, quality. Circuit size, accuracy. Error probability, monetary cost (of the execution)</t>
  </si>
  <si>
    <t>Error correction codes: which most likely include ancilla inputs. Fidelity of the implemented gates (provided by the manufacturers, también son sw lo que pasa es que esto es algo más transparente al programador final en sí) También indica que se hacen optimizaciones con respecto a una cost function concreta que puede ser por ejemplo la accuracy. Use of benchmarks that can be based on the sampling of pseudo-random quantum circuits or error correction codes. Readout-error mitigation: through unfolding techniques. Una forma de validacion de resultados consiste en store the error model in the form of a correction matrix and apply this matrix to the results obtained.</t>
  </si>
  <si>
    <t xml:space="preserve">The capabilities of today’s quantum computers are very limited and quantum computations are always disturbed by some error; Today’s quantum computers are error-prone and have only limited capabilities. One restriction is the small number of qubits that they provide . Hence, the size of the input data that can be represented within the quantum computer is limited; The noise leads to severe restrictions on the capabilities of today’s quantum computers, as it limits the number of gates that can be successfully executed consecutively on a qubit before the result gets too inaccurate to be usable; The application of such (error correction) codes implies a high overhead, which means additional qubits and gates have to be added to the quantum circuit. This is impractical for NISQ machines, as they are also limited in the number of available qubits; Quantum computers in the NISQ era are only capable to execute quantum circuits comprising a limited number of qubits and gates; Restrictions in terms of the depth of the circuits; </t>
  </si>
  <si>
    <t xml:space="preserve">Quantum computers in the NISQ era are only capable to execute quantum circuits comprising a limited number of qubits and gates. This leads to challenges when developing and implementing quantum algorithms or selecting a suitable quantum computer for the execution of a given quantum algorithm; One difficulty is to initialize the register of the quantum computer with the input data for the problem that needs to be solved, as the number of provided qubits can be too small to encode the data;  The selection of suitable quantum hardware is a difficult task and an important constituent when developing and executing quantum algorithms; The separation into quantum and classical parts (for hybrid quantum programs) can be done by experts based on their knowledge and experience. However, this is a difficult and error-prone task, which requires immense knowledge from various fields, such as physics, mathematics, and computer science; </t>
  </si>
  <si>
    <t>Quantum-genetic inference, quantum-fuzzy inference (QFI) algorithms for intelligent robotic control. Grover's inference. Quantum search algorithm (QSA), quantum genetic search algorithm (QGSA). Reduced quantum genetic algorithm (RQGA). Quantum neural networks</t>
  </si>
  <si>
    <t>Quantum circuit</t>
  </si>
  <si>
    <t>Speedup over classical algorithms (pero solo lo nombra), performance, accuracy</t>
  </si>
  <si>
    <t>The problem of discovering a new family of quantum algorithms</t>
  </si>
  <si>
    <t>Quantum whale optimization algorithm</t>
  </si>
  <si>
    <t>Quantum logic gate</t>
  </si>
  <si>
    <t>Time efficiency, iteration speed, performance</t>
  </si>
  <si>
    <t>Quantum genetic algorithm</t>
  </si>
  <si>
    <t>Quantum gates</t>
  </si>
  <si>
    <t>Quantum approximate optimization algorithm (QAOA)</t>
  </si>
  <si>
    <t>Quantum annealing</t>
  </si>
  <si>
    <t>Accuracy</t>
  </si>
  <si>
    <t xml:space="preserve">Current machines running QAOA or QA are severely limited in the amount of available qubits; </t>
  </si>
  <si>
    <t>Quantum learning models: quantum exact learning, quantum probablu approximately correct (PAC) learning and quantum agnostic learning. Zalka and Wiesner's algorithm, Grover's algorithm, Shor's algorithm (factorization), Abrams and Lloyd's algorithm (identification of periodic properties), quantum machine learning (implemented in quantum for the analysis of quantum data) and quantum-enhanced machine learning (implemented in quantum for the analysis of traditional data). Simon's algorithm</t>
  </si>
  <si>
    <t>Quantum circuits, quantum annealing. Qiskit, Ocean, ProjectQ, t|ket&gt;, Forge, LIQUI|&gt;, Forest, OPENQASM</t>
  </si>
  <si>
    <t>Performance (lo nombra únicamente), quality, secure, privacy of data and users, efficiency</t>
  </si>
  <si>
    <t>Quality, time and cost constraints; Currently, computing devices capable of performing quantum computing (quantum computers) are available for consumers of computing services using the QCaaS (quantum computing as a service) model. As of June 2020, the maximum number of qubits available for simultaneous use does not exceed 60, which is significantly less than the number required to achieve “quantum supremacy”. (limited number of qubits)</t>
  </si>
  <si>
    <t xml:space="preserve">The question of what a quantum programming language should be – an extension of traditional languages, a logical programming language in a low-level programming language or a language that implements a new paradigm; The need to develop compilers for quantum programming languages; Methodologies for developing quantum programs must be created or adapted from the existing ones; effort estimation methods for quantum software development need to be provided; Quantum software should be maintained and evolved from inception to removal, and quantum software evolution must be handled throughout the whole quantum software lifecycle; Defining and applying testing and debugging techniques to quantum programs in such a way that most defects can be detected and solved before the program is released; Quality management for both process and product are essential if quantum software with expected quality levels is to be produced; since we cannot improve what we cannot measure, new metrics for quantum programs and quantum processes have to be developed; Study of design and architectural patterns for quantum programs, facilitate technical communication, and work on creating libraries of reference examples and application demonstrations; Quantum information systems must be secure and guarantee the privacy of data and of users from the initial phases of quantum software development; Difficulties associated with the query complexity of quantum exact learning, quantum the intricacy of datasets and the sensitivity of quantum algorithms to them; The execution of quantum programs on personal computer equipment is difficult to access due to its lack of prevalence; </t>
  </si>
  <si>
    <t>Scalable simulations of quantum systems in physics, efficient modelling of chemical reactions and breaking of encryption codes in cryptography. Study and implement data structures in quenaum processing units both for static and dynamic problems. Quantum data structures (the data is encoded in qubits directly) Quantum-setting algorithmic counterpart of Wirth's equation. Shor’s polynomial-time algorithm for prime factorization and discrete logarithm and Grover’s algorithm that can efficiently search data in an unstructured database. Variational Quantum Eigensolver, Quantum approximate Optimization Algorithm</t>
  </si>
  <si>
    <t>Quantum gates. Superconducting-based quantum computing (a type of gate-based quantum computer), quantum computer based on trapped-ion technology (a type of gate-based quantum computer). Qiskit, Cirq</t>
  </si>
  <si>
    <t>"The current practice to try to establish its correctness is to run the program multiple times and observe its probable result". Induction and algebraic reasoning. Classical computing technoque cause elimination (debugging) might suit quantum computing. Este paper es solo un roadmap por lo que no hay pruebas, solo conjeturas</t>
  </si>
  <si>
    <t xml:space="preserve">A concrete research challenge that the quantum context entails is that query operations typically need to inspect, or measure, the (qu)bit string, which may irreversibly alter the corresponding data; (...) these (...) algorithms (...), a challenge that we face here is that they are not possible to be executed in the near-term; Their limitations (NISQs) pose significant challenges regarding the development of practical algorithms; (Hybrid) our studies need to combine strategies that have demonstrated useful in the classical setting with innovative ones that suit the quantum setting; Quantum programming is challenging as quantum programs are necessarily probabilistic and
impossible to examine without disrupting execution. This difficulty is compounded by the fact that quantum programs are difficult to test and/or debug; </t>
  </si>
  <si>
    <r>
      <t>Quantum algorithms for the k-local Hamiltonian problem (analogue of MAX-</t>
    </r>
    <r>
      <rPr>
        <i/>
        <sz val="11"/>
        <color theme="1"/>
        <rFont val="Calibri"/>
        <family val="2"/>
        <scheme val="minor"/>
      </rPr>
      <t>k</t>
    </r>
    <r>
      <rPr>
        <sz val="11"/>
        <color theme="1"/>
        <rFont val="Calibri"/>
        <family val="2"/>
        <scheme val="minor"/>
      </rPr>
      <t>-SAT). Shor's algorithm for efficient prime number factorization. Criptography, simulation of quantum systems, quantum chemistry, optimization, search, equation solving, machine learning, integer factorization. Certified randomness generation. Optimization problems (quadratic unconstrained binary optimization (QUBO)) Quantum Approximate Optimization Algorithm (QAOA) Variational Quantum Eigensolvers (VQE)</t>
    </r>
  </si>
  <si>
    <t>Quantum gates, silicon, superconducting qubits, quantum circuits</t>
  </si>
  <si>
    <t>Success of the VQE, algorithmic quantum cooling (evaluación y mejora del rendimiento de algoritmos cuánticos en el contexto de la computación cuántica)</t>
  </si>
  <si>
    <t>Quantum error correction (lo menciona)</t>
  </si>
  <si>
    <t xml:space="preserve">The set of available quantum gates is limited (given e.g., by the available experimental setup) and the coherence time is upper bounded, thus not allowing for a quantum circuit composed of more than 10^3 - 10^4 of such quantum gates. In addition, the fidelity of quantum gates would not be good enough to enable fault-tolerant recursive quantum; </t>
  </si>
  <si>
    <t xml:space="preserve">The assumption behind recursive quantum error correction, namely, that the error-per-gate is independent of the system size, still poses a major technological challenge; The vast variety of existing experimental platforms made it nonoptional for us to design our algorithm in a platform-agnostic way. (...) This is but an
example of one of the many future challenges that complex, large-scale quantum algorithms might face; As we start to build bigger and more complex quantum systems,
the need for the development of a set of good practices to systematically design, implement, test, and document quantum software (i.e., a quantum analogous to  software engineering) is likely to become a necessity; </t>
  </si>
  <si>
    <t>Shor's algorithm for integer factorization, simulation of quantum many-body systems. Quantum machine learning algorithms. Quantum sampling, in this case in generative models. Hybrid Helmholtz machine, Quantum Hopfield Neural Network (HNN)</t>
  </si>
  <si>
    <t>Gate-based and annealing. Quantum circuit, gate</t>
  </si>
  <si>
    <t>Computational speed, speedup. Benefits in machine learning that can be evaluated: runtime, learning capacity and learning efficiency. Computational complexity. Performance. Error rate</t>
  </si>
  <si>
    <t>Quantum error correction mediante el support of classical machine learning (solo lo menciona)</t>
  </si>
  <si>
    <t xml:space="preserve"> The size of these computers is limited, with the stateof-the-art being around 70 qubits for gate-based quantum computers and 5000 for quantum annealers; </t>
  </si>
  <si>
    <t>Quantum information theory, quantum neural networks, extend the use of fuzzy logic to the context of quantum information processing, explicit representation of a fuzzy connective- the Lukasiewicz sum (esto ultimo es lo que hacen en el paper). Theory of quantum cloning, Symmetric UQCM (universal quantum cloning machine).</t>
  </si>
  <si>
    <t>Quantum gate, quantum circuits</t>
  </si>
  <si>
    <t>Unsharp quantum measurement</t>
  </si>
  <si>
    <t>Quantum error correction (lo menciona ya que la Lukasiewcz logic puede tener aplicaciones para eso). Unsharp quantum measurement</t>
  </si>
  <si>
    <t>Scalable simulations of quantum systems in physics, efficient modelling of chemical reactions and breaking of encryption codes in cryptography. Shor's algorithm for integer factorization</t>
  </si>
  <si>
    <t>Adiabatic (annealing), gate-based superconducting QC, topological qc (simulator by Microsoft).Languages: Qiskit package, Q#. Quantum circuits</t>
  </si>
  <si>
    <t>Time complexity, performance</t>
  </si>
  <si>
    <t>Black-box testing for qc, but we can use white-box testing for simulators (xUnit for Q# problems). Verification: debug our program in a simulator, Chernoff bound (se utiliza para analizar la probabilidad de que un algoritmo o un proceso cuántico produzca un resultado significativamente diferente al esperado. Esto es fundamental para evaluar la eficiencia, la precisión y el rendimiento de diversos algoritmos cuánticos.), execute the problem on multiple qc (porque podría no estar funcionando correctamente, esto es similar al correctness testing de las database engines) - code review, interactive debugging (esto es en los simuladores). Validation: it refers to the execution time of the program in charge of validating the results obtained - complexity-dependent placement of a validation program.</t>
  </si>
  <si>
    <t xml:space="preserve">As the simulators run on CC, we will have to limit the complexity of our test cases to obtain results within a reasonable amount of time; Based on the classic quantum mechanics, we cannot observe the inner working of a program (executed on a QC) without altering the program’s state and the final result, as measuring a qubit destroys superposition; The cost of running a QC in comparison with a CC is high; </t>
  </si>
  <si>
    <t xml:space="preserve">Interactive debugging (another popular white-box activity) is challenging, because a QC is a black-box, by construction. (Based on the classic quantum mechanics, we
cannot observe the inner working of a program (executed on a QC) without altering the program’s state and the final result, as measuring a qubit destroys superposition); Verification of a running program on an actual QC is more challenging, as we cannot use interactive debugger; It is challenging to program a QC as we are dealing with low-level programming language; Some (challenges) that have to be introduced (e.g., complexity-dependent placement of a validation program); The ease of validation will depend on the difficulty of implementing a program for validating the results and the time needed to execute the validation; </t>
  </si>
  <si>
    <t>Gate, quantum gate</t>
  </si>
  <si>
    <t>Quantum program logics for verification: apply Birkhoff-von Neumann quantum logic in reasoning about quantum programs, Hoare-like logic for quantum programs, a quantum generalisation of Propositional Dynamic Logic (PDL), a quantum extension of Den Hartog and De Vink's probabilistic Hoare logic. Model-checking techniques for verification of quantum protocols and quantum programs: model-checker for verifying properties of the quantum systems, algorithm for model-checking quantum systems described as super-operator valued Markov chains</t>
  </si>
  <si>
    <t xml:space="preserve"> Conjunction in classical logic does not always have an appropriate quantum counterpart; </t>
  </si>
  <si>
    <t xml:space="preserve">Verifying correctness and security of quantum communication protocols is a notoriously difficult problem; </t>
  </si>
  <si>
    <t>Grover's algorithm, Shor's factoring algorithm, quantum adiabatic evolution searching algorithm, fixed-point quantum search (FPQS), quantum space search in hierarchical structures, quantum walks/quantum random walk. Quantum Fourier transform (QFT)</t>
  </si>
  <si>
    <t>Adiabatic quantum computation (AQC)</t>
  </si>
  <si>
    <t>Searching performace (refered to the FPQS), (work) efficiently, failure probability, regular lattice, number of steps (this refered to quantum walks), successful. Optimal and faster (related to CC algorithms), speedup</t>
  </si>
  <si>
    <t>Shor's algorithm, a modification of a classical lower bound by Lachish and Newman, property testing, machine learning, quantum queries, quantum query lower bounds for the collision problem and for testing distributions, quantum queries for testing graph isomorphism. Bernstein-Vazirani algorithm, Simon's algorithm, Fourier checking, Shor's factoring algorithm, Periodicity testing problem. Quantum query upper bounds for reconstructing distributions. Algorithm to approximately count he size of certain sets. Quantum testing algorithm (tests closeness to the uniform distribution). Sampling problems, oracle problems</t>
  </si>
  <si>
    <t>Speedup, query complexity, efficiency</t>
  </si>
  <si>
    <t xml:space="preserve">Factoring an integer, searching a database, new quantum search algorithm (IDGS-FA). Apply quantum search to three SES problems: FSM property checking, software test generation, and library-based software synthesis. Grover's Search Algorithm. Problems related to Software Engineering Search (SES): Target Weight Indeterminazy (TWI) problem, Find All (FA) problem, Large Spaces (LS) problem. Iterative Deepening Grover Search - FindAll (IDGS-FA). BBHT algorithm. Iterative Shallowing Grover Search (ISGS). Use quantum search to check safety properties of finite state machines. Path-coverage test generation. Library-based synthesis problem. </t>
  </si>
  <si>
    <t>Quantum circuits, Quantum Turing Machines</t>
  </si>
  <si>
    <t>Reliability, speed, cost effective, probability of success, cost and failure probabilities, time cost, correctness. Speedup. Metrics for search algorithms: expected iterations cost of finding a search target and the probability of failing to find one. Reliability. Performance</t>
  </si>
  <si>
    <t>Making practical and large scale quantum computers available; while it is relatively straightforward to set up exponentially many quantumparallel computations, it is much more difficult to read out the desired results reliably; The difficulty is that the quantum computations we need must be capable of mimicking classical functionality in such a way that the quantum computer can put all possible computations into a superposition of states. It is beyond the scope of this paper to go far into this topic, but the key requirements are that the quantum function be reversible and unitary; Since the quantum computer must compute all such paths in quantum parallel, without being able to sense when each terminates, there is a difficulty in knowing when to observe the quantum end state; It is notoriously difficult in general to simulate quantum computing classically. This makes it difficult to represent and simulate more than a few tens of qubits;  It is known [3] that there is a small finite universal set of quantum circuits that are implementable</t>
  </si>
  <si>
    <t>Shor's integer factoring algorithm,  Grover's quantum search algorithm, Deutsh-Jozsa's algorithm</t>
  </si>
  <si>
    <t>Algorithm's complexity, correctness, success probability</t>
  </si>
  <si>
    <t>Classification</t>
  </si>
  <si>
    <t>Validation</t>
  </si>
  <si>
    <t>Evaluation</t>
  </si>
  <si>
    <t>Solution</t>
  </si>
  <si>
    <t>Philosophical</t>
  </si>
  <si>
    <t>Opinion</t>
  </si>
  <si>
    <t>Experience</t>
  </si>
  <si>
    <t>Grover's algorithm (Grover's quantum search algorithm, Grover's Search Algorithm, Grover's Search Algorithm, Iterative Shallowing Grover Search (ISGS), Iterative Deepening Grover Search - FindAll (IDGS-FA), Grover's inference)</t>
  </si>
  <si>
    <t>Shor's algorithm (factoring integer numbers and discrete logarithms)</t>
  </si>
  <si>
    <t>Quantum machine learning (implemented in quantum for the analysis of quantum data)</t>
  </si>
  <si>
    <t>Quantum Approximate Optimization Algorithm (QAOA)</t>
  </si>
  <si>
    <t>Quantum simulation (quantum systems, direct Hamiltonian simulation, Scalable simulations of quantum systems in physics, simulation of quantum many-body systems)</t>
  </si>
  <si>
    <t>Variational Quantum Eigensolver (VQE)</t>
  </si>
  <si>
    <t>Quantum queries (Quantum query lower bounds for the collision problem and for testing distributions, Quantum query upper bounds for reconstructing distributions, Quantum queries for testing graph isomorphism)</t>
  </si>
  <si>
    <t>Simon's algorithm</t>
  </si>
  <si>
    <t>Quantum genetic algorithm (Genetic search algorithm (QGSA), Reduced quantum genetic algorithm (RQGA))</t>
  </si>
  <si>
    <t>Quantum Search (to check safety properties of finite state machines, Quantum space search in hierarchical structures, unstructured search, Quantum search algorithm (QSA), quantum search to check safety properties of finite state machines)</t>
  </si>
  <si>
    <t>Cryptography</t>
  </si>
  <si>
    <t>Library-based software synthesis problem</t>
  </si>
  <si>
    <t>Quantum neural networks</t>
  </si>
  <si>
    <t>Deutsch-Jozsa's algorithm (Oracle-based)</t>
  </si>
  <si>
    <t>Quantum cloning (Symmetric UQCM (universal quantum cloning machine))</t>
  </si>
  <si>
    <t>Quantum Fourier transform (QFT)</t>
  </si>
  <si>
    <t>Quantum sampling (random quantum circuit)</t>
  </si>
  <si>
    <t>Quantum walk/Quantum random walk (Quantum walk (staggered quantum walk, coined quantum walk, Szegedy quantum walk)</t>
  </si>
  <si>
    <t>Modelling of chemical reactions</t>
  </si>
  <si>
    <t>Bernstein-Vazirani algorithm</t>
  </si>
  <si>
    <t>Find All (FA) problem</t>
  </si>
  <si>
    <t>Fourier checking</t>
  </si>
  <si>
    <t>FSM property checking</t>
  </si>
  <si>
    <t>Large Spaces (LS) problem</t>
  </si>
  <si>
    <t>Linear equations</t>
  </si>
  <si>
    <t>Path-coverage test generation</t>
  </si>
  <si>
    <t>Periodicity testing problem</t>
  </si>
  <si>
    <t>Quantum inference (Quantum-genetic inference, quantum-fuzzy inference (QFI))</t>
  </si>
  <si>
    <t>Quantum information theory</t>
  </si>
  <si>
    <t>Quantum Support Vector Classifier</t>
  </si>
  <si>
    <t>Quantum testing algorithm</t>
  </si>
  <si>
    <t>Sampling problems (Sampling random quantum circuit)</t>
  </si>
  <si>
    <t>Searching a database</t>
  </si>
  <si>
    <t>Software test generation</t>
  </si>
  <si>
    <t>Target Weight Indeterminacy (TWI) problem</t>
  </si>
  <si>
    <t>Quantum chemistry</t>
  </si>
  <si>
    <t>Quadratic unconstrained binary optimization (QUBO)</t>
  </si>
  <si>
    <t>Abrams and Lloyd's algorithm (identification of periodic properties)</t>
  </si>
  <si>
    <t>A modification of a classical lower bound by Lachish and Newman</t>
  </si>
  <si>
    <t>Algebraic applications</t>
  </si>
  <si>
    <t>Algorithm to approximately count the size of certain sets</t>
  </si>
  <si>
    <t>Algorithm to tackle the qubit mapping problem: SABRE</t>
  </si>
  <si>
    <t>BBHT algorithm</t>
  </si>
  <si>
    <t>Black-box problems</t>
  </si>
  <si>
    <t>Boolean satisfiability solvers</t>
  </si>
  <si>
    <t>Collision problem</t>
  </si>
  <si>
    <t>Combinatorial optimization</t>
  </si>
  <si>
    <t>Data fitting</t>
  </si>
  <si>
    <t>Detection and pattern recognition</t>
  </si>
  <si>
    <t>Equation solving</t>
  </si>
  <si>
    <t>Fixed-point quantum search (FPQS)</t>
  </si>
  <si>
    <t>Fuzzy logic</t>
  </si>
  <si>
    <t>Graph applications</t>
  </si>
  <si>
    <t>Hamiltonian problem</t>
  </si>
  <si>
    <t>Harrow–Hassidim–Lloyd</t>
  </si>
  <si>
    <t>Hybrid Helmholtz machine</t>
  </si>
  <si>
    <t>Intelligent robotic control</t>
  </si>
  <si>
    <t>Inverse function computation</t>
  </si>
  <si>
    <t>Learning applications</t>
  </si>
  <si>
    <t>Lukasiewicz sum</t>
  </si>
  <si>
    <t>Mixed-state quantum algorithms (depending on the types of data manipulated)</t>
  </si>
  <si>
    <t>Number-theoretic applications</t>
  </si>
  <si>
    <t>Optimization</t>
  </si>
  <si>
    <t>Oracle problems</t>
  </si>
  <si>
    <t>Property testing</t>
  </si>
  <si>
    <t>Pure-state quantum algorithms (depending on the types of data manipulated)</t>
  </si>
  <si>
    <t>Quantum adiabatic evolution searching algorithm</t>
  </si>
  <si>
    <t>Quantum-based web apps</t>
  </si>
  <si>
    <t>Quantum Boltzmann Machine</t>
  </si>
  <si>
    <t>Quantum data structures (the data is encoded in qubits directly)</t>
  </si>
  <si>
    <t>Quantum-enhanced machine learning (implemented in quantum for the analysis of traditional data)</t>
  </si>
  <si>
    <t>Quantum Hopfield Neural Network (HNN)</t>
  </si>
  <si>
    <t>Quantum learning models (quantum exact learning, quantum probability approximately correct (PAC) learning and quantum agnostic learning)</t>
  </si>
  <si>
    <t>Quantum phase estimation algorithm</t>
  </si>
  <si>
    <t>Quantum utilities</t>
  </si>
  <si>
    <t>Quantum-setting algorithmic counterpart of Wirth's equation</t>
  </si>
  <si>
    <t>Quantum Support Vector Machine</t>
  </si>
  <si>
    <t>Randomness generation</t>
  </si>
  <si>
    <t>Search or string comparison</t>
  </si>
  <si>
    <t>Systems of differential equations solvers</t>
  </si>
  <si>
    <t>Variational Quantum Regressor</t>
  </si>
  <si>
    <t>Zalka and Wiesner's algorithm</t>
  </si>
  <si>
    <t>Support Network</t>
  </si>
  <si>
    <t>Emotions and sentiment analysis</t>
  </si>
  <si>
    <t>1</t>
  </si>
  <si>
    <t xml:space="preserve">Error correction </t>
  </si>
  <si>
    <t>Quantum internet</t>
  </si>
  <si>
    <t>Navigation</t>
  </si>
  <si>
    <t>Image processing</t>
  </si>
  <si>
    <t>Cloud computing</t>
  </si>
  <si>
    <t>Weather prediction</t>
  </si>
  <si>
    <t>Energy management</t>
  </si>
  <si>
    <t>Transportation</t>
  </si>
  <si>
    <t>Finance</t>
  </si>
  <si>
    <t>Code clone detection</t>
  </si>
  <si>
    <t>Subgraph isomorphism problem</t>
  </si>
  <si>
    <t>Quadratic optimization problem</t>
  </si>
  <si>
    <t>Quadratic Unconstrained Discrete Optimization (QUDO)</t>
  </si>
  <si>
    <t>Graph isomorphism</t>
  </si>
  <si>
    <t>Jop shop scheduling problem</t>
  </si>
  <si>
    <t>Artificial intelligence</t>
  </si>
  <si>
    <t>Medicine</t>
  </si>
  <si>
    <t>Space exploration</t>
  </si>
  <si>
    <t>Cybersecurity</t>
  </si>
  <si>
    <t>Security for encrypted data</t>
  </si>
  <si>
    <t>Quantum key distribution (QKD)</t>
  </si>
  <si>
    <t>Hybrid quantum-classical algorithms</t>
  </si>
  <si>
    <t>Name</t>
  </si>
  <si>
    <t>Times mentioned</t>
  </si>
  <si>
    <t>CLASSIFICATION</t>
  </si>
  <si>
    <t>Algorithm</t>
  </si>
  <si>
    <t>Times</t>
  </si>
  <si>
    <t>Application</t>
  </si>
  <si>
    <t>Problem</t>
  </si>
  <si>
    <t>Qiskit</t>
  </si>
  <si>
    <t>Adiabatic</t>
  </si>
  <si>
    <t>Q#</t>
  </si>
  <si>
    <t>Gate-based devices</t>
  </si>
  <si>
    <t>Cirq</t>
  </si>
  <si>
    <t>OpenQASM</t>
  </si>
  <si>
    <t>Trapped ions</t>
  </si>
  <si>
    <t>Circuit</t>
  </si>
  <si>
    <t>t|ket&gt;</t>
  </si>
  <si>
    <t>Quipper</t>
  </si>
  <si>
    <t>Gate-based superconducting quantum computers</t>
  </si>
  <si>
    <t>Topological quantum computer</t>
  </si>
  <si>
    <t>Quil</t>
  </si>
  <si>
    <t>ProjectQ</t>
  </si>
  <si>
    <t xml:space="preserve">Superconducting qubits </t>
  </si>
  <si>
    <t>Forest</t>
  </si>
  <si>
    <t>QPL</t>
  </si>
  <si>
    <t>Scafold</t>
  </si>
  <si>
    <t>LIQUI|&gt;</t>
  </si>
  <si>
    <t>Silicon</t>
  </si>
  <si>
    <t>Photonic quantum computer</t>
  </si>
  <si>
    <t>Measurement-based</t>
  </si>
  <si>
    <t>QSAM</t>
  </si>
  <si>
    <t>Electron pins</t>
  </si>
  <si>
    <t xml:space="preserve">Superconducting-based quantum computing </t>
  </si>
  <si>
    <t>Ocean</t>
  </si>
  <si>
    <t>Forge</t>
  </si>
  <si>
    <t>Quantum Turing machines</t>
  </si>
  <si>
    <t>Rigetti</t>
  </si>
  <si>
    <t>IonQ</t>
  </si>
  <si>
    <t>Braket</t>
  </si>
  <si>
    <t>Honeywell</t>
  </si>
  <si>
    <t>Q|SI&gt;</t>
  </si>
  <si>
    <t>qGCL</t>
  </si>
  <si>
    <t>QMASM</t>
  </si>
  <si>
    <t>Silq</t>
  </si>
  <si>
    <t>LQP</t>
  </si>
  <si>
    <t>QFC</t>
  </si>
  <si>
    <t>QML</t>
  </si>
  <si>
    <t>Computer type</t>
  </si>
  <si>
    <t>Quantum representation/language</t>
  </si>
  <si>
    <t>Performance</t>
  </si>
  <si>
    <t>Speedup</t>
  </si>
  <si>
    <t>Efficiency</t>
  </si>
  <si>
    <t>Number of gates</t>
  </si>
  <si>
    <t>Quality</t>
  </si>
  <si>
    <t>Correctness</t>
  </si>
  <si>
    <t>Fault-tolerance</t>
  </si>
  <si>
    <t>Bug evaluation</t>
  </si>
  <si>
    <t xml:space="preserve">Depth </t>
  </si>
  <si>
    <t>Failure probability</t>
  </si>
  <si>
    <t>Iteration speed</t>
  </si>
  <si>
    <t>Reliability</t>
  </si>
  <si>
    <t>Success</t>
  </si>
  <si>
    <t>Time efficiency</t>
  </si>
  <si>
    <t>Quantum cost</t>
  </si>
  <si>
    <t>Algorithmic quantum cooling</t>
  </si>
  <si>
    <t>Ancilla Reclaiming</t>
  </si>
  <si>
    <t>Architectural design size</t>
  </si>
  <si>
    <t>Asymptotic complexity</t>
  </si>
  <si>
    <t>Circuit size</t>
  </si>
  <si>
    <t>Cohesion</t>
  </si>
  <si>
    <t>Complexity</t>
  </si>
  <si>
    <t>Composability</t>
  </si>
  <si>
    <t>Computational complexity</t>
  </si>
  <si>
    <t xml:space="preserve">Computational speed </t>
  </si>
  <si>
    <t>Cost effective</t>
  </si>
  <si>
    <t>Cost of failure</t>
  </si>
  <si>
    <t>Coupling</t>
  </si>
  <si>
    <t>Detailed design size</t>
  </si>
  <si>
    <t>Entanglement limitation</t>
  </si>
  <si>
    <t xml:space="preserve">Error probability </t>
  </si>
  <si>
    <t>Error rate</t>
  </si>
  <si>
    <t>Fast</t>
  </si>
  <si>
    <t>Indistinguisability</t>
  </si>
  <si>
    <t>Information flow (Henry and Kafura)</t>
  </si>
  <si>
    <t xml:space="preserve">Iteration cost </t>
  </si>
  <si>
    <t>Learning capacity</t>
  </si>
  <si>
    <t>Learning efficiency</t>
  </si>
  <si>
    <t>Lines of code</t>
  </si>
  <si>
    <t xml:space="preserve">McCabe's cyclomatic complexity </t>
  </si>
  <si>
    <t>Monetary cost</t>
  </si>
  <si>
    <t>Number of ancilla inputs</t>
  </si>
  <si>
    <t>Number of constant inputs</t>
  </si>
  <si>
    <t>Number of garbage outputs</t>
  </si>
  <si>
    <t>Number of qubits</t>
  </si>
  <si>
    <t xml:space="preserve">Number of steps </t>
  </si>
  <si>
    <t>Optimal</t>
  </si>
  <si>
    <t>Privacy</t>
  </si>
  <si>
    <t>Probability of success</t>
  </si>
  <si>
    <t>Q-UML</t>
  </si>
  <si>
    <t>Regular lattice</t>
  </si>
  <si>
    <t>Results</t>
  </si>
  <si>
    <t>Reversibility</t>
  </si>
  <si>
    <t>Runtime</t>
  </si>
  <si>
    <t xml:space="preserve">Searching performance </t>
  </si>
  <si>
    <t>Secure</t>
  </si>
  <si>
    <t>Speed</t>
  </si>
  <si>
    <t>Success probability</t>
  </si>
  <si>
    <t>Time complexity</t>
  </si>
  <si>
    <t>Time cost</t>
  </si>
  <si>
    <t>Training time</t>
  </si>
  <si>
    <t>Understandability</t>
  </si>
  <si>
    <t>Uniformity</t>
  </si>
  <si>
    <t>Unitary</t>
  </si>
  <si>
    <t>Width</t>
  </si>
  <si>
    <t>Query complexity</t>
  </si>
  <si>
    <t>Number of non-local gates</t>
  </si>
  <si>
    <t>Techniques</t>
  </si>
  <si>
    <t>Performance/efficiency</t>
  </si>
  <si>
    <t>Precision/quality</t>
  </si>
  <si>
    <t>Error/success</t>
  </si>
  <si>
    <t>Complexity/size</t>
  </si>
  <si>
    <t>Cost/resources</t>
  </si>
  <si>
    <t>Security</t>
  </si>
  <si>
    <t>Error correction algorithms/codes</t>
  </si>
  <si>
    <t>Quantum debugging</t>
  </si>
  <si>
    <t>Readout-error protocols &amp; mitigation</t>
  </si>
  <si>
    <t>Run the program multiple times and observe its probable result (check correctness)</t>
  </si>
  <si>
    <t xml:space="preserve">White-box testing </t>
  </si>
  <si>
    <t xml:space="preserve">Compilation and Hardware-dependent optimization </t>
  </si>
  <si>
    <t>Quantum provenance</t>
  </si>
  <si>
    <t>Fidelity of the gates</t>
  </si>
  <si>
    <t>Cost function optimization</t>
  </si>
  <si>
    <t>Use of benchmarks</t>
  </si>
  <si>
    <t>Sampling of pseudo-random quantum circuits</t>
  </si>
  <si>
    <t>Unfolding techniques (readout-error mitigation)</t>
  </si>
  <si>
    <t>Store the error model in the form of a correction matrix and apply this matrix to the results obtained</t>
  </si>
  <si>
    <t>Induction and algebraic reasoning</t>
  </si>
  <si>
    <t>Black box testing for quantum computers</t>
  </si>
  <si>
    <t>Chernoff bound</t>
  </si>
  <si>
    <t>Code review</t>
  </si>
  <si>
    <t>Birkhoff-von Neumann quantum logic in reasoning about quantum programs</t>
  </si>
  <si>
    <t>Hoare-like logic</t>
  </si>
  <si>
    <t>Model-checker for verifying properties of the quantum systems</t>
  </si>
  <si>
    <t>Algorithm for model-checking quantum systems described as super-operator valued Markov chains</t>
  </si>
  <si>
    <t>Functional testing</t>
  </si>
  <si>
    <t>Fuzz testing</t>
  </si>
  <si>
    <t>Error Correction &amp; Mitigation</t>
  </si>
  <si>
    <t>Program Verification &amp; Debugging</t>
  </si>
  <si>
    <t>Testing</t>
  </si>
  <si>
    <t>Reasoning &amp; logic</t>
  </si>
  <si>
    <t>Formal Verification &amp; Modeling</t>
  </si>
  <si>
    <t>Measurements &amp; Limits</t>
  </si>
  <si>
    <t>Limited size</t>
  </si>
  <si>
    <t>Characteristics of the hardware</t>
  </si>
  <si>
    <t>Computational limitations</t>
  </si>
  <si>
    <t>Cost</t>
  </si>
  <si>
    <t>Coherence/Decoherence time</t>
  </si>
  <si>
    <t>Depth of the circuit</t>
  </si>
  <si>
    <t xml:space="preserve">Limitation of the gates </t>
  </si>
  <si>
    <t>Quantum mechanic constraints</t>
  </si>
  <si>
    <t>Qubit connections constraints</t>
  </si>
  <si>
    <t>Time</t>
  </si>
  <si>
    <t>Connection between different quantum platforms</t>
  </si>
  <si>
    <t>Entry barriers</t>
  </si>
  <si>
    <t>Error</t>
  </si>
  <si>
    <t>Error correction implies a high overhead</t>
  </si>
  <si>
    <t>Fidelity of quantum gates</t>
  </si>
  <si>
    <t>Framework issues</t>
  </si>
  <si>
    <t>Intrusiveness of measurement</t>
  </si>
  <si>
    <t>Lack of knowledge for bug-free code</t>
  </si>
  <si>
    <t>Lack of knowledge of testers to write adequacy test cases</t>
  </si>
  <si>
    <t>Lack of knowledge on which language features result in incorrect code</t>
  </si>
  <si>
    <t>Layout synthesis</t>
  </si>
  <si>
    <t>Limitations imposed by quantum physics interactions and properties</t>
  </si>
  <si>
    <t>Limitations imposed by unitary and reversibility requirements</t>
  </si>
  <si>
    <t>Limitations of public accounts</t>
  </si>
  <si>
    <t>Limitations of quantum computers</t>
  </si>
  <si>
    <t>Limitations of quantum modular computations (given any inputs, they generate the same outputs)</t>
  </si>
  <si>
    <t>Noise</t>
  </si>
  <si>
    <t>Quantum data collection</t>
  </si>
  <si>
    <t>The algorithms are difficult to understand, reuse and extend to classical programmers</t>
  </si>
  <si>
    <t>Limitation on the complexity of the implementations</t>
  </si>
  <si>
    <t>Inability to observe the inner working of a program</t>
  </si>
  <si>
    <t>Classical logic does not always have an appropriate quantum counterpart</t>
  </si>
  <si>
    <t>Impossibility of predicting the properties of a particle</t>
  </si>
  <si>
    <t>Most methods for implementing quantum  computing are restricted to literature or software implementation</t>
  </si>
  <si>
    <t>Software</t>
  </si>
  <si>
    <t>Testing &amp; Development</t>
  </si>
  <si>
    <t>Interoperability</t>
  </si>
  <si>
    <t>Operational</t>
  </si>
  <si>
    <t>Decoherence time</t>
  </si>
  <si>
    <t xml:space="preserve">Limitations of quantum modular computations </t>
  </si>
  <si>
    <t>Testing, debugging and/or maintenance</t>
  </si>
  <si>
    <t>A new approach for programming on quantum computers has to be build</t>
  </si>
  <si>
    <t>Development of hybrid quantum programs</t>
  </si>
  <si>
    <t>Difficult circuit design</t>
  </si>
  <si>
    <t>Quantum algorithms are designed in a probabilistic way to solve the problems</t>
  </si>
  <si>
    <t>The verification is complex (correctness, security)</t>
  </si>
  <si>
    <t>Discovery of new algorithms</t>
  </si>
  <si>
    <t>No direct equivalence between quantum and classical computing</t>
  </si>
  <si>
    <t>Noise reduction</t>
  </si>
  <si>
    <t>Design requires significant amounts of expert knowledge</t>
  </si>
  <si>
    <t xml:space="preserve">A hasty initialization can cause some problems for subsequent programs </t>
  </si>
  <si>
    <t>Absence of error-free hardware to execute quantum programs</t>
  </si>
  <si>
    <t>Competing companies developing overlapping products</t>
  </si>
  <si>
    <t>Computational advantage</t>
  </si>
  <si>
    <t>Design and architectural patterns for quantum programs</t>
  </si>
  <si>
    <t>Development of compilers for quantum programming languages</t>
  </si>
  <si>
    <t>High number or ancilla inputs and garbage outputs</t>
  </si>
  <si>
    <t>Interactive debugging (white-box)</t>
  </si>
  <si>
    <t>Limited number of qubits and gates (it may not be enough to encode data)</t>
  </si>
  <si>
    <t>Loading classical data</t>
  </si>
  <si>
    <t>Low-level programming</t>
  </si>
  <si>
    <t>Not releasing all qubits can be problematic</t>
  </si>
  <si>
    <t>Old computational laws are not valid for quantum computing</t>
  </si>
  <si>
    <t>Open-source quantum projects are hard to find</t>
  </si>
  <si>
    <t>Platform-agnostic development is not a reality</t>
  </si>
  <si>
    <t>Quality management</t>
  </si>
  <si>
    <t>Quantum programming language definition</t>
  </si>
  <si>
    <t>Quantum software has to be economical, reliable and efficient</t>
  </si>
  <si>
    <t>Qubit mapping in NISQs</t>
  </si>
  <si>
    <t>Security and privacy</t>
  </si>
  <si>
    <t>Selection of suitable hardware</t>
  </si>
  <si>
    <t>Some algorithms cannot be executed in the near term</t>
  </si>
  <si>
    <t>The error-per-gate is independent of the system size</t>
  </si>
  <si>
    <t>The need for more complex gates</t>
  </si>
  <si>
    <t>Availability of the technology</t>
  </si>
  <si>
    <t>Reliable measurements</t>
  </si>
  <si>
    <t>Inability to know when to observe (quantum parallelism)</t>
  </si>
  <si>
    <t>Classical simulation of quantum computing</t>
  </si>
  <si>
    <t>There is a small finite universal set of quantum circuits that are implementable</t>
  </si>
  <si>
    <t>Finding an accurate solution with low  computational cost</t>
  </si>
  <si>
    <t>Design error correction solutions</t>
  </si>
  <si>
    <t>Upgrade of security features to quantum</t>
  </si>
  <si>
    <t>Hardware</t>
  </si>
  <si>
    <t>Limited number of qubits and gates</t>
  </si>
  <si>
    <t>The verification is complex</t>
  </si>
  <si>
    <t>Interactive debugging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</si>
</sst>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sz val="11"/>
      <color rgb="FF323232"/>
      <name val="Calibri"/>
      <family val="2"/>
      <scheme val="minor"/>
    </font>
    <font>
      <sz val="6"/>
      <color rgb="FF323232"/>
      <name val="Arial"/>
      <family val="2"/>
    </font>
    <font>
      <sz val="8"/>
      <color rgb="FF323232"/>
      <name val="Arial"/>
      <family val="2"/>
    </font>
    <font>
      <sz val="11"/>
      <color theme="9" tint="-0.249977111117893"/>
      <name val="Calibri"/>
      <family val="2"/>
      <scheme val="minor"/>
    </font>
    <font>
      <sz val="12"/>
      <color rgb="FF2E2E2E"/>
      <name val="Arial"/>
      <family val="2"/>
    </font>
    <font>
      <sz val="9"/>
      <color rgb="FF2E2E2E"/>
      <name val="Var(--font-family, var(--font-f"/>
    </font>
    <font>
      <sz val="11"/>
      <color theme="9" tint="0.59999389629810485"/>
      <name val="Calibri"/>
      <family val="2"/>
      <scheme val="minor"/>
    </font>
    <font>
      <sz val="11"/>
      <color theme="7" tint="0.59999389629810485"/>
      <name val="Calibri"/>
      <family val="2"/>
      <scheme val="minor"/>
    </font>
    <font>
      <i/>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s>
  <cellStyleXfs count="1">
    <xf numFmtId="0" fontId="0" fillId="0" borderId="0"/>
  </cellStyleXfs>
  <cellXfs count="30">
    <xf numFmtId="0" fontId="0" fillId="0" borderId="0" xfId="0"/>
    <xf numFmtId="0" fontId="5" fillId="2" borderId="0" xfId="0" applyFont="1" applyFill="1"/>
    <xf numFmtId="0" fontId="5" fillId="0" borderId="0" xfId="0" applyFont="1"/>
    <xf numFmtId="0" fontId="0" fillId="0" borderId="0" xfId="0" applyAlignment="1">
      <alignment vertical="top"/>
    </xf>
    <xf numFmtId="0" fontId="6" fillId="0" borderId="0" xfId="0" applyFont="1"/>
    <xf numFmtId="0" fontId="0" fillId="0" borderId="0" xfId="0" applyAlignment="1">
      <alignment wrapText="1"/>
    </xf>
    <xf numFmtId="0" fontId="0" fillId="0" borderId="0" xfId="0" applyAlignment="1">
      <alignment horizontal="right"/>
    </xf>
    <xf numFmtId="0" fontId="1" fillId="0" borderId="1" xfId="0" applyFont="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8" fillId="0" borderId="5" xfId="0" applyFont="1" applyBorder="1"/>
    <xf numFmtId="0" fontId="8" fillId="0" borderId="6" xfId="0" applyFont="1" applyBorder="1"/>
    <xf numFmtId="0" fontId="8" fillId="0" borderId="7" xfId="0" applyFont="1" applyBorder="1"/>
    <xf numFmtId="0" fontId="8" fillId="0" borderId="8" xfId="0" applyFont="1" applyBorder="1"/>
    <xf numFmtId="0" fontId="8" fillId="0" borderId="9" xfId="0" applyFont="1" applyBorder="1"/>
    <xf numFmtId="0" fontId="8" fillId="0" borderId="10" xfId="0" applyFont="1" applyBorder="1"/>
    <xf numFmtId="0" fontId="0" fillId="0" borderId="11" xfId="0" applyBorder="1" applyAlignment="1">
      <alignment horizontal="right"/>
    </xf>
    <xf numFmtId="0" fontId="9" fillId="0" borderId="7" xfId="0" applyFont="1" applyBorder="1"/>
    <xf numFmtId="0" fontId="11" fillId="0" borderId="0" xfId="0" applyFont="1"/>
    <xf numFmtId="0" fontId="0" fillId="0" borderId="12" xfId="0" applyBorder="1" applyAlignment="1">
      <alignment horizontal="right"/>
    </xf>
    <xf numFmtId="0" fontId="8" fillId="0" borderId="13" xfId="0" applyFont="1" applyBorder="1"/>
    <xf numFmtId="0" fontId="8" fillId="0" borderId="14" xfId="0" applyFont="1" applyBorder="1"/>
    <xf numFmtId="0" fontId="8" fillId="0" borderId="15" xfId="0" applyFont="1" applyBorder="1"/>
    <xf numFmtId="0" fontId="1" fillId="0" borderId="0" xfId="0" applyFont="1"/>
    <xf numFmtId="0" fontId="1" fillId="0" borderId="1" xfId="0" applyFont="1" applyBorder="1" applyAlignment="1">
      <alignment horizontal="center"/>
    </xf>
    <xf numFmtId="0" fontId="1" fillId="0" borderId="2" xfId="0" applyFont="1" applyBorder="1" applyAlignment="1">
      <alignment horizontal="center"/>
    </xf>
    <xf numFmtId="0" fontId="0" fillId="0" borderId="2" xfId="0" applyBorder="1"/>
    <xf numFmtId="0" fontId="0" fillId="0" borderId="3" xfId="0" applyBorder="1"/>
    <xf numFmtId="0" fontId="1" fillId="0" borderId="4" xfId="0" applyFont="1" applyBorder="1" applyAlignment="1">
      <alignment horizontal="center"/>
    </xf>
  </cellXfs>
  <cellStyles count="1">
    <cellStyle name="Normal" xfId="0" builtinId="0"/>
  </cellStyles>
  <dxfs count="23">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border diagonalUp="0" diagonalDown="0">
        <left style="thin">
          <color auto="1"/>
        </left>
        <right style="thin">
          <color auto="1"/>
        </right>
        <top/>
        <bottom/>
      </border>
    </dxf>
    <dxf>
      <border diagonalUp="0" diagonalDown="0">
        <left style="thin">
          <color auto="1"/>
        </left>
        <right style="thin">
          <color auto="1"/>
        </right>
        <top/>
        <bottom/>
      </border>
    </dxf>
    <dxf>
      <border diagonalUp="0" diagonalDown="0">
        <left style="thin">
          <color auto="1"/>
        </left>
        <right style="thin">
          <color auto="1"/>
        </right>
        <top/>
        <bottom/>
      </border>
    </dxf>
    <dxf>
      <border diagonalUp="0" diagonalDown="0">
        <left style="thin">
          <color auto="1"/>
        </left>
        <right style="thin">
          <color auto="1"/>
        </right>
        <top/>
        <bottom/>
      </border>
    </dxf>
    <dxf>
      <border diagonalUp="0" diagonalDown="0">
        <left style="thin">
          <color auto="1"/>
        </left>
        <right style="thin">
          <color auto="1"/>
        </right>
        <top/>
        <bottom/>
      </border>
    </dxf>
    <dxf>
      <border diagonalUp="0" diagonalDown="0">
        <left style="thin">
          <color auto="1"/>
        </left>
        <right style="thin">
          <color auto="1"/>
        </right>
        <top/>
        <bottom/>
      </border>
    </dxf>
    <dxf>
      <border diagonalUp="0" diagonalDown="0">
        <left style="thin">
          <color auto="1"/>
        </left>
        <right style="thin">
          <color auto="1"/>
        </right>
        <top/>
        <bottom/>
      </border>
    </dxf>
    <dxf>
      <border diagonalUp="0" diagonalDown="0">
        <left style="thin">
          <color auto="1"/>
        </left>
        <right style="thin">
          <color auto="1"/>
        </right>
        <top/>
        <bottom/>
      </border>
    </dxf>
    <dxf>
      <border diagonalUp="0" diagonalDown="0">
        <left style="thin">
          <color auto="1"/>
        </left>
        <right style="thin">
          <color auto="1"/>
        </right>
        <top/>
        <bottom/>
      </border>
    </dxf>
    <dxf>
      <border diagonalUp="0" diagonalDown="0">
        <left style="thin">
          <color auto="1"/>
        </left>
        <right style="thin">
          <color auto="1"/>
        </right>
        <top/>
        <bottom/>
      </border>
    </dxf>
    <dxf>
      <border diagonalUp="0" diagonalDown="0">
        <left style="thin">
          <color auto="1"/>
        </left>
        <right style="thin">
          <color auto="1"/>
        </right>
        <top/>
        <bottom/>
      </border>
    </dxf>
    <dxf>
      <border diagonalUp="0" diagonalDown="0">
        <left style="thin">
          <color auto="1"/>
        </left>
        <right/>
        <top/>
        <bottom/>
      </border>
    </dxf>
    <dxf>
      <border diagonalUp="0" diagonalDown="0">
        <left style="thin">
          <color auto="1"/>
        </left>
        <right/>
        <top/>
        <bottom/>
      </border>
    </dxf>
    <dxf>
      <border diagonalUp="0" diagonalDown="0">
        <left style="thin">
          <color auto="1"/>
        </left>
        <right/>
        <top/>
        <bottom/>
      </border>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LARCOS\OneDrive%20-%20Universidad%20de%20Castilla-La%20Mancha\Alarcos\Green%20Team\DOCTORADO\Articulos\SMS%20-%20Soluciones%20software%20cuantico\Selecci&#243;n%20de%20papers.xlsx" TargetMode="External"/><Relationship Id="rId1" Type="http://schemas.openxmlformats.org/officeDocument/2006/relationships/externalLinkPath" Target="Selecci&#243;n%20de%20pap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ll paper tittle, author, year"/>
      <sheetName val="Classification"/>
      <sheetName val="Rate of publication"/>
      <sheetName val="Rate of publication (2)"/>
      <sheetName val="Inclusion-exclusion"/>
      <sheetName val="Selected-discarded"/>
      <sheetName val="RQ"/>
      <sheetName val="RQ1"/>
      <sheetName val="RQ2"/>
      <sheetName val="RQ3"/>
      <sheetName val="RQ4"/>
      <sheetName val="RQ5"/>
      <sheetName val="RQ6"/>
      <sheetName val="RQ + Classification"/>
      <sheetName val="Selección de pape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E21B29-96F8-43E8-9764-9A23FBE821A4}" name="Tabla1" displayName="Tabla1" ref="A2:H137" totalsRowShown="0">
  <autoFilter ref="A2:H137" xr:uid="{0BE21B29-96F8-43E8-9764-9A23FBE821A4}"/>
  <tableColumns count="8">
    <tableColumn id="1" xr3:uid="{0711739D-D585-4F2B-8C6F-4E25330DB6B7}" name="ID"/>
    <tableColumn id="2" xr3:uid="{13878097-1E04-4151-9378-02CD6F66A47D}" name="Title"/>
    <tableColumn id="3" xr3:uid="{90CFF6BD-9091-4F21-879D-8181D2C9678E}" name="Authors"/>
    <tableColumn id="4" xr3:uid="{2B25FD3E-0CB3-4B7D-96CF-ADBFD2CB1765}" name="Year"/>
    <tableColumn id="5" xr3:uid="{72724225-445C-4F0B-AE80-EEED2A62BFA0}" name="DOI"/>
    <tableColumn id="6" xr3:uid="{04D59DF2-CE39-4E35-81D4-BA38AD09E803}" name="Link"/>
    <tableColumn id="8" xr3:uid="{990A0D2E-77A2-47AE-8BF0-253C2534BA23}" name="Author Keywords"/>
    <tableColumn id="7" xr3:uid="{A561978F-F0B3-4099-B43D-7609D0EA6D9D}" name="Indexed keywords"/>
  </tableColumns>
  <tableStyleInfo name="TableStyleLight2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58CE770-3665-4071-8820-B6BB29402CA9}" name="Tabla12" displayName="Tabla12" ref="F2:G33" totalsRowShown="0" tableBorderDxfId="19">
  <autoFilter ref="F2:G33" xr:uid="{558CE770-3665-4071-8820-B6BB29402CA9}"/>
  <tableColumns count="2">
    <tableColumn id="1" xr3:uid="{91AFBF55-967F-4A73-836D-619D0F86AC04}" name="Quantum representation/language"/>
    <tableColumn id="2" xr3:uid="{B8E56BA7-B424-4306-B712-655A913F4F4D}" name="Times"/>
  </tableColumns>
  <tableStyleInfo name="TableStyleLight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1CAD24C-FC4E-4E77-8658-8012267CC3F4}" name="Tabla13" displayName="Tabla13" ref="A1:B70" totalsRowShown="0">
  <autoFilter ref="A1:B70" xr:uid="{21CAD24C-FC4E-4E77-8658-8012267CC3F4}"/>
  <tableColumns count="2">
    <tableColumn id="1" xr3:uid="{8BCDAF93-FF75-4C66-8B24-414EF384452B}" name="Name"/>
    <tableColumn id="2" xr3:uid="{FD87EFE6-5545-4297-B801-2D154E7FD2A5}" name="Times mentioned"/>
  </tableColumns>
  <tableStyleInfo name="TableStyleLight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FFFBA6E-F35F-45AD-845D-3348F800C825}" name="Tabla15" displayName="Tabla15" ref="D2:E6" totalsRowShown="0">
  <autoFilter ref="D2:E6" xr:uid="{6FFFBA6E-F35F-45AD-845D-3348F800C825}"/>
  <tableColumns count="2">
    <tableColumn id="1" xr3:uid="{08EB9563-C45E-4BCF-BF96-ACBFDB7B1BEC}" name="Techniques"/>
    <tableColumn id="2" xr3:uid="{04CBFE37-4C2E-45B3-B8DD-FAE9DE45934C}" name="Times"/>
  </tableColumns>
  <tableStyleInfo name="TableStyleLight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8A168F5-137A-4823-A8FD-BBA7DE243983}" name="Tabla16" displayName="Tabla16" ref="F2:G15" totalsRowShown="0" tableBorderDxfId="18">
  <autoFilter ref="F2:G15" xr:uid="{78A168F5-137A-4823-A8FD-BBA7DE243983}"/>
  <tableColumns count="2">
    <tableColumn id="1" xr3:uid="{592C4019-4A42-4D9B-9278-08E6D8CB8063}" name="Performance/efficiency"/>
    <tableColumn id="2" xr3:uid="{5F8CDFC0-2656-4D90-ABC9-758D358A0EA6}" name="Times"/>
  </tableColumns>
  <tableStyleInfo name="TableStyleLight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BE81E6D-1B3E-4F71-99D6-D9451696F7D5}" name="Tabla17" displayName="Tabla17" ref="H2:I20" totalsRowShown="0">
  <autoFilter ref="H2:I20" xr:uid="{3BE81E6D-1B3E-4F71-99D6-D9451696F7D5}"/>
  <tableColumns count="2">
    <tableColumn id="1" xr3:uid="{76CAAD77-8493-454D-8D0F-B2FF4A1CA5F5}" name="Precision/quality"/>
    <tableColumn id="2" xr3:uid="{26A99799-9222-4142-AF5C-BCBBABF30F98}" name="Times"/>
  </tableColumns>
  <tableStyleInfo name="TableStyleLight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EBD1D0A-DC64-40D4-8B9B-5798BC45EBA4}" name="Tabla18" displayName="Tabla18" ref="J2:K7" totalsRowShown="0" tableBorderDxfId="17">
  <autoFilter ref="J2:K7" xr:uid="{CEBD1D0A-DC64-40D4-8B9B-5798BC45EBA4}"/>
  <tableColumns count="2">
    <tableColumn id="1" xr3:uid="{DB1DB69E-7A09-4324-8732-43DD9C7933F1}" name="Error/success"/>
    <tableColumn id="2" xr3:uid="{8FB04334-F7BA-4E38-8868-2AAFE009C380}" name="Times"/>
  </tableColumns>
  <tableStyleInfo name="TableStyleLight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96F846A-A490-44E1-9BB8-E0D6A4A3AE73}" name="Tabla19" displayName="Tabla19" ref="L2:M22" totalsRowShown="0">
  <autoFilter ref="L2:M22" xr:uid="{996F846A-A490-44E1-9BB8-E0D6A4A3AE73}"/>
  <tableColumns count="2">
    <tableColumn id="1" xr3:uid="{AFFA3FF7-3805-49E2-8773-A31640C75926}" name="Complexity/size"/>
    <tableColumn id="2" xr3:uid="{AF2FE8AF-EDC1-4507-B7CF-D6DA6BC81F28}" name="Times"/>
  </tableColumns>
  <tableStyleInfo name="TableStyleLight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24E6DF9-FE8E-4738-8802-F04F3FDEB32E}" name="Tabla20" displayName="Tabla20" ref="N2:O8" totalsRowShown="0" tableBorderDxfId="16">
  <autoFilter ref="N2:O8" xr:uid="{724E6DF9-FE8E-4738-8802-F04F3FDEB32E}"/>
  <tableColumns count="2">
    <tableColumn id="1" xr3:uid="{62D2CEEF-8A4F-4899-B72E-2B7E9908F852}" name="Cost/resources"/>
    <tableColumn id="2" xr3:uid="{C3B82BEC-8793-4633-832D-4850C3E45234}" name="Times"/>
  </tableColumns>
  <tableStyleInfo name="TableStyleLight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F0EAD04-B445-4E20-AA00-47D790239421}" name="Tabla21" displayName="Tabla21" ref="P2:Q4" totalsRowShown="0">
  <autoFilter ref="P2:Q4" xr:uid="{AF0EAD04-B445-4E20-AA00-47D790239421}"/>
  <tableColumns count="2">
    <tableColumn id="1" xr3:uid="{24739048-48DB-4AF0-BD0A-89F0DA29E24F}" name="Security"/>
    <tableColumn id="2" xr3:uid="{8A76EA56-DE49-4909-9569-3B7CB5FAE2DD}" name="Times"/>
  </tableColumns>
  <tableStyleInfo name="TableStyleLight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0AFF2CE-0DE6-471C-85FC-5C222CEC01C3}" name="Tabla22" displayName="Tabla22" ref="A1:B25" totalsRowShown="0">
  <autoFilter ref="A1:B25" xr:uid="{70AFF2CE-0DE6-471C-85FC-5C222CEC01C3}"/>
  <tableColumns count="2">
    <tableColumn id="1" xr3:uid="{46311ADB-87D5-4DBB-843E-FD0916B8D7D2}" name="Name"/>
    <tableColumn id="2" xr3:uid="{A027225F-33A3-4E8D-947F-60DA564222CF}" name="Times mentioned"/>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55DCDFB-5B3C-4DC6-AADF-41650E54F856}" name="Tabla14" displayName="Tabla14" ref="A1:H108" totalsRowShown="0">
  <autoFilter ref="A1:H108" xr:uid="{E55DCDFB-5B3C-4DC6-AADF-41650E54F856}"/>
  <tableColumns count="8">
    <tableColumn id="1" xr3:uid="{D92B83FA-2691-47B3-9AF2-7AF0C3F3D82B}" name="ID"/>
    <tableColumn id="2" xr3:uid="{51B31F41-B13B-45BC-875E-BD1F2014678F}" name="Title"/>
    <tableColumn id="3" xr3:uid="{D4740DC6-57A4-4C30-811B-5AB1E40E5D09}" name="Authors"/>
    <tableColumn id="4" xr3:uid="{7102C3CA-4724-4B66-8C1B-47C2B401B838}" name="Year"/>
    <tableColumn id="5" xr3:uid="{50716A79-B313-4A2C-86BC-069C42490E0F}" name="DOI"/>
    <tableColumn id="6" xr3:uid="{29F3FC8D-7406-45E7-A7AF-0D94B6C535F0}" name="Link"/>
    <tableColumn id="8" xr3:uid="{6822F5FA-4D35-4103-8DEF-D39ECA611A1F}" name="Author Keywords"/>
    <tableColumn id="7" xr3:uid="{4276F278-45CE-417F-8172-EC3995EF979A}" name="Indexed keywords"/>
  </tableColumns>
  <tableStyleInfo name="TableStyleLight2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29C68EF-6BC9-4243-B658-DA132C06885C}" name="Tabla23" displayName="Tabla23" ref="D2:E6" totalsRowShown="0">
  <autoFilter ref="D2:E6" xr:uid="{429C68EF-6BC9-4243-B658-DA132C06885C}"/>
  <tableColumns count="2">
    <tableColumn id="1" xr3:uid="{2A4398A5-2093-4581-99E3-5862D35F4776}" name="Error Correction &amp; Mitigation"/>
    <tableColumn id="2" xr3:uid="{8863ED59-66DB-40E5-A05F-E9EC69D7650D}" name="Times"/>
  </tableColumns>
  <tableStyleInfo name="TableStyleLight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89AF1D05-BFA6-462E-91C6-675584B67ABF}" name="Tabla24" displayName="Tabla24" ref="F2:G6" totalsRowShown="0" tableBorderDxfId="15">
  <autoFilter ref="F2:G6" xr:uid="{89AF1D05-BFA6-462E-91C6-675584B67ABF}"/>
  <tableColumns count="2">
    <tableColumn id="1" xr3:uid="{EFDA1F69-6C15-49D6-8EF0-7DEA927D806F}" name="Program Verification &amp; Debugging"/>
    <tableColumn id="2" xr3:uid="{7A4642A3-5A4F-45BB-89AB-44BA66979851}" name="Times"/>
  </tableColumns>
  <tableStyleInfo name="TableStyleLight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8766ACA-1F6C-49B0-A5DC-55221C3C45C7}" name="Tabla25" displayName="Tabla25" ref="H2:I10" totalsRowShown="0">
  <autoFilter ref="H2:I10" xr:uid="{F8766ACA-1F6C-49B0-A5DC-55221C3C45C7}"/>
  <tableColumns count="2">
    <tableColumn id="1" xr3:uid="{799A12B0-8FDA-495E-8703-B4C7F5371481}" name="Testing"/>
    <tableColumn id="2" xr3:uid="{2D92160B-86B2-4C62-A08E-7702E9216D22}" name="Times"/>
  </tableColumns>
  <tableStyleInfo name="TableStyleLight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957C409-3365-4092-B65E-7D5818FB3ED0}" name="Tabla26" displayName="Tabla26" ref="J2:K5" totalsRowShown="0" tableBorderDxfId="14">
  <autoFilter ref="J2:K5" xr:uid="{9957C409-3365-4092-B65E-7D5818FB3ED0}"/>
  <tableColumns count="2">
    <tableColumn id="1" xr3:uid="{9627898B-E349-4C63-8C85-341AD2544D37}" name="Reasoning &amp; logic"/>
    <tableColumn id="2" xr3:uid="{BED66487-77EF-4BCC-ADE6-AFF1B7D4B3D3}" name="Times"/>
  </tableColumns>
  <tableStyleInfo name="TableStyleLight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25FF9EF-8A95-4764-B0FF-2D5B57FCE02B}" name="Tabla27" displayName="Tabla27" ref="L2:M5" totalsRowShown="0" tableBorderDxfId="13">
  <autoFilter ref="L2:M5" xr:uid="{425FF9EF-8A95-4764-B0FF-2D5B57FCE02B}"/>
  <tableColumns count="2">
    <tableColumn id="1" xr3:uid="{1BC43A9D-4ECD-4AB0-924C-86D0A34B0186}" name="Formal Verification &amp; Modeling"/>
    <tableColumn id="2" xr3:uid="{AE3C49C8-86A1-48CC-9367-5526689C5B26}" name="Times"/>
  </tableColumns>
  <tableStyleInfo name="TableStyleLight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7DD0BD2A-3215-4AA2-A878-D6BC75B4B439}" name="Tabla28" displayName="Tabla28" ref="N2:O4" totalsRowShown="0">
  <autoFilter ref="N2:O4" xr:uid="{7DD0BD2A-3215-4AA2-A878-D6BC75B4B439}"/>
  <tableColumns count="2">
    <tableColumn id="1" xr3:uid="{0E4E8F6D-8A7E-4E81-9EBC-ACF03798E173}" name="Measurements &amp; Limits"/>
    <tableColumn id="2" xr3:uid="{49F594A6-7ACD-4933-871E-686A9472122E}" name="Times"/>
  </tableColumns>
  <tableStyleInfo name="TableStyleLight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B04DB8D1-4121-4675-81A2-5CCE20936B7C}" name="Tabla29" displayName="Tabla29" ref="A1:B38" totalsRowShown="0">
  <autoFilter ref="A1:B38" xr:uid="{B04DB8D1-4121-4675-81A2-5CCE20936B7C}"/>
  <sortState xmlns:xlrd2="http://schemas.microsoft.com/office/spreadsheetml/2017/richdata2" ref="A2:B38">
    <sortCondition descending="1" ref="B1:B38"/>
  </sortState>
  <tableColumns count="2">
    <tableColumn id="1" xr3:uid="{66DA7414-4B61-495A-9C09-B1F09A5F6D1C}" name="Name"/>
    <tableColumn id="2" xr3:uid="{59F9253E-A7B4-47D5-8DC1-3F6844ABF0B8}" name="Times mentioned"/>
  </tableColumns>
  <tableStyleInfo name="TableStyleLight2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5D3E243-3C7B-4F0D-B5E6-14C5561C9311}" name="Tabla30" displayName="Tabla30" ref="D2:E8" totalsRowShown="0">
  <autoFilter ref="D2:E8" xr:uid="{35D3E243-3C7B-4F0D-B5E6-14C5561C9311}"/>
  <tableColumns count="2">
    <tableColumn id="1" xr3:uid="{C0A3F663-24D7-4941-BE8A-BF26E645989A}" name="Performance"/>
    <tableColumn id="2" xr3:uid="{24F1C7A6-C948-4A4E-AEF3-F96C926140F6}" name="Times"/>
  </tableColumns>
  <tableStyleInfo name="TableStyleLight7"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4ED2A1B3-2367-4A9D-9AA0-2B79A0EA20F9}" name="Tabla31" displayName="Tabla31" ref="F2:G9" totalsRowShown="0" tableBorderDxfId="12">
  <autoFilter ref="F2:G9" xr:uid="{4ED2A1B3-2367-4A9D-9AA0-2B79A0EA20F9}"/>
  <tableColumns count="2">
    <tableColumn id="1" xr3:uid="{D651FE75-BA41-45D6-9D67-A82ED5EDCBBB}" name="Software"/>
    <tableColumn id="2" xr3:uid="{4D78E5DC-7177-4BFF-B0CC-1778059C8638}" name="Times"/>
  </tableColumns>
  <tableStyleInfo name="TableStyleLight7"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B9DA4AA2-2DC0-4D17-8168-B343A63E27E6}" name="Tabla32" displayName="Tabla32" ref="H2:I10" totalsRowShown="0">
  <autoFilter ref="H2:I10" xr:uid="{B9DA4AA2-2DC0-4D17-8168-B343A63E27E6}"/>
  <tableColumns count="2">
    <tableColumn id="1" xr3:uid="{89A2CAB0-17C0-4EA6-BB5A-D65F298351F6}" name="Testing &amp; Development"/>
    <tableColumn id="2" xr3:uid="{F8D11A06-205E-4631-AE1A-C55C7532E603}" name="Times"/>
  </tableColumns>
  <tableStyleInfo name="TableStyleLight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606E89E-2C4E-4470-81FB-48037709A472}" name="Tabla4" displayName="Tabla4" ref="A1:C31" totalsRowShown="0">
  <autoFilter ref="A1:C31" xr:uid="{9606E89E-2C4E-4470-81FB-48037709A472}"/>
  <tableColumns count="3">
    <tableColumn id="1" xr3:uid="{708CA26E-39FD-4B76-AB8D-679E3366C954}" name="ID paper"/>
    <tableColumn id="2" xr3:uid="{E3AE4647-EAB6-45A8-8783-EEB93364A09C}" name="Year"/>
    <tableColumn id="3" xr3:uid="{A3177013-FD11-414E-A5F0-4FDFAABC13AA}" name="Classification"/>
  </tableColumns>
  <tableStyleInfo name="TableStyleLight7"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8D48C7BC-4984-4355-BF11-78F7ADA8DE25}" name="Tabla33" displayName="Tabla33" ref="J2:K6" totalsRowShown="0" tableBorderDxfId="11">
  <autoFilter ref="J2:K6" xr:uid="{8D48C7BC-4984-4355-BF11-78F7ADA8DE25}"/>
  <tableColumns count="2">
    <tableColumn id="1" xr3:uid="{C7EEC2F8-FFB9-4CB0-879E-C79212C20EB5}" name="Interoperability"/>
    <tableColumn id="2" xr3:uid="{F917B931-A3EA-4665-AB9A-0B45DFE9A531}" name="Times"/>
  </tableColumns>
  <tableStyleInfo name="TableStyleLight7"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B98F69F-F20D-4525-9C73-8AF61ECA277B}" name="Tabla34" displayName="Tabla34" ref="L2:M6" totalsRowShown="0">
  <autoFilter ref="L2:M6" xr:uid="{3B98F69F-F20D-4525-9C73-8AF61ECA277B}"/>
  <tableColumns count="2">
    <tableColumn id="1" xr3:uid="{1E92EA6E-E2F4-423A-BFDE-BB9EA71F447F}" name="Operational"/>
    <tableColumn id="2" xr3:uid="{EFED7591-A828-4DFB-B163-9318F8EB8C08}" name="Times"/>
  </tableColumns>
  <tableStyleInfo name="TableStyleLight7"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75ECB352-F274-47F4-B6DC-A0EECD7B2A21}" name="Tabla35" displayName="Tabla35" ref="A1:B45" totalsRowShown="0">
  <autoFilter ref="A1:B45" xr:uid="{75ECB352-F274-47F4-B6DC-A0EECD7B2A21}"/>
  <tableColumns count="2">
    <tableColumn id="1" xr3:uid="{180AE3C8-30AD-4EBF-9E64-69150CE0397D}" name="Name"/>
    <tableColumn id="2" xr3:uid="{893C5602-D09D-47A7-9683-444827060471}" name="Times mentioned"/>
  </tableColumns>
  <tableStyleInfo name="TableStyleLight2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259CC44C-0E07-43BE-BFD3-E51B13FBDF10}" name="Tabla36" displayName="Tabla36" ref="D2:E9" totalsRowShown="0">
  <autoFilter ref="D2:E9" xr:uid="{259CC44C-0E07-43BE-BFD3-E51B13FBDF10}"/>
  <tableColumns count="2">
    <tableColumn id="1" xr3:uid="{7C241EE2-74D0-4604-BE28-A7EC1B996FED}" name="Hardware"/>
    <tableColumn id="2" xr3:uid="{5598FECE-DEB6-475B-B1D0-BDEDB2C02BF6}" name="Times"/>
  </tableColumns>
  <tableStyleInfo name="TableStyleLight7"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640D77-4A9D-4190-8E69-7EB1B2CF12D9}" name="Tabla37" displayName="Tabla37" ref="F2:G5" totalsRowShown="0" tableBorderDxfId="10">
  <autoFilter ref="F2:G5" xr:uid="{82640D77-4A9D-4190-8E69-7EB1B2CF12D9}"/>
  <tableColumns count="2">
    <tableColumn id="1" xr3:uid="{22286F0E-B9AA-4F5B-A38B-BE8695684308}" name="Interoperability"/>
    <tableColumn id="2" xr3:uid="{D56670EC-181B-46F8-B66C-494FC16436F0}" name="Times"/>
  </tableColumns>
  <tableStyleInfo name="TableStyleLight7"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F983C9A2-5441-4F85-97AC-07B08FEBAE65}" name="Tabla38" displayName="Tabla38" ref="H2:I8" totalsRowShown="0">
  <autoFilter ref="H2:I8" xr:uid="{F983C9A2-5441-4F85-97AC-07B08FEBAE65}"/>
  <tableColumns count="2">
    <tableColumn id="1" xr3:uid="{141466FF-881C-4823-B032-AF9938292A5F}" name="Operational"/>
    <tableColumn id="2" xr3:uid="{B9D5C6E3-7B10-47DE-B6B6-FEC709392A83}" name="Times"/>
  </tableColumns>
  <tableStyleInfo name="TableStyleLight7"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A0777-E1A0-4921-903B-ED7570E0195E}" name="Tabla39" displayName="Tabla39" ref="J2:K7" totalsRowShown="0" tableBorderDxfId="9">
  <autoFilter ref="J2:K7" xr:uid="{25EA0777-E1A0-4921-903B-ED7570E0195E}"/>
  <tableColumns count="2">
    <tableColumn id="1" xr3:uid="{37E6D058-D45F-40CF-BAEE-F089A9649E41}" name="Performance"/>
    <tableColumn id="2" xr3:uid="{E4C78578-9457-4E14-8D97-1700450072F9}" name="Times"/>
  </tableColumns>
  <tableStyleInfo name="TableStyleLight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78301B72-FFD8-459F-94FF-6109C204EE30}" name="Tabla40" displayName="Tabla40" ref="L2:M17" totalsRowShown="0" tableBorderDxfId="8">
  <autoFilter ref="L2:M17" xr:uid="{78301B72-FFD8-459F-94FF-6109C204EE30}"/>
  <tableColumns count="2">
    <tableColumn id="1" xr3:uid="{78C99974-7B6E-427F-A095-CF55FB3C1BC2}" name="Software"/>
    <tableColumn id="2" xr3:uid="{1408AE21-C85C-4E8B-9BE7-24A155FC8343}" name="Times"/>
  </tableColumns>
  <tableStyleInfo name="TableStyleLight7"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3A7151F3-925E-4495-958D-648DDAD2CD26}" name="Tabla41" displayName="Tabla41" ref="N2:O10" totalsRowShown="0">
  <autoFilter ref="N2:O10" xr:uid="{3A7151F3-925E-4495-958D-648DDAD2CD26}"/>
  <tableColumns count="2">
    <tableColumn id="1" xr3:uid="{3C3C12C6-BC86-46BB-83C0-FCC2626E05CF}" name="Testing &amp; Development"/>
    <tableColumn id="2" xr3:uid="{73F8F708-271A-439D-84F6-8A8509327DBC}" name="Times"/>
  </tableColumns>
  <tableStyleInfo name="TableStyleLight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E116AE7-2FA1-4D5C-BCF6-B7CDB9E0AA56}" name="Tabla8" displayName="Tabla8" ref="A1:B87" totalsRowCount="1">
  <autoFilter ref="A1:B86" xr:uid="{CE116AE7-2FA1-4D5C-BCF6-B7CDB9E0AA56}"/>
  <sortState xmlns:xlrd2="http://schemas.microsoft.com/office/spreadsheetml/2017/richdata2" ref="A2:B86">
    <sortCondition descending="1" ref="B1:B86"/>
  </sortState>
  <tableColumns count="2">
    <tableColumn id="1" xr3:uid="{3643C53F-7609-493D-9247-EB1E1A30F6AD}" name="Name" totalsRowLabel="Emotions and sentiment analysis"/>
    <tableColumn id="2" xr3:uid="{9F6DD48D-FC70-470F-8346-A06D272526DC}" name="Times mentioned" totalsRowLabel="1" totalsRowDxfId="22"/>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8B5CE7-AE4F-4B7A-840D-4F0D02BE954E}" name="Tabla7" displayName="Tabla7" ref="D2:E40" totalsRowShown="0">
  <autoFilter ref="D2:E40" xr:uid="{4F8B5CE7-AE4F-4B7A-840D-4F0D02BE954E}"/>
  <tableColumns count="2">
    <tableColumn id="1" xr3:uid="{B52CDDAB-7DA2-4555-8A2B-8B436699F292}" name="Algorithm"/>
    <tableColumn id="2" xr3:uid="{9C475B80-D90C-4D24-9BA1-0830D53706B5}" name="Times"/>
  </tableColumns>
  <tableStyleInfo name="TableStyleLight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4614F8C-B073-4ECE-A577-914D615F5AF3}" name="Tabla9" displayName="Tabla9" ref="F2:G59" totalsRowShown="0" tableBorderDxfId="21">
  <autoFilter ref="F2:G59" xr:uid="{F4614F8C-B073-4ECE-A577-914D615F5AF3}"/>
  <tableColumns count="2">
    <tableColumn id="1" xr3:uid="{AC188F6F-0E05-42D3-A5BC-AE2C2730EC77}" name="Application"/>
    <tableColumn id="2" xr3:uid="{4B8C6599-EC2E-4C07-AC6D-050ABB4B4993}" name="Times"/>
  </tableColumns>
  <tableStyleInfo name="TableStyleLight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CF4CA19-6D40-4EE9-B2AC-9A61488939E7}" name="Tabla10" displayName="Tabla10" ref="H2:I15" totalsRowShown="0" tableBorderDxfId="20">
  <autoFilter ref="H2:I15" xr:uid="{CCF4CA19-6D40-4EE9-B2AC-9A61488939E7}"/>
  <tableColumns count="2">
    <tableColumn id="1" xr3:uid="{AA87E1AA-F949-4089-A159-CDBD15CCD7FB}" name="Problem"/>
    <tableColumn id="2" xr3:uid="{7291AA1E-7C93-44B4-B72D-645E0143AE3D}" name="Times"/>
  </tableColumns>
  <tableStyleInfo name="TableStyleLight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CA42A7B-8C9D-4041-8734-931232E7A36C}" name="Tabla911" displayName="Tabla911" ref="A1:B44" totalsRowShown="0">
  <autoFilter ref="A1:B44" xr:uid="{0CA42A7B-8C9D-4041-8734-931232E7A36C}"/>
  <sortState xmlns:xlrd2="http://schemas.microsoft.com/office/spreadsheetml/2017/richdata2" ref="A2:B44">
    <sortCondition descending="1" ref="B2:B45"/>
  </sortState>
  <tableColumns count="2">
    <tableColumn id="1" xr3:uid="{D9AE15F0-8D5C-4230-A26C-2E5362418AE5}" name="Name"/>
    <tableColumn id="2" xr3:uid="{69B8F56D-372C-4FD5-824B-7231D16AC5AE}" name="Times mentioned"/>
  </tableColumns>
  <tableStyleInfo name="TableStyleLight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29ACA0F-D87D-4DB4-8A53-A7B8DB3303B3}" name="Tabla11" displayName="Tabla11" ref="D2:E14" totalsRowShown="0">
  <autoFilter ref="D2:E14" xr:uid="{529ACA0F-D87D-4DB4-8A53-A7B8DB3303B3}"/>
  <tableColumns count="2">
    <tableColumn id="1" xr3:uid="{186C35FB-6395-4634-BEF3-D60279F801E8}" name="Computer type"/>
    <tableColumn id="2" xr3:uid="{5B71B5A2-DC75-4426-A28D-6267C6BEB8B9}" name="Times"/>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opus.com/authid/detail.uri?origin=resultslist&amp;authorId=55886401200&amp;zone=" TargetMode="External"/><Relationship Id="rId13" Type="http://schemas.openxmlformats.org/officeDocument/2006/relationships/hyperlink" Target="https://www.scopus.com/authid/detail.uri?origin=resultslist&amp;authorId=57677636500&amp;zone=" TargetMode="External"/><Relationship Id="rId18" Type="http://schemas.openxmlformats.org/officeDocument/2006/relationships/hyperlink" Target="https://www.scopus.com/authid/detail.uri?origin=resultslist&amp;authorId=15046170400&amp;zone=" TargetMode="External"/><Relationship Id="rId3" Type="http://schemas.openxmlformats.org/officeDocument/2006/relationships/hyperlink" Target="https://www.scopus.com/authid/detail.uri?origin=resultslist&amp;authorId=6507593977&amp;zone=" TargetMode="External"/><Relationship Id="rId21" Type="http://schemas.openxmlformats.org/officeDocument/2006/relationships/hyperlink" Target="https://www.scopus.com/authid/detail.uri?origin=resultslist&amp;authorId=7601492153&amp;zone=" TargetMode="External"/><Relationship Id="rId7" Type="http://schemas.openxmlformats.org/officeDocument/2006/relationships/hyperlink" Target="https://www.scopus.com/authid/detail.uri?origin=resultslist&amp;authorId=57215681651&amp;zone=" TargetMode="External"/><Relationship Id="rId12" Type="http://schemas.openxmlformats.org/officeDocument/2006/relationships/hyperlink" Target="https://www.scopus.com/authid/detail.uri?origin=resultslist&amp;authorId=6602565421&amp;zone=" TargetMode="External"/><Relationship Id="rId17" Type="http://schemas.openxmlformats.org/officeDocument/2006/relationships/hyperlink" Target="https://www.scopus.com/authid/detail.uri?origin=resultslist&amp;authorId=7004259983&amp;zone=" TargetMode="External"/><Relationship Id="rId25" Type="http://schemas.openxmlformats.org/officeDocument/2006/relationships/table" Target="../tables/table1.xml"/><Relationship Id="rId2" Type="http://schemas.openxmlformats.org/officeDocument/2006/relationships/hyperlink" Target="https://www.scopus.com/authid/detail.uri?origin=resultslist&amp;authorId=26435071400&amp;zone=" TargetMode="External"/><Relationship Id="rId16" Type="http://schemas.openxmlformats.org/officeDocument/2006/relationships/hyperlink" Target="https://www.scopus.com/authid/detail.uri?origin=resultslist&amp;authorId=7004259983&amp;zone=" TargetMode="External"/><Relationship Id="rId20" Type="http://schemas.openxmlformats.org/officeDocument/2006/relationships/hyperlink" Target="https://www.scopus.com/authid/detail.uri?origin=resultslist&amp;authorId=36892127700&amp;zone=" TargetMode="External"/><Relationship Id="rId1" Type="http://schemas.openxmlformats.org/officeDocument/2006/relationships/hyperlink" Target="https://www.scopus.com/authid/detail.uri?origin=resultslist&amp;authorId=35786932000&amp;zone=" TargetMode="External"/><Relationship Id="rId6" Type="http://schemas.openxmlformats.org/officeDocument/2006/relationships/hyperlink" Target="https://www.scopus.com/authid/detail.uri?origin=resultslist&amp;authorId=34977424500&amp;zone=" TargetMode="External"/><Relationship Id="rId11" Type="http://schemas.openxmlformats.org/officeDocument/2006/relationships/hyperlink" Target="https://www.scopus.com/authid/detail.uri?origin=resultslist&amp;authorId=57209615369&amp;zone=" TargetMode="External"/><Relationship Id="rId24" Type="http://schemas.openxmlformats.org/officeDocument/2006/relationships/hyperlink" Target="https://www.scopus.com/authid/detail.uri?origin=resultslist&amp;authorId=7006590410&amp;zone=" TargetMode="External"/><Relationship Id="rId5" Type="http://schemas.openxmlformats.org/officeDocument/2006/relationships/hyperlink" Target="https://www.scopus.com/authid/detail.uri?origin=resultslist&amp;authorId=37125328100&amp;zone=" TargetMode="External"/><Relationship Id="rId15" Type="http://schemas.openxmlformats.org/officeDocument/2006/relationships/hyperlink" Target="https://www.scopus.com/authid/detail.uri?origin=resultslist&amp;authorId=7404490324&amp;zone=" TargetMode="External"/><Relationship Id="rId23" Type="http://schemas.openxmlformats.org/officeDocument/2006/relationships/hyperlink" Target="https://www.scopus.com/authid/detail.uri?origin=resultslist&amp;authorId=7006359593&amp;zone=" TargetMode="External"/><Relationship Id="rId10" Type="http://schemas.openxmlformats.org/officeDocument/2006/relationships/hyperlink" Target="https://www.scopus.com/authid/detail.uri?origin=resultslist&amp;authorId=36109948200&amp;zone=" TargetMode="External"/><Relationship Id="rId19" Type="http://schemas.openxmlformats.org/officeDocument/2006/relationships/hyperlink" Target="https://www.scopus.com/authid/detail.uri?origin=resultslist&amp;authorId=18434124300&amp;zone=" TargetMode="External"/><Relationship Id="rId4" Type="http://schemas.openxmlformats.org/officeDocument/2006/relationships/hyperlink" Target="https://www.scopus.com/authid/detail.uri?origin=resultslist&amp;authorId=35605847400&amp;zone=" TargetMode="External"/><Relationship Id="rId9" Type="http://schemas.openxmlformats.org/officeDocument/2006/relationships/hyperlink" Target="https://www.scopus.com/authid/detail.uri?origin=resultslist&amp;authorId=7005164090&amp;zone=" TargetMode="External"/><Relationship Id="rId14" Type="http://schemas.openxmlformats.org/officeDocument/2006/relationships/hyperlink" Target="https://www.scopus.com/authid/detail.uri?origin=resultslist&amp;authorId=55448543200&amp;zone=" TargetMode="External"/><Relationship Id="rId22" Type="http://schemas.openxmlformats.org/officeDocument/2006/relationships/hyperlink" Target="https://www.scopus.com/authid/detail.uri?origin=resultslist&amp;authorId=7004650849&amp;zone="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34.xml"/><Relationship Id="rId7" Type="http://schemas.openxmlformats.org/officeDocument/2006/relationships/table" Target="../tables/table38.xml"/><Relationship Id="rId2" Type="http://schemas.openxmlformats.org/officeDocument/2006/relationships/table" Target="../tables/table33.xml"/><Relationship Id="rId1" Type="http://schemas.openxmlformats.org/officeDocument/2006/relationships/table" Target="../tables/table32.xml"/><Relationship Id="rId6" Type="http://schemas.openxmlformats.org/officeDocument/2006/relationships/table" Target="../tables/table37.xml"/><Relationship Id="rId5" Type="http://schemas.openxmlformats.org/officeDocument/2006/relationships/table" Target="../tables/table36.xml"/><Relationship Id="rId4" Type="http://schemas.openxmlformats.org/officeDocument/2006/relationships/table" Target="../tables/table35.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scopus.com/authid/detail.uri?origin=resultslist&amp;authorId=7005164090&amp;zone=" TargetMode="External"/><Relationship Id="rId13" Type="http://schemas.openxmlformats.org/officeDocument/2006/relationships/hyperlink" Target="https://www.scopus.com/authid/detail.uri?origin=resultslist&amp;authorId=15046170400&amp;zone=" TargetMode="External"/><Relationship Id="rId18" Type="http://schemas.openxmlformats.org/officeDocument/2006/relationships/table" Target="../tables/table2.xml"/><Relationship Id="rId3" Type="http://schemas.openxmlformats.org/officeDocument/2006/relationships/hyperlink" Target="https://www.scopus.com/authid/detail.uri?origin=resultslist&amp;authorId=35605847400&amp;zone=" TargetMode="External"/><Relationship Id="rId7" Type="http://schemas.openxmlformats.org/officeDocument/2006/relationships/hyperlink" Target="https://www.scopus.com/authid/detail.uri?origin=resultslist&amp;authorId=55886401200&amp;zone=" TargetMode="External"/><Relationship Id="rId12" Type="http://schemas.openxmlformats.org/officeDocument/2006/relationships/hyperlink" Target="https://www.scopus.com/authid/detail.uri?origin=resultslist&amp;authorId=7004259983&amp;zone=" TargetMode="External"/><Relationship Id="rId17" Type="http://schemas.openxmlformats.org/officeDocument/2006/relationships/hyperlink" Target="https://www.scopus.com/authid/detail.uri?origin=resultslist&amp;authorId=7006590410&amp;zone=" TargetMode="External"/><Relationship Id="rId2" Type="http://schemas.openxmlformats.org/officeDocument/2006/relationships/hyperlink" Target="https://www.scopus.com/authid/detail.uri?origin=resultslist&amp;authorId=26435071400&amp;zone=" TargetMode="External"/><Relationship Id="rId16" Type="http://schemas.openxmlformats.org/officeDocument/2006/relationships/hyperlink" Target="https://www.scopus.com/authid/detail.uri?origin=resultslist&amp;authorId=7601492153&amp;zone=" TargetMode="External"/><Relationship Id="rId1" Type="http://schemas.openxmlformats.org/officeDocument/2006/relationships/hyperlink" Target="https://www.scopus.com/authid/detail.uri?origin=resultslist&amp;authorId=35786932000&amp;zone=" TargetMode="External"/><Relationship Id="rId6" Type="http://schemas.openxmlformats.org/officeDocument/2006/relationships/hyperlink" Target="https://www.scopus.com/authid/detail.uri?origin=resultslist&amp;authorId=57215681651&amp;zone=" TargetMode="External"/><Relationship Id="rId11" Type="http://schemas.openxmlformats.org/officeDocument/2006/relationships/hyperlink" Target="https://www.scopus.com/authid/detail.uri?origin=resultslist&amp;authorId=55448543200&amp;zone=" TargetMode="External"/><Relationship Id="rId5" Type="http://schemas.openxmlformats.org/officeDocument/2006/relationships/hyperlink" Target="https://www.scopus.com/authid/detail.uri?origin=resultslist&amp;authorId=34977424500&amp;zone=" TargetMode="External"/><Relationship Id="rId15" Type="http://schemas.openxmlformats.org/officeDocument/2006/relationships/hyperlink" Target="https://www.scopus.com/authid/detail.uri?origin=resultslist&amp;authorId=36892127700&amp;zone=" TargetMode="External"/><Relationship Id="rId10" Type="http://schemas.openxmlformats.org/officeDocument/2006/relationships/hyperlink" Target="https://www.scopus.com/authid/detail.uri?origin=resultslist&amp;authorId=57677636500&amp;zone=" TargetMode="External"/><Relationship Id="rId4" Type="http://schemas.openxmlformats.org/officeDocument/2006/relationships/hyperlink" Target="https://www.scopus.com/authid/detail.uri?origin=resultslist&amp;authorId=37125328100&amp;zone=" TargetMode="External"/><Relationship Id="rId9" Type="http://schemas.openxmlformats.org/officeDocument/2006/relationships/hyperlink" Target="https://www.scopus.com/authid/detail.uri?origin=resultslist&amp;authorId=6602565421&amp;zone=" TargetMode="External"/><Relationship Id="rId14" Type="http://schemas.openxmlformats.org/officeDocument/2006/relationships/hyperlink" Target="https://www.scopus.com/authid/detail.uri?origin=resultslist&amp;authorId=18434124300&amp;zon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table" Target="../tables/table11.xml"/><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1.xml"/><Relationship Id="rId7" Type="http://schemas.openxmlformats.org/officeDocument/2006/relationships/table" Target="../tables/table25.xml"/><Relationship Id="rId2" Type="http://schemas.openxmlformats.org/officeDocument/2006/relationships/table" Target="../tables/table20.xml"/><Relationship Id="rId1" Type="http://schemas.openxmlformats.org/officeDocument/2006/relationships/table" Target="../tables/table19.xml"/><Relationship Id="rId6" Type="http://schemas.openxmlformats.org/officeDocument/2006/relationships/table" Target="../tables/table24.xml"/><Relationship Id="rId5" Type="http://schemas.openxmlformats.org/officeDocument/2006/relationships/table" Target="../tables/table23.xml"/><Relationship Id="rId4" Type="http://schemas.openxmlformats.org/officeDocument/2006/relationships/table" Target="../tables/table22.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table" Target="../tables/table26.xml"/><Relationship Id="rId6" Type="http://schemas.openxmlformats.org/officeDocument/2006/relationships/table" Target="../tables/table31.xml"/><Relationship Id="rId5" Type="http://schemas.openxmlformats.org/officeDocument/2006/relationships/table" Target="../tables/table30.xml"/><Relationship Id="rId4" Type="http://schemas.openxmlformats.org/officeDocument/2006/relationships/table" Target="../tables/table2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7"/>
  <sheetViews>
    <sheetView topLeftCell="A114" zoomScale="90" zoomScaleNormal="90" workbookViewId="0">
      <selection activeCell="B124" sqref="B124"/>
    </sheetView>
  </sheetViews>
  <sheetFormatPr baseColWidth="10" defaultColWidth="9.140625" defaultRowHeight="15"/>
  <cols>
    <col min="1" max="1" width="6" customWidth="1"/>
    <col min="2" max="2" width="158" bestFit="1" customWidth="1"/>
    <col min="3" max="3" width="88.28515625" bestFit="1" customWidth="1"/>
    <col min="4" max="4" width="7.5703125" bestFit="1" customWidth="1"/>
    <col min="5" max="5" width="40.42578125" bestFit="1" customWidth="1"/>
    <col min="6" max="6" width="165.85546875" bestFit="1" customWidth="1"/>
    <col min="7" max="8" width="7" customWidth="1"/>
    <col min="9" max="9" width="2" bestFit="1" customWidth="1"/>
  </cols>
  <sheetData>
    <row r="1" spans="1:9" ht="15.75" customHeight="1">
      <c r="A1" s="3" t="s">
        <v>526</v>
      </c>
    </row>
    <row r="2" spans="1:9" ht="15.75" customHeight="1">
      <c r="A2" t="s">
        <v>0</v>
      </c>
      <c r="B2" t="s">
        <v>1</v>
      </c>
      <c r="C2" t="s">
        <v>2</v>
      </c>
      <c r="D2" t="s">
        <v>3</v>
      </c>
      <c r="E2" t="s">
        <v>273</v>
      </c>
      <c r="F2" t="s">
        <v>275</v>
      </c>
      <c r="G2" t="s">
        <v>554</v>
      </c>
      <c r="H2" t="s">
        <v>532</v>
      </c>
    </row>
    <row r="3" spans="1:9" ht="15.75" customHeight="1">
      <c r="A3">
        <v>1</v>
      </c>
      <c r="B3" t="s">
        <v>4</v>
      </c>
      <c r="C3" t="s">
        <v>5</v>
      </c>
      <c r="D3">
        <v>2023</v>
      </c>
      <c r="E3" t="s">
        <v>274</v>
      </c>
      <c r="F3" t="s">
        <v>283</v>
      </c>
      <c r="H3" t="s">
        <v>533</v>
      </c>
    </row>
    <row r="4" spans="1:9" ht="15.75" customHeight="1">
      <c r="A4">
        <v>2</v>
      </c>
      <c r="B4" t="s">
        <v>6</v>
      </c>
      <c r="C4" t="s">
        <v>7</v>
      </c>
      <c r="D4">
        <v>2023</v>
      </c>
      <c r="E4" t="s">
        <v>276</v>
      </c>
      <c r="F4" t="s">
        <v>284</v>
      </c>
      <c r="G4" t="s">
        <v>766</v>
      </c>
      <c r="H4" t="s">
        <v>534</v>
      </c>
    </row>
    <row r="5" spans="1:9" ht="15.75" customHeight="1">
      <c r="A5">
        <v>3</v>
      </c>
      <c r="B5" t="s">
        <v>8</v>
      </c>
      <c r="C5" t="s">
        <v>9</v>
      </c>
      <c r="D5">
        <v>2023</v>
      </c>
      <c r="E5" t="s">
        <v>272</v>
      </c>
      <c r="F5" t="s">
        <v>277</v>
      </c>
      <c r="G5" t="s">
        <v>767</v>
      </c>
      <c r="H5" t="s">
        <v>535</v>
      </c>
    </row>
    <row r="6" spans="1:9" ht="15.75" customHeight="1">
      <c r="A6">
        <v>4</v>
      </c>
      <c r="B6" t="s">
        <v>10</v>
      </c>
      <c r="C6" t="s">
        <v>11</v>
      </c>
      <c r="D6">
        <v>2023</v>
      </c>
      <c r="E6" t="s">
        <v>278</v>
      </c>
      <c r="F6" t="s">
        <v>285</v>
      </c>
      <c r="G6" t="s">
        <v>768</v>
      </c>
      <c r="H6" t="s">
        <v>536</v>
      </c>
    </row>
    <row r="7" spans="1:9" ht="15.75" customHeight="1">
      <c r="A7">
        <v>5</v>
      </c>
      <c r="B7" t="s">
        <v>12</v>
      </c>
      <c r="C7" t="s">
        <v>13</v>
      </c>
      <c r="D7">
        <v>2023</v>
      </c>
      <c r="E7" t="s">
        <v>279</v>
      </c>
      <c r="F7" t="s">
        <v>286</v>
      </c>
      <c r="G7" t="s">
        <v>769</v>
      </c>
      <c r="H7" t="s">
        <v>537</v>
      </c>
    </row>
    <row r="8" spans="1:9" ht="15.75" customHeight="1">
      <c r="A8">
        <v>6</v>
      </c>
      <c r="B8" t="s">
        <v>14</v>
      </c>
      <c r="C8" t="s">
        <v>15</v>
      </c>
      <c r="D8">
        <v>2022</v>
      </c>
      <c r="E8" t="s">
        <v>280</v>
      </c>
      <c r="F8" t="s">
        <v>287</v>
      </c>
      <c r="G8" t="s">
        <v>770</v>
      </c>
      <c r="H8" t="s">
        <v>538</v>
      </c>
    </row>
    <row r="9" spans="1:9" ht="15.75" customHeight="1">
      <c r="A9">
        <v>7</v>
      </c>
      <c r="B9" t="s">
        <v>16</v>
      </c>
      <c r="C9" t="s">
        <v>17</v>
      </c>
      <c r="D9">
        <v>2022</v>
      </c>
      <c r="E9" t="s">
        <v>281</v>
      </c>
      <c r="F9" t="s">
        <v>282</v>
      </c>
      <c r="G9" t="s">
        <v>771</v>
      </c>
      <c r="H9" t="s">
        <v>539</v>
      </c>
    </row>
    <row r="10" spans="1:9" ht="15.75" customHeight="1">
      <c r="A10">
        <v>8</v>
      </c>
      <c r="B10" t="s">
        <v>18</v>
      </c>
      <c r="C10" t="s">
        <v>19</v>
      </c>
      <c r="D10">
        <v>2022</v>
      </c>
      <c r="E10" t="s">
        <v>288</v>
      </c>
      <c r="F10" t="s">
        <v>289</v>
      </c>
      <c r="G10" t="s">
        <v>772</v>
      </c>
      <c r="H10" t="s">
        <v>540</v>
      </c>
    </row>
    <row r="11" spans="1:9" ht="15.75" customHeight="1">
      <c r="A11">
        <v>9</v>
      </c>
      <c r="B11" t="s">
        <v>20</v>
      </c>
      <c r="C11" t="s">
        <v>21</v>
      </c>
      <c r="D11">
        <v>2022</v>
      </c>
      <c r="E11" t="s">
        <v>290</v>
      </c>
      <c r="F11" t="s">
        <v>291</v>
      </c>
      <c r="G11" t="s">
        <v>773</v>
      </c>
      <c r="H11" t="s">
        <v>541</v>
      </c>
    </row>
    <row r="12" spans="1:9" ht="15.75" customHeight="1">
      <c r="A12">
        <v>10</v>
      </c>
      <c r="B12" t="s">
        <v>22</v>
      </c>
      <c r="C12" t="s">
        <v>23</v>
      </c>
      <c r="D12">
        <v>2022</v>
      </c>
      <c r="E12" t="s">
        <v>292</v>
      </c>
      <c r="F12" t="s">
        <v>293</v>
      </c>
      <c r="G12" t="s">
        <v>774</v>
      </c>
      <c r="H12" t="s">
        <v>542</v>
      </c>
      <c r="I12" t="s">
        <v>543</v>
      </c>
    </row>
    <row r="13" spans="1:9" ht="15.75" customHeight="1">
      <c r="A13">
        <v>11</v>
      </c>
      <c r="B13" t="s">
        <v>24</v>
      </c>
      <c r="C13" t="s">
        <v>25</v>
      </c>
      <c r="D13">
        <v>2022</v>
      </c>
      <c r="E13" t="s">
        <v>294</v>
      </c>
      <c r="F13" t="s">
        <v>295</v>
      </c>
      <c r="G13" t="s">
        <v>775</v>
      </c>
      <c r="H13" t="s">
        <v>544</v>
      </c>
    </row>
    <row r="14" spans="1:9" ht="15.75" customHeight="1">
      <c r="A14">
        <v>12</v>
      </c>
      <c r="B14" t="s">
        <v>26</v>
      </c>
      <c r="C14" t="s">
        <v>27</v>
      </c>
      <c r="D14">
        <v>2022</v>
      </c>
      <c r="E14" t="s">
        <v>296</v>
      </c>
      <c r="F14" t="s">
        <v>297</v>
      </c>
      <c r="G14" t="s">
        <v>776</v>
      </c>
      <c r="H14" t="s">
        <v>545</v>
      </c>
    </row>
    <row r="15" spans="1:9" ht="15.75" customHeight="1">
      <c r="A15">
        <v>13</v>
      </c>
      <c r="B15" t="s">
        <v>28</v>
      </c>
      <c r="C15" t="s">
        <v>29</v>
      </c>
      <c r="D15">
        <v>2022</v>
      </c>
      <c r="E15" t="s">
        <v>298</v>
      </c>
      <c r="F15" t="s">
        <v>299</v>
      </c>
      <c r="G15" t="s">
        <v>777</v>
      </c>
      <c r="H15" t="s">
        <v>546</v>
      </c>
    </row>
    <row r="16" spans="1:9" ht="15.75" customHeight="1">
      <c r="A16">
        <v>14</v>
      </c>
      <c r="B16" t="s">
        <v>30</v>
      </c>
      <c r="C16" t="s">
        <v>31</v>
      </c>
      <c r="D16">
        <v>2022</v>
      </c>
      <c r="E16" t="s">
        <v>300</v>
      </c>
      <c r="F16" t="s">
        <v>301</v>
      </c>
      <c r="G16" t="s">
        <v>778</v>
      </c>
      <c r="H16" t="s">
        <v>547</v>
      </c>
    </row>
    <row r="17" spans="1:9" ht="15.75" customHeight="1">
      <c r="A17">
        <v>15</v>
      </c>
      <c r="B17" t="s">
        <v>32</v>
      </c>
      <c r="C17" t="s">
        <v>33</v>
      </c>
      <c r="D17">
        <v>2021</v>
      </c>
      <c r="E17" t="s">
        <v>302</v>
      </c>
      <c r="F17" t="s">
        <v>303</v>
      </c>
      <c r="G17" t="s">
        <v>779</v>
      </c>
      <c r="H17" t="s">
        <v>548</v>
      </c>
    </row>
    <row r="18" spans="1:9" ht="15.75" customHeight="1">
      <c r="A18">
        <v>16</v>
      </c>
      <c r="B18" t="s">
        <v>34</v>
      </c>
      <c r="C18" t="s">
        <v>35</v>
      </c>
      <c r="D18">
        <v>2021</v>
      </c>
      <c r="E18" t="s">
        <v>304</v>
      </c>
      <c r="F18" t="s">
        <v>305</v>
      </c>
      <c r="G18" t="s">
        <v>780</v>
      </c>
      <c r="H18" t="s">
        <v>549</v>
      </c>
    </row>
    <row r="19" spans="1:9" ht="15.75" customHeight="1">
      <c r="A19">
        <v>17</v>
      </c>
      <c r="B19" t="s">
        <v>36</v>
      </c>
      <c r="C19" t="s">
        <v>37</v>
      </c>
      <c r="D19">
        <v>2021</v>
      </c>
      <c r="E19" t="s">
        <v>306</v>
      </c>
      <c r="F19" t="s">
        <v>307</v>
      </c>
      <c r="G19" t="s">
        <v>781</v>
      </c>
      <c r="H19" t="s">
        <v>550</v>
      </c>
      <c r="I19" t="s">
        <v>543</v>
      </c>
    </row>
    <row r="20" spans="1:9" ht="15.75" customHeight="1">
      <c r="A20">
        <v>18</v>
      </c>
      <c r="B20" t="s">
        <v>38</v>
      </c>
      <c r="C20" t="s">
        <v>39</v>
      </c>
      <c r="D20">
        <v>2021</v>
      </c>
      <c r="E20" t="s">
        <v>308</v>
      </c>
      <c r="F20" t="s">
        <v>309</v>
      </c>
      <c r="G20" t="s">
        <v>782</v>
      </c>
      <c r="H20" t="s">
        <v>551</v>
      </c>
    </row>
    <row r="21" spans="1:9" ht="15.75" customHeight="1">
      <c r="A21">
        <v>19</v>
      </c>
      <c r="B21" t="s">
        <v>40</v>
      </c>
      <c r="C21" t="s">
        <v>41</v>
      </c>
      <c r="D21">
        <v>2021</v>
      </c>
      <c r="E21" t="s">
        <v>310</v>
      </c>
      <c r="F21" t="s">
        <v>311</v>
      </c>
      <c r="G21" t="s">
        <v>552</v>
      </c>
    </row>
    <row r="22" spans="1:9" ht="15.75" customHeight="1">
      <c r="A22">
        <v>20</v>
      </c>
      <c r="B22" t="s">
        <v>42</v>
      </c>
      <c r="C22" t="s">
        <v>43</v>
      </c>
      <c r="D22">
        <v>2021</v>
      </c>
      <c r="E22" t="s">
        <v>312</v>
      </c>
      <c r="F22" t="s">
        <v>313</v>
      </c>
      <c r="G22" t="s">
        <v>555</v>
      </c>
      <c r="H22" t="s">
        <v>553</v>
      </c>
    </row>
    <row r="23" spans="1:9" ht="15.75" customHeight="1">
      <c r="A23">
        <v>21</v>
      </c>
      <c r="B23" t="s">
        <v>44</v>
      </c>
      <c r="C23" t="s">
        <v>45</v>
      </c>
      <c r="D23">
        <v>2021</v>
      </c>
      <c r="E23" t="s">
        <v>314</v>
      </c>
      <c r="F23" t="s">
        <v>315</v>
      </c>
      <c r="G23" t="s">
        <v>556</v>
      </c>
      <c r="H23" t="s">
        <v>557</v>
      </c>
    </row>
    <row r="24" spans="1:9" ht="15.75" customHeight="1">
      <c r="A24">
        <v>22</v>
      </c>
      <c r="B24" t="s">
        <v>46</v>
      </c>
      <c r="C24" t="s">
        <v>43</v>
      </c>
      <c r="D24">
        <v>2021</v>
      </c>
      <c r="E24" t="s">
        <v>316</v>
      </c>
      <c r="F24" t="s">
        <v>317</v>
      </c>
      <c r="G24" t="s">
        <v>558</v>
      </c>
      <c r="H24" t="s">
        <v>559</v>
      </c>
    </row>
    <row r="25" spans="1:9" ht="15.75" customHeight="1">
      <c r="A25">
        <v>23</v>
      </c>
      <c r="B25" t="s">
        <v>47</v>
      </c>
      <c r="C25" t="s">
        <v>48</v>
      </c>
      <c r="D25">
        <v>2021</v>
      </c>
      <c r="E25" t="s">
        <v>318</v>
      </c>
      <c r="F25" t="s">
        <v>319</v>
      </c>
      <c r="G25" t="s">
        <v>560</v>
      </c>
      <c r="H25" t="s">
        <v>561</v>
      </c>
      <c r="I25" t="s">
        <v>543</v>
      </c>
    </row>
    <row r="26" spans="1:9" ht="15.75" customHeight="1">
      <c r="A26">
        <v>24</v>
      </c>
      <c r="B26" t="s">
        <v>49</v>
      </c>
      <c r="C26" t="s">
        <v>50</v>
      </c>
      <c r="D26">
        <v>2021</v>
      </c>
      <c r="E26" t="s">
        <v>320</v>
      </c>
      <c r="F26" t="s">
        <v>321</v>
      </c>
      <c r="G26" t="s">
        <v>562</v>
      </c>
      <c r="H26" t="s">
        <v>563</v>
      </c>
      <c r="I26" t="s">
        <v>543</v>
      </c>
    </row>
    <row r="27" spans="1:9" ht="15.75" customHeight="1">
      <c r="A27">
        <v>25</v>
      </c>
      <c r="B27" t="s">
        <v>51</v>
      </c>
      <c r="C27" t="s">
        <v>52</v>
      </c>
      <c r="D27">
        <v>2021</v>
      </c>
      <c r="E27" t="s">
        <v>322</v>
      </c>
      <c r="F27" t="s">
        <v>323</v>
      </c>
      <c r="G27" t="s">
        <v>564</v>
      </c>
      <c r="H27" t="s">
        <v>565</v>
      </c>
    </row>
    <row r="28" spans="1:9" ht="15.75" customHeight="1">
      <c r="A28">
        <v>26</v>
      </c>
      <c r="B28" t="s">
        <v>53</v>
      </c>
      <c r="C28" t="s">
        <v>54</v>
      </c>
      <c r="D28">
        <v>2021</v>
      </c>
      <c r="F28" t="s">
        <v>324</v>
      </c>
      <c r="G28" t="s">
        <v>566</v>
      </c>
      <c r="H28" t="s">
        <v>567</v>
      </c>
    </row>
    <row r="29" spans="1:9" ht="15.75" customHeight="1">
      <c r="A29">
        <v>27</v>
      </c>
      <c r="B29" t="s">
        <v>55</v>
      </c>
      <c r="C29" t="s">
        <v>56</v>
      </c>
      <c r="D29">
        <v>2021</v>
      </c>
      <c r="E29" t="s">
        <v>325</v>
      </c>
      <c r="F29" t="s">
        <v>326</v>
      </c>
      <c r="G29" t="s">
        <v>568</v>
      </c>
      <c r="H29" t="s">
        <v>569</v>
      </c>
    </row>
    <row r="30" spans="1:9" ht="15.75" customHeight="1">
      <c r="A30">
        <v>28</v>
      </c>
      <c r="B30" t="s">
        <v>57</v>
      </c>
      <c r="C30" t="s">
        <v>58</v>
      </c>
      <c r="D30">
        <v>2020</v>
      </c>
      <c r="E30" t="s">
        <v>327</v>
      </c>
      <c r="F30" t="s">
        <v>328</v>
      </c>
      <c r="G30" t="s">
        <v>570</v>
      </c>
      <c r="H30" t="s">
        <v>571</v>
      </c>
    </row>
    <row r="31" spans="1:9" ht="15.75" customHeight="1">
      <c r="A31">
        <v>29</v>
      </c>
      <c r="B31" t="s">
        <v>59</v>
      </c>
      <c r="C31" t="s">
        <v>60</v>
      </c>
      <c r="D31">
        <v>2020</v>
      </c>
      <c r="E31" t="s">
        <v>329</v>
      </c>
      <c r="F31" t="s">
        <v>330</v>
      </c>
      <c r="G31" t="s">
        <v>572</v>
      </c>
      <c r="H31" t="s">
        <v>573</v>
      </c>
    </row>
    <row r="32" spans="1:9" ht="15.75" customHeight="1">
      <c r="A32">
        <v>30</v>
      </c>
      <c r="B32" t="s">
        <v>61</v>
      </c>
      <c r="C32" t="s">
        <v>62</v>
      </c>
      <c r="D32">
        <v>2020</v>
      </c>
      <c r="E32" t="s">
        <v>331</v>
      </c>
      <c r="F32" t="s">
        <v>332</v>
      </c>
      <c r="G32" t="s">
        <v>574</v>
      </c>
      <c r="H32" t="s">
        <v>575</v>
      </c>
    </row>
    <row r="33" spans="1:9" ht="15.75" customHeight="1">
      <c r="A33">
        <v>31</v>
      </c>
      <c r="B33" t="s">
        <v>63</v>
      </c>
      <c r="C33" t="s">
        <v>64</v>
      </c>
      <c r="D33">
        <v>2020</v>
      </c>
      <c r="E33" t="s">
        <v>333</v>
      </c>
      <c r="F33" t="s">
        <v>334</v>
      </c>
      <c r="G33" t="s">
        <v>576</v>
      </c>
      <c r="H33" t="s">
        <v>577</v>
      </c>
    </row>
    <row r="34" spans="1:9" ht="15.75" customHeight="1">
      <c r="A34">
        <v>32</v>
      </c>
      <c r="B34" t="s">
        <v>65</v>
      </c>
      <c r="C34" t="s">
        <v>66</v>
      </c>
      <c r="D34">
        <v>2020</v>
      </c>
      <c r="E34" t="s">
        <v>335</v>
      </c>
      <c r="F34" t="s">
        <v>336</v>
      </c>
      <c r="G34" t="s">
        <v>578</v>
      </c>
      <c r="H34" t="s">
        <v>579</v>
      </c>
    </row>
    <row r="35" spans="1:9" ht="15.75" customHeight="1">
      <c r="A35">
        <v>33</v>
      </c>
      <c r="B35" t="s">
        <v>67</v>
      </c>
      <c r="C35" t="s">
        <v>68</v>
      </c>
      <c r="D35">
        <v>2020</v>
      </c>
      <c r="E35" t="s">
        <v>337</v>
      </c>
      <c r="F35" t="s">
        <v>338</v>
      </c>
      <c r="G35" t="s">
        <v>580</v>
      </c>
      <c r="H35" t="s">
        <v>581</v>
      </c>
    </row>
    <row r="36" spans="1:9" ht="15.75" customHeight="1">
      <c r="A36">
        <v>34</v>
      </c>
      <c r="B36" t="s">
        <v>69</v>
      </c>
      <c r="C36" t="s">
        <v>70</v>
      </c>
      <c r="D36">
        <v>2020</v>
      </c>
      <c r="E36" t="s">
        <v>339</v>
      </c>
      <c r="F36" t="s">
        <v>340</v>
      </c>
      <c r="G36" t="s">
        <v>582</v>
      </c>
      <c r="H36" t="s">
        <v>583</v>
      </c>
    </row>
    <row r="37" spans="1:9" ht="15.75" customHeight="1">
      <c r="A37">
        <v>35</v>
      </c>
      <c r="B37" t="s">
        <v>71</v>
      </c>
      <c r="C37" t="s">
        <v>72</v>
      </c>
      <c r="D37">
        <v>2020</v>
      </c>
      <c r="E37" t="s">
        <v>341</v>
      </c>
      <c r="F37" t="s">
        <v>342</v>
      </c>
      <c r="G37" t="s">
        <v>584</v>
      </c>
      <c r="H37" t="s">
        <v>585</v>
      </c>
      <c r="I37" t="s">
        <v>543</v>
      </c>
    </row>
    <row r="38" spans="1:9" ht="15.75" customHeight="1">
      <c r="A38">
        <v>36</v>
      </c>
      <c r="B38" t="s">
        <v>73</v>
      </c>
      <c r="C38" t="s">
        <v>74</v>
      </c>
      <c r="D38">
        <v>2020</v>
      </c>
      <c r="E38" t="s">
        <v>343</v>
      </c>
      <c r="F38" t="s">
        <v>344</v>
      </c>
      <c r="G38" t="s">
        <v>586</v>
      </c>
      <c r="H38" t="s">
        <v>587</v>
      </c>
    </row>
    <row r="39" spans="1:9" ht="15.75" customHeight="1">
      <c r="A39">
        <v>37</v>
      </c>
      <c r="B39" t="s">
        <v>75</v>
      </c>
      <c r="C39" t="s">
        <v>76</v>
      </c>
      <c r="D39">
        <v>2020</v>
      </c>
      <c r="E39" t="s">
        <v>345</v>
      </c>
      <c r="F39" t="s">
        <v>346</v>
      </c>
      <c r="G39" t="s">
        <v>588</v>
      </c>
      <c r="H39" t="s">
        <v>589</v>
      </c>
    </row>
    <row r="40" spans="1:9" ht="15.75" customHeight="1">
      <c r="A40">
        <v>38</v>
      </c>
      <c r="B40" t="s">
        <v>77</v>
      </c>
      <c r="C40" t="s">
        <v>78</v>
      </c>
      <c r="D40">
        <v>2020</v>
      </c>
      <c r="E40" t="s">
        <v>347</v>
      </c>
      <c r="F40" t="s">
        <v>348</v>
      </c>
      <c r="G40" t="s">
        <v>590</v>
      </c>
      <c r="H40" t="s">
        <v>591</v>
      </c>
    </row>
    <row r="41" spans="1:9" ht="15.75" customHeight="1">
      <c r="A41">
        <v>39</v>
      </c>
      <c r="B41" t="s">
        <v>79</v>
      </c>
      <c r="C41" t="s">
        <v>80</v>
      </c>
      <c r="D41">
        <v>2020</v>
      </c>
      <c r="F41" t="s">
        <v>349</v>
      </c>
      <c r="G41" t="s">
        <v>592</v>
      </c>
      <c r="H41" t="s">
        <v>593</v>
      </c>
    </row>
    <row r="42" spans="1:9" ht="15.75" customHeight="1">
      <c r="A42">
        <v>40</v>
      </c>
      <c r="B42" t="s">
        <v>81</v>
      </c>
      <c r="C42" t="s">
        <v>82</v>
      </c>
      <c r="D42">
        <v>2020</v>
      </c>
      <c r="F42" t="s">
        <v>350</v>
      </c>
      <c r="G42" t="s">
        <v>594</v>
      </c>
      <c r="H42" t="s">
        <v>595</v>
      </c>
    </row>
    <row r="43" spans="1:9" ht="15.75" customHeight="1">
      <c r="A43">
        <v>41</v>
      </c>
      <c r="B43" t="s">
        <v>83</v>
      </c>
      <c r="C43" t="s">
        <v>84</v>
      </c>
      <c r="D43">
        <v>2020</v>
      </c>
      <c r="F43" t="s">
        <v>351</v>
      </c>
      <c r="G43" t="s">
        <v>596</v>
      </c>
      <c r="H43" t="s">
        <v>597</v>
      </c>
    </row>
    <row r="44" spans="1:9" ht="15.75" customHeight="1">
      <c r="A44">
        <v>42</v>
      </c>
      <c r="B44" t="s">
        <v>85</v>
      </c>
      <c r="C44" t="s">
        <v>86</v>
      </c>
      <c r="D44">
        <v>2020</v>
      </c>
      <c r="F44" t="s">
        <v>352</v>
      </c>
      <c r="G44" t="s">
        <v>598</v>
      </c>
      <c r="H44" t="s">
        <v>599</v>
      </c>
    </row>
    <row r="45" spans="1:9" ht="15.75" customHeight="1">
      <c r="A45">
        <v>43</v>
      </c>
      <c r="B45" t="s">
        <v>87</v>
      </c>
      <c r="C45" t="s">
        <v>88</v>
      </c>
      <c r="D45">
        <v>2020</v>
      </c>
      <c r="F45" t="s">
        <v>353</v>
      </c>
      <c r="G45" t="s">
        <v>600</v>
      </c>
      <c r="H45" t="s">
        <v>601</v>
      </c>
    </row>
    <row r="46" spans="1:9" ht="15.75" customHeight="1">
      <c r="A46">
        <v>44</v>
      </c>
      <c r="B46" t="s">
        <v>89</v>
      </c>
      <c r="C46" t="s">
        <v>90</v>
      </c>
      <c r="D46">
        <v>2020</v>
      </c>
      <c r="F46" t="s">
        <v>354</v>
      </c>
      <c r="G46" t="s">
        <v>602</v>
      </c>
      <c r="H46" t="s">
        <v>603</v>
      </c>
    </row>
    <row r="47" spans="1:9" ht="15.75" customHeight="1">
      <c r="A47">
        <v>45</v>
      </c>
      <c r="B47" t="s">
        <v>91</v>
      </c>
      <c r="C47" t="s">
        <v>92</v>
      </c>
      <c r="D47">
        <v>2020</v>
      </c>
      <c r="F47" t="s">
        <v>355</v>
      </c>
      <c r="G47" t="s">
        <v>604</v>
      </c>
      <c r="H47" t="s">
        <v>605</v>
      </c>
    </row>
    <row r="48" spans="1:9" ht="15.75" customHeight="1">
      <c r="A48">
        <v>46</v>
      </c>
      <c r="B48" t="s">
        <v>93</v>
      </c>
      <c r="C48" t="s">
        <v>94</v>
      </c>
      <c r="D48">
        <v>2020</v>
      </c>
      <c r="F48" t="s">
        <v>356</v>
      </c>
      <c r="G48" t="s">
        <v>606</v>
      </c>
      <c r="H48" t="s">
        <v>607</v>
      </c>
    </row>
    <row r="49" spans="1:9" ht="15.75" customHeight="1">
      <c r="A49">
        <v>47</v>
      </c>
      <c r="B49" t="s">
        <v>95</v>
      </c>
      <c r="C49" t="s">
        <v>96</v>
      </c>
      <c r="D49">
        <v>2020</v>
      </c>
      <c r="F49" t="s">
        <v>357</v>
      </c>
      <c r="G49" t="s">
        <v>608</v>
      </c>
      <c r="H49" t="s">
        <v>609</v>
      </c>
    </row>
    <row r="50" spans="1:9" ht="15.75" customHeight="1">
      <c r="A50">
        <v>48</v>
      </c>
      <c r="B50" t="s">
        <v>97</v>
      </c>
      <c r="C50" t="s">
        <v>98</v>
      </c>
      <c r="D50">
        <v>2019</v>
      </c>
      <c r="E50" t="s">
        <v>358</v>
      </c>
      <c r="F50" t="s">
        <v>359</v>
      </c>
      <c r="G50" t="s">
        <v>610</v>
      </c>
      <c r="H50" t="s">
        <v>611</v>
      </c>
    </row>
    <row r="51" spans="1:9" ht="15.75" customHeight="1">
      <c r="A51">
        <v>49</v>
      </c>
      <c r="B51" t="s">
        <v>99</v>
      </c>
      <c r="C51" t="s">
        <v>100</v>
      </c>
      <c r="D51">
        <v>2019</v>
      </c>
      <c r="E51" t="s">
        <v>360</v>
      </c>
      <c r="F51" t="s">
        <v>361</v>
      </c>
      <c r="G51" t="s">
        <v>612</v>
      </c>
      <c r="H51" t="s">
        <v>613</v>
      </c>
    </row>
    <row r="52" spans="1:9" ht="15.75" customHeight="1">
      <c r="A52">
        <v>50</v>
      </c>
      <c r="B52" t="s">
        <v>101</v>
      </c>
      <c r="C52" t="s">
        <v>102</v>
      </c>
      <c r="D52">
        <v>2019</v>
      </c>
      <c r="E52" t="s">
        <v>362</v>
      </c>
      <c r="F52" t="s">
        <v>363</v>
      </c>
      <c r="G52" t="s">
        <v>614</v>
      </c>
      <c r="H52" t="s">
        <v>615</v>
      </c>
    </row>
    <row r="53" spans="1:9" ht="15.75" customHeight="1">
      <c r="A53">
        <v>51</v>
      </c>
      <c r="B53" t="s">
        <v>103</v>
      </c>
      <c r="C53" t="s">
        <v>104</v>
      </c>
      <c r="D53">
        <v>2019</v>
      </c>
      <c r="E53" t="s">
        <v>364</v>
      </c>
      <c r="F53" t="s">
        <v>365</v>
      </c>
      <c r="G53" t="s">
        <v>616</v>
      </c>
      <c r="H53" t="s">
        <v>617</v>
      </c>
    </row>
    <row r="54" spans="1:9" ht="15.75" customHeight="1">
      <c r="A54">
        <v>52</v>
      </c>
      <c r="B54" t="s">
        <v>105</v>
      </c>
      <c r="C54" t="s">
        <v>106</v>
      </c>
      <c r="D54">
        <v>2019</v>
      </c>
      <c r="E54" t="s">
        <v>366</v>
      </c>
      <c r="G54" t="s">
        <v>618</v>
      </c>
      <c r="H54" t="s">
        <v>619</v>
      </c>
    </row>
    <row r="55" spans="1:9" ht="15.75" customHeight="1">
      <c r="A55">
        <v>53</v>
      </c>
      <c r="B55" t="s">
        <v>107</v>
      </c>
      <c r="C55" t="s">
        <v>108</v>
      </c>
      <c r="D55">
        <v>2019</v>
      </c>
      <c r="E55" t="s">
        <v>367</v>
      </c>
      <c r="F55" t="s">
        <v>368</v>
      </c>
      <c r="G55" t="s">
        <v>620</v>
      </c>
      <c r="H55" t="s">
        <v>621</v>
      </c>
    </row>
    <row r="56" spans="1:9" ht="15.75" customHeight="1">
      <c r="A56">
        <v>54</v>
      </c>
      <c r="B56" t="s">
        <v>109</v>
      </c>
      <c r="C56" t="s">
        <v>110</v>
      </c>
      <c r="D56">
        <v>2019</v>
      </c>
      <c r="E56" t="s">
        <v>369</v>
      </c>
      <c r="F56" t="s">
        <v>370</v>
      </c>
      <c r="G56" t="s">
        <v>622</v>
      </c>
      <c r="H56" t="s">
        <v>623</v>
      </c>
    </row>
    <row r="57" spans="1:9" ht="15.75" customHeight="1">
      <c r="A57">
        <v>55</v>
      </c>
      <c r="B57" t="s">
        <v>111</v>
      </c>
      <c r="C57" t="s">
        <v>112</v>
      </c>
      <c r="D57">
        <v>2017</v>
      </c>
      <c r="E57" t="s">
        <v>371</v>
      </c>
      <c r="F57" t="s">
        <v>372</v>
      </c>
      <c r="G57" t="s">
        <v>624</v>
      </c>
      <c r="H57" t="s">
        <v>625</v>
      </c>
      <c r="I57" t="s">
        <v>543</v>
      </c>
    </row>
    <row r="58" spans="1:9" ht="15.75" customHeight="1">
      <c r="A58">
        <v>56</v>
      </c>
      <c r="B58" t="s">
        <v>113</v>
      </c>
      <c r="C58" t="s">
        <v>114</v>
      </c>
      <c r="D58">
        <v>2017</v>
      </c>
      <c r="E58" t="s">
        <v>373</v>
      </c>
      <c r="F58" t="s">
        <v>374</v>
      </c>
      <c r="G58" t="s">
        <v>626</v>
      </c>
      <c r="H58" t="s">
        <v>627</v>
      </c>
    </row>
    <row r="59" spans="1:9" ht="15.75" customHeight="1">
      <c r="A59">
        <v>57</v>
      </c>
      <c r="B59" t="s">
        <v>115</v>
      </c>
      <c r="C59" t="s">
        <v>116</v>
      </c>
      <c r="D59">
        <v>2017</v>
      </c>
      <c r="E59" t="s">
        <v>375</v>
      </c>
      <c r="F59" t="s">
        <v>376</v>
      </c>
      <c r="G59" t="s">
        <v>628</v>
      </c>
      <c r="H59" t="s">
        <v>629</v>
      </c>
    </row>
    <row r="60" spans="1:9" ht="15.75" customHeight="1">
      <c r="A60">
        <v>58</v>
      </c>
      <c r="B60" t="s">
        <v>117</v>
      </c>
      <c r="C60" t="s">
        <v>118</v>
      </c>
      <c r="D60">
        <v>2017</v>
      </c>
      <c r="E60" t="s">
        <v>377</v>
      </c>
      <c r="F60" t="s">
        <v>378</v>
      </c>
      <c r="G60" t="s">
        <v>630</v>
      </c>
      <c r="H60" t="s">
        <v>631</v>
      </c>
      <c r="I60" t="s">
        <v>543</v>
      </c>
    </row>
    <row r="61" spans="1:9" ht="15.75" customHeight="1">
      <c r="A61">
        <v>59</v>
      </c>
      <c r="B61" t="s">
        <v>119</v>
      </c>
      <c r="C61" t="s">
        <v>120</v>
      </c>
      <c r="D61">
        <v>2017</v>
      </c>
      <c r="E61" t="s">
        <v>379</v>
      </c>
      <c r="F61" t="s">
        <v>380</v>
      </c>
      <c r="G61" t="s">
        <v>632</v>
      </c>
      <c r="H61" t="s">
        <v>633</v>
      </c>
    </row>
    <row r="62" spans="1:9" ht="15.75" customHeight="1">
      <c r="A62">
        <v>60</v>
      </c>
      <c r="B62" t="s">
        <v>121</v>
      </c>
      <c r="C62" t="s">
        <v>122</v>
      </c>
      <c r="D62">
        <v>2017</v>
      </c>
      <c r="E62" t="s">
        <v>381</v>
      </c>
      <c r="F62" t="s">
        <v>382</v>
      </c>
      <c r="G62" t="s">
        <v>634</v>
      </c>
      <c r="H62" t="s">
        <v>635</v>
      </c>
    </row>
    <row r="63" spans="1:9" ht="15.75" customHeight="1">
      <c r="A63">
        <v>61</v>
      </c>
      <c r="B63" t="s">
        <v>123</v>
      </c>
      <c r="C63" t="s">
        <v>124</v>
      </c>
      <c r="D63">
        <v>2017</v>
      </c>
      <c r="E63" t="s">
        <v>383</v>
      </c>
      <c r="F63" t="s">
        <v>384</v>
      </c>
      <c r="G63" t="s">
        <v>636</v>
      </c>
      <c r="H63" t="s">
        <v>637</v>
      </c>
    </row>
    <row r="64" spans="1:9" ht="15.75" customHeight="1">
      <c r="A64">
        <v>62</v>
      </c>
      <c r="B64" t="s">
        <v>125</v>
      </c>
      <c r="C64" t="s">
        <v>126</v>
      </c>
      <c r="D64">
        <v>2016</v>
      </c>
      <c r="E64" t="s">
        <v>385</v>
      </c>
      <c r="F64" t="s">
        <v>386</v>
      </c>
      <c r="G64" s="4" t="s">
        <v>638</v>
      </c>
      <c r="H64" s="4" t="s">
        <v>639</v>
      </c>
    </row>
    <row r="65" spans="1:9" ht="15.75" customHeight="1">
      <c r="A65">
        <v>63</v>
      </c>
      <c r="B65" t="s">
        <v>127</v>
      </c>
      <c r="C65" t="s">
        <v>128</v>
      </c>
      <c r="D65">
        <v>2016</v>
      </c>
      <c r="E65" t="s">
        <v>387</v>
      </c>
      <c r="F65" t="s">
        <v>388</v>
      </c>
      <c r="G65" t="s">
        <v>640</v>
      </c>
      <c r="H65" t="s">
        <v>641</v>
      </c>
    </row>
    <row r="66" spans="1:9" ht="15.75" customHeight="1">
      <c r="A66">
        <v>64</v>
      </c>
      <c r="B66" t="s">
        <v>129</v>
      </c>
      <c r="C66" t="s">
        <v>130</v>
      </c>
      <c r="D66">
        <v>2016</v>
      </c>
      <c r="E66" t="s">
        <v>389</v>
      </c>
      <c r="F66" t="s">
        <v>390</v>
      </c>
      <c r="G66" t="s">
        <v>642</v>
      </c>
      <c r="H66" t="s">
        <v>643</v>
      </c>
    </row>
    <row r="67" spans="1:9" ht="15.75" customHeight="1">
      <c r="A67">
        <v>65</v>
      </c>
      <c r="B67" t="s">
        <v>131</v>
      </c>
      <c r="C67" t="s">
        <v>132</v>
      </c>
      <c r="D67">
        <v>2016</v>
      </c>
      <c r="E67" t="s">
        <v>391</v>
      </c>
      <c r="F67" t="s">
        <v>392</v>
      </c>
      <c r="G67" t="s">
        <v>644</v>
      </c>
      <c r="H67" t="s">
        <v>645</v>
      </c>
      <c r="I67" t="s">
        <v>543</v>
      </c>
    </row>
    <row r="68" spans="1:9" ht="15.75" customHeight="1">
      <c r="A68">
        <v>66</v>
      </c>
      <c r="B68" t="s">
        <v>133</v>
      </c>
      <c r="C68" t="s">
        <v>134</v>
      </c>
      <c r="D68">
        <v>2016</v>
      </c>
      <c r="E68" t="s">
        <v>393</v>
      </c>
      <c r="F68" t="s">
        <v>394</v>
      </c>
      <c r="G68" t="s">
        <v>646</v>
      </c>
      <c r="H68" t="s">
        <v>647</v>
      </c>
    </row>
    <row r="69" spans="1:9" ht="15.75" customHeight="1">
      <c r="A69">
        <v>67</v>
      </c>
      <c r="B69" t="s">
        <v>135</v>
      </c>
      <c r="C69" t="s">
        <v>136</v>
      </c>
      <c r="D69">
        <v>2016</v>
      </c>
      <c r="E69" t="s">
        <v>395</v>
      </c>
      <c r="F69" t="s">
        <v>396</v>
      </c>
      <c r="G69" t="s">
        <v>648</v>
      </c>
      <c r="H69" t="s">
        <v>649</v>
      </c>
    </row>
    <row r="70" spans="1:9" ht="15.75" customHeight="1">
      <c r="A70">
        <v>68</v>
      </c>
      <c r="B70" t="s">
        <v>137</v>
      </c>
      <c r="C70" t="s">
        <v>138</v>
      </c>
      <c r="D70">
        <v>2015</v>
      </c>
      <c r="E70" t="s">
        <v>397</v>
      </c>
      <c r="F70" t="s">
        <v>398</v>
      </c>
      <c r="G70" t="s">
        <v>650</v>
      </c>
      <c r="H70" t="s">
        <v>651</v>
      </c>
    </row>
    <row r="71" spans="1:9" ht="15.75" customHeight="1">
      <c r="A71">
        <v>69</v>
      </c>
      <c r="B71" t="s">
        <v>139</v>
      </c>
      <c r="C71" t="s">
        <v>140</v>
      </c>
      <c r="D71">
        <v>2015</v>
      </c>
      <c r="E71" t="s">
        <v>399</v>
      </c>
      <c r="F71" t="s">
        <v>400</v>
      </c>
      <c r="G71" t="s">
        <v>652</v>
      </c>
      <c r="H71" t="s">
        <v>653</v>
      </c>
      <c r="I71" t="s">
        <v>543</v>
      </c>
    </row>
    <row r="72" spans="1:9" ht="15.75" customHeight="1">
      <c r="A72">
        <v>70</v>
      </c>
      <c r="B72" t="s">
        <v>141</v>
      </c>
      <c r="C72" t="s">
        <v>142</v>
      </c>
      <c r="D72">
        <v>2015</v>
      </c>
      <c r="E72" t="s">
        <v>401</v>
      </c>
      <c r="F72" t="s">
        <v>402</v>
      </c>
      <c r="G72" t="s">
        <v>654</v>
      </c>
      <c r="H72" t="s">
        <v>655</v>
      </c>
    </row>
    <row r="73" spans="1:9" ht="15.75" customHeight="1">
      <c r="A73">
        <v>71</v>
      </c>
      <c r="B73" t="s">
        <v>143</v>
      </c>
      <c r="C73" t="s">
        <v>144</v>
      </c>
      <c r="D73">
        <v>2015</v>
      </c>
      <c r="E73" t="s">
        <v>403</v>
      </c>
      <c r="F73" t="s">
        <v>404</v>
      </c>
      <c r="G73" t="s">
        <v>656</v>
      </c>
      <c r="H73" t="s">
        <v>657</v>
      </c>
    </row>
    <row r="74" spans="1:9" ht="15.75" customHeight="1">
      <c r="A74">
        <v>72</v>
      </c>
      <c r="B74" t="s">
        <v>145</v>
      </c>
      <c r="C74" t="s">
        <v>146</v>
      </c>
      <c r="D74">
        <v>2015</v>
      </c>
      <c r="E74" t="s">
        <v>405</v>
      </c>
      <c r="F74" t="s">
        <v>406</v>
      </c>
      <c r="G74" t="s">
        <v>658</v>
      </c>
      <c r="H74" t="s">
        <v>659</v>
      </c>
    </row>
    <row r="75" spans="1:9" ht="15.75" customHeight="1">
      <c r="A75">
        <v>73</v>
      </c>
      <c r="B75" t="s">
        <v>147</v>
      </c>
      <c r="C75" t="s">
        <v>148</v>
      </c>
      <c r="D75">
        <v>2015</v>
      </c>
      <c r="E75" t="s">
        <v>407</v>
      </c>
      <c r="F75" t="s">
        <v>408</v>
      </c>
      <c r="G75" t="s">
        <v>660</v>
      </c>
      <c r="H75" t="s">
        <v>661</v>
      </c>
    </row>
    <row r="76" spans="1:9" ht="15.75" customHeight="1">
      <c r="A76">
        <v>74</v>
      </c>
      <c r="B76" t="s">
        <v>149</v>
      </c>
      <c r="C76" t="s">
        <v>150</v>
      </c>
      <c r="D76">
        <v>2015</v>
      </c>
      <c r="E76" t="s">
        <v>409</v>
      </c>
      <c r="F76" t="s">
        <v>410</v>
      </c>
      <c r="G76" t="s">
        <v>662</v>
      </c>
      <c r="H76" t="s">
        <v>663</v>
      </c>
    </row>
    <row r="77" spans="1:9" ht="15.75" customHeight="1">
      <c r="A77">
        <v>75</v>
      </c>
      <c r="B77" t="s">
        <v>151</v>
      </c>
      <c r="C77" t="s">
        <v>152</v>
      </c>
      <c r="D77">
        <v>2014</v>
      </c>
      <c r="E77" t="s">
        <v>411</v>
      </c>
      <c r="F77" t="s">
        <v>412</v>
      </c>
      <c r="G77" t="s">
        <v>664</v>
      </c>
      <c r="H77" t="s">
        <v>665</v>
      </c>
    </row>
    <row r="78" spans="1:9" ht="15.75" customHeight="1">
      <c r="A78">
        <v>76</v>
      </c>
      <c r="B78" t="s">
        <v>153</v>
      </c>
      <c r="C78" t="s">
        <v>154</v>
      </c>
      <c r="D78">
        <v>2014</v>
      </c>
      <c r="E78" t="s">
        <v>413</v>
      </c>
      <c r="F78" t="s">
        <v>414</v>
      </c>
      <c r="G78" t="s">
        <v>666</v>
      </c>
      <c r="H78" t="s">
        <v>667</v>
      </c>
    </row>
    <row r="79" spans="1:9" ht="15.75" customHeight="1">
      <c r="A79">
        <v>77</v>
      </c>
      <c r="B79" t="s">
        <v>155</v>
      </c>
      <c r="C79" t="s">
        <v>156</v>
      </c>
      <c r="D79">
        <v>2014</v>
      </c>
      <c r="E79" t="s">
        <v>415</v>
      </c>
      <c r="F79" t="s">
        <v>416</v>
      </c>
      <c r="G79" t="s">
        <v>668</v>
      </c>
      <c r="H79" t="s">
        <v>669</v>
      </c>
      <c r="I79" t="s">
        <v>543</v>
      </c>
    </row>
    <row r="80" spans="1:9" ht="15.75" customHeight="1">
      <c r="A80">
        <v>78</v>
      </c>
      <c r="B80" t="s">
        <v>157</v>
      </c>
      <c r="C80" t="s">
        <v>158</v>
      </c>
      <c r="D80">
        <v>2014</v>
      </c>
      <c r="E80" t="s">
        <v>417</v>
      </c>
      <c r="F80" t="s">
        <v>418</v>
      </c>
      <c r="G80" t="s">
        <v>670</v>
      </c>
      <c r="H80" t="s">
        <v>671</v>
      </c>
      <c r="I80" t="s">
        <v>543</v>
      </c>
    </row>
    <row r="81" spans="1:9" ht="15.75" customHeight="1">
      <c r="A81">
        <v>79</v>
      </c>
      <c r="B81" t="s">
        <v>159</v>
      </c>
      <c r="C81" t="s">
        <v>160</v>
      </c>
      <c r="D81">
        <v>2014</v>
      </c>
      <c r="E81" t="s">
        <v>419</v>
      </c>
      <c r="F81" t="s">
        <v>420</v>
      </c>
      <c r="G81" t="s">
        <v>672</v>
      </c>
      <c r="H81" t="s">
        <v>673</v>
      </c>
      <c r="I81" t="s">
        <v>543</v>
      </c>
    </row>
    <row r="82" spans="1:9" ht="15.75" customHeight="1">
      <c r="A82">
        <v>80</v>
      </c>
      <c r="B82" t="s">
        <v>161</v>
      </c>
      <c r="C82" t="s">
        <v>162</v>
      </c>
      <c r="D82">
        <v>2014</v>
      </c>
      <c r="E82" t="s">
        <v>421</v>
      </c>
      <c r="F82" t="s">
        <v>422</v>
      </c>
      <c r="G82" t="s">
        <v>674</v>
      </c>
      <c r="H82" t="s">
        <v>675</v>
      </c>
      <c r="I82" t="s">
        <v>543</v>
      </c>
    </row>
    <row r="83" spans="1:9" ht="15.75" customHeight="1">
      <c r="A83">
        <v>81</v>
      </c>
      <c r="B83" t="s">
        <v>163</v>
      </c>
      <c r="C83" t="s">
        <v>164</v>
      </c>
      <c r="D83">
        <v>2014</v>
      </c>
      <c r="F83" t="s">
        <v>423</v>
      </c>
      <c r="G83" t="s">
        <v>676</v>
      </c>
      <c r="H83" t="s">
        <v>677</v>
      </c>
      <c r="I83" t="s">
        <v>543</v>
      </c>
    </row>
    <row r="84" spans="1:9" ht="15.75" customHeight="1">
      <c r="A84">
        <v>82</v>
      </c>
      <c r="B84" t="s">
        <v>165</v>
      </c>
      <c r="C84" t="s">
        <v>166</v>
      </c>
      <c r="D84">
        <v>2014</v>
      </c>
      <c r="E84" t="s">
        <v>424</v>
      </c>
      <c r="F84" t="s">
        <v>425</v>
      </c>
      <c r="G84" t="s">
        <v>678</v>
      </c>
      <c r="H84" t="s">
        <v>679</v>
      </c>
    </row>
    <row r="85" spans="1:9" ht="15.75" customHeight="1">
      <c r="A85">
        <v>83</v>
      </c>
      <c r="B85" t="s">
        <v>167</v>
      </c>
      <c r="C85" t="s">
        <v>168</v>
      </c>
      <c r="D85">
        <v>2013</v>
      </c>
      <c r="E85" t="s">
        <v>426</v>
      </c>
      <c r="F85" t="s">
        <v>427</v>
      </c>
      <c r="G85" t="s">
        <v>680</v>
      </c>
      <c r="H85" t="s">
        <v>681</v>
      </c>
    </row>
    <row r="86" spans="1:9" ht="15.75" customHeight="1">
      <c r="A86">
        <v>84</v>
      </c>
      <c r="B86" t="s">
        <v>169</v>
      </c>
      <c r="C86" t="s">
        <v>170</v>
      </c>
      <c r="D86">
        <v>2013</v>
      </c>
      <c r="E86" t="s">
        <v>428</v>
      </c>
      <c r="F86" t="s">
        <v>429</v>
      </c>
      <c r="G86" t="s">
        <v>682</v>
      </c>
      <c r="H86" t="s">
        <v>683</v>
      </c>
      <c r="I86" t="s">
        <v>543</v>
      </c>
    </row>
    <row r="87" spans="1:9" ht="15.75" customHeight="1">
      <c r="A87">
        <v>85</v>
      </c>
      <c r="B87" t="s">
        <v>171</v>
      </c>
      <c r="C87" t="s">
        <v>172</v>
      </c>
      <c r="D87">
        <v>2013</v>
      </c>
      <c r="E87" t="s">
        <v>430</v>
      </c>
      <c r="F87" t="s">
        <v>431</v>
      </c>
      <c r="G87" t="s">
        <v>684</v>
      </c>
      <c r="H87" t="s">
        <v>685</v>
      </c>
    </row>
    <row r="88" spans="1:9" ht="15.75" customHeight="1">
      <c r="A88">
        <v>86</v>
      </c>
      <c r="B88" t="s">
        <v>173</v>
      </c>
      <c r="C88" t="s">
        <v>174</v>
      </c>
      <c r="D88">
        <v>2013</v>
      </c>
      <c r="E88" t="s">
        <v>432</v>
      </c>
      <c r="F88" t="s">
        <v>433</v>
      </c>
      <c r="H88" t="s">
        <v>686</v>
      </c>
    </row>
    <row r="89" spans="1:9" ht="15.75" customHeight="1">
      <c r="A89">
        <v>87</v>
      </c>
      <c r="B89" t="s">
        <v>175</v>
      </c>
      <c r="C89" t="s">
        <v>176</v>
      </c>
      <c r="D89">
        <v>2012</v>
      </c>
      <c r="E89" t="s">
        <v>434</v>
      </c>
      <c r="F89" t="s">
        <v>435</v>
      </c>
      <c r="G89" t="s">
        <v>687</v>
      </c>
      <c r="H89" t="s">
        <v>688</v>
      </c>
      <c r="I89" t="s">
        <v>543</v>
      </c>
    </row>
    <row r="90" spans="1:9" ht="15.75" customHeight="1">
      <c r="A90">
        <v>88</v>
      </c>
      <c r="B90" t="s">
        <v>177</v>
      </c>
      <c r="C90" t="s">
        <v>178</v>
      </c>
      <c r="D90">
        <v>2012</v>
      </c>
      <c r="E90" t="s">
        <v>436</v>
      </c>
      <c r="F90" t="s">
        <v>437</v>
      </c>
      <c r="G90" t="s">
        <v>689</v>
      </c>
      <c r="H90" t="s">
        <v>690</v>
      </c>
      <c r="I90" t="s">
        <v>543</v>
      </c>
    </row>
    <row r="91" spans="1:9" ht="15.75" customHeight="1">
      <c r="A91">
        <v>89</v>
      </c>
      <c r="B91" t="s">
        <v>179</v>
      </c>
      <c r="C91" t="s">
        <v>180</v>
      </c>
      <c r="D91">
        <v>2012</v>
      </c>
      <c r="E91" t="s">
        <v>438</v>
      </c>
      <c r="F91" t="s">
        <v>439</v>
      </c>
      <c r="G91" t="s">
        <v>691</v>
      </c>
      <c r="H91" t="s">
        <v>692</v>
      </c>
    </row>
    <row r="92" spans="1:9" ht="15.75" customHeight="1">
      <c r="A92">
        <v>90</v>
      </c>
      <c r="B92" t="s">
        <v>181</v>
      </c>
      <c r="C92" t="s">
        <v>182</v>
      </c>
      <c r="D92">
        <v>2012</v>
      </c>
      <c r="E92" t="s">
        <v>440</v>
      </c>
      <c r="F92" t="s">
        <v>441</v>
      </c>
      <c r="G92" t="s">
        <v>693</v>
      </c>
      <c r="H92" t="s">
        <v>694</v>
      </c>
    </row>
    <row r="93" spans="1:9" ht="15.75" customHeight="1">
      <c r="A93">
        <v>91</v>
      </c>
      <c r="B93" t="s">
        <v>183</v>
      </c>
      <c r="C93" t="s">
        <v>184</v>
      </c>
      <c r="D93">
        <v>2012</v>
      </c>
      <c r="E93" t="s">
        <v>442</v>
      </c>
      <c r="F93" t="s">
        <v>443</v>
      </c>
      <c r="G93" t="s">
        <v>695</v>
      </c>
      <c r="H93" t="s">
        <v>696</v>
      </c>
    </row>
    <row r="94" spans="1:9" ht="15.75" customHeight="1">
      <c r="A94">
        <v>92</v>
      </c>
      <c r="B94" t="s">
        <v>185</v>
      </c>
      <c r="C94" t="s">
        <v>186</v>
      </c>
      <c r="D94">
        <v>2012</v>
      </c>
      <c r="E94" t="s">
        <v>444</v>
      </c>
      <c r="F94" t="s">
        <v>445</v>
      </c>
      <c r="G94" t="s">
        <v>697</v>
      </c>
      <c r="H94" t="s">
        <v>698</v>
      </c>
      <c r="I94" t="s">
        <v>543</v>
      </c>
    </row>
    <row r="95" spans="1:9" ht="15.75" customHeight="1">
      <c r="A95">
        <v>93</v>
      </c>
      <c r="B95" t="s">
        <v>187</v>
      </c>
      <c r="C95" t="s">
        <v>188</v>
      </c>
      <c r="D95">
        <v>2012</v>
      </c>
      <c r="F95" t="s">
        <v>446</v>
      </c>
      <c r="G95" s="5" t="s">
        <v>699</v>
      </c>
      <c r="H95" s="5" t="s">
        <v>700</v>
      </c>
      <c r="I95" t="s">
        <v>543</v>
      </c>
    </row>
    <row r="96" spans="1:9" ht="15.75" customHeight="1">
      <c r="A96">
        <v>94</v>
      </c>
      <c r="B96" t="s">
        <v>189</v>
      </c>
      <c r="C96" t="s">
        <v>190</v>
      </c>
      <c r="D96">
        <v>2012</v>
      </c>
      <c r="E96" t="s">
        <v>447</v>
      </c>
      <c r="F96" t="s">
        <v>448</v>
      </c>
      <c r="G96" t="s">
        <v>701</v>
      </c>
      <c r="H96" t="s">
        <v>702</v>
      </c>
    </row>
    <row r="97" spans="1:9" ht="15.75" customHeight="1">
      <c r="A97">
        <v>95</v>
      </c>
      <c r="B97" t="s">
        <v>191</v>
      </c>
      <c r="C97" t="s">
        <v>192</v>
      </c>
      <c r="D97">
        <v>2011</v>
      </c>
      <c r="E97" t="s">
        <v>449</v>
      </c>
      <c r="F97" t="s">
        <v>450</v>
      </c>
      <c r="G97" t="s">
        <v>703</v>
      </c>
      <c r="H97" t="s">
        <v>704</v>
      </c>
    </row>
    <row r="98" spans="1:9" ht="15.75" customHeight="1">
      <c r="A98">
        <v>96</v>
      </c>
      <c r="B98" t="s">
        <v>193</v>
      </c>
      <c r="C98" t="s">
        <v>194</v>
      </c>
      <c r="D98">
        <v>2011</v>
      </c>
      <c r="E98" t="s">
        <v>451</v>
      </c>
      <c r="F98" t="s">
        <v>452</v>
      </c>
      <c r="G98" t="s">
        <v>705</v>
      </c>
      <c r="H98" t="s">
        <v>706</v>
      </c>
    </row>
    <row r="99" spans="1:9" ht="15.75" customHeight="1">
      <c r="A99">
        <v>97</v>
      </c>
      <c r="B99" t="s">
        <v>195</v>
      </c>
      <c r="C99" t="s">
        <v>196</v>
      </c>
      <c r="D99">
        <v>2011</v>
      </c>
      <c r="E99" t="s">
        <v>453</v>
      </c>
      <c r="F99" t="s">
        <v>454</v>
      </c>
      <c r="G99" t="s">
        <v>707</v>
      </c>
      <c r="H99" t="s">
        <v>708</v>
      </c>
    </row>
    <row r="100" spans="1:9" ht="15.75" customHeight="1">
      <c r="A100">
        <v>98</v>
      </c>
      <c r="B100" t="s">
        <v>197</v>
      </c>
      <c r="C100" t="s">
        <v>198</v>
      </c>
      <c r="D100">
        <v>2011</v>
      </c>
      <c r="E100" t="s">
        <v>455</v>
      </c>
      <c r="F100" t="s">
        <v>456</v>
      </c>
      <c r="G100" t="s">
        <v>709</v>
      </c>
      <c r="H100" t="s">
        <v>710</v>
      </c>
    </row>
    <row r="101" spans="1:9" ht="15.75" customHeight="1">
      <c r="A101">
        <v>99</v>
      </c>
      <c r="B101" t="s">
        <v>199</v>
      </c>
      <c r="C101" t="s">
        <v>200</v>
      </c>
      <c r="D101">
        <v>2010</v>
      </c>
      <c r="E101" t="s">
        <v>457</v>
      </c>
      <c r="F101" t="s">
        <v>458</v>
      </c>
      <c r="H101" t="s">
        <v>711</v>
      </c>
    </row>
    <row r="102" spans="1:9" ht="15.75" customHeight="1">
      <c r="A102">
        <v>100</v>
      </c>
      <c r="B102" t="s">
        <v>201</v>
      </c>
      <c r="C102" t="s">
        <v>202</v>
      </c>
      <c r="D102">
        <v>2010</v>
      </c>
      <c r="E102" t="s">
        <v>459</v>
      </c>
      <c r="F102" t="s">
        <v>460</v>
      </c>
      <c r="H102" t="s">
        <v>712</v>
      </c>
      <c r="I102" t="s">
        <v>543</v>
      </c>
    </row>
    <row r="103" spans="1:9" ht="15.75" customHeight="1">
      <c r="A103">
        <v>101</v>
      </c>
      <c r="B103" t="s">
        <v>203</v>
      </c>
      <c r="C103" t="s">
        <v>204</v>
      </c>
      <c r="D103">
        <v>2010</v>
      </c>
      <c r="E103" t="s">
        <v>461</v>
      </c>
      <c r="F103" t="s">
        <v>462</v>
      </c>
      <c r="G103" t="s">
        <v>713</v>
      </c>
      <c r="H103" t="s">
        <v>714</v>
      </c>
    </row>
    <row r="104" spans="1:9" ht="15.75" customHeight="1">
      <c r="A104">
        <v>102</v>
      </c>
      <c r="B104" t="s">
        <v>205</v>
      </c>
      <c r="C104" t="s">
        <v>206</v>
      </c>
      <c r="D104">
        <v>2010</v>
      </c>
      <c r="E104" t="s">
        <v>463</v>
      </c>
      <c r="F104" t="s">
        <v>464</v>
      </c>
      <c r="G104" t="s">
        <v>715</v>
      </c>
      <c r="H104" t="s">
        <v>716</v>
      </c>
      <c r="I104" t="s">
        <v>543</v>
      </c>
    </row>
    <row r="105" spans="1:9" ht="15.75" customHeight="1">
      <c r="A105">
        <v>103</v>
      </c>
      <c r="B105" t="s">
        <v>207</v>
      </c>
      <c r="C105" t="s">
        <v>208</v>
      </c>
      <c r="D105">
        <v>2010</v>
      </c>
      <c r="E105" t="s">
        <v>465</v>
      </c>
      <c r="F105" t="s">
        <v>466</v>
      </c>
      <c r="G105" t="s">
        <v>717</v>
      </c>
      <c r="H105" t="s">
        <v>718</v>
      </c>
    </row>
    <row r="106" spans="1:9" ht="15.75" customHeight="1">
      <c r="A106">
        <v>104</v>
      </c>
      <c r="B106" t="s">
        <v>209</v>
      </c>
      <c r="C106" t="s">
        <v>210</v>
      </c>
      <c r="D106">
        <v>2009</v>
      </c>
      <c r="E106" t="s">
        <v>467</v>
      </c>
      <c r="F106" t="s">
        <v>468</v>
      </c>
      <c r="G106" t="s">
        <v>719</v>
      </c>
      <c r="H106" t="s">
        <v>720</v>
      </c>
    </row>
    <row r="107" spans="1:9" ht="15.75" customHeight="1">
      <c r="A107">
        <v>105</v>
      </c>
      <c r="B107" t="s">
        <v>211</v>
      </c>
      <c r="C107" t="s">
        <v>212</v>
      </c>
      <c r="D107">
        <v>2009</v>
      </c>
      <c r="E107" t="s">
        <v>469</v>
      </c>
      <c r="F107" t="s">
        <v>470</v>
      </c>
      <c r="G107" t="s">
        <v>721</v>
      </c>
      <c r="H107" t="s">
        <v>722</v>
      </c>
    </row>
    <row r="108" spans="1:9" ht="15.75" customHeight="1">
      <c r="A108">
        <v>106</v>
      </c>
      <c r="B108" t="s">
        <v>213</v>
      </c>
      <c r="C108" t="s">
        <v>214</v>
      </c>
      <c r="D108">
        <v>2009</v>
      </c>
      <c r="E108" t="s">
        <v>471</v>
      </c>
      <c r="F108" t="s">
        <v>472</v>
      </c>
      <c r="G108" t="s">
        <v>723</v>
      </c>
      <c r="H108" t="s">
        <v>724</v>
      </c>
    </row>
    <row r="109" spans="1:9" ht="15.75" customHeight="1">
      <c r="A109">
        <v>107</v>
      </c>
      <c r="B109" t="s">
        <v>215</v>
      </c>
      <c r="C109" t="s">
        <v>216</v>
      </c>
      <c r="D109">
        <v>2009</v>
      </c>
      <c r="E109" t="s">
        <v>473</v>
      </c>
      <c r="F109" t="s">
        <v>474</v>
      </c>
      <c r="H109" t="s">
        <v>725</v>
      </c>
    </row>
    <row r="110" spans="1:9" ht="15.75" customHeight="1">
      <c r="A110">
        <v>108</v>
      </c>
      <c r="B110" t="s">
        <v>217</v>
      </c>
      <c r="C110" t="s">
        <v>218</v>
      </c>
      <c r="D110">
        <v>2009</v>
      </c>
      <c r="E110" t="s">
        <v>475</v>
      </c>
      <c r="F110" t="s">
        <v>476</v>
      </c>
      <c r="G110" t="s">
        <v>726</v>
      </c>
      <c r="H110" t="s">
        <v>727</v>
      </c>
      <c r="I110" t="s">
        <v>543</v>
      </c>
    </row>
    <row r="111" spans="1:9" ht="15.75" customHeight="1">
      <c r="A111">
        <v>109</v>
      </c>
      <c r="B111" t="s">
        <v>219</v>
      </c>
      <c r="C111" t="s">
        <v>220</v>
      </c>
      <c r="D111">
        <v>2008</v>
      </c>
      <c r="F111" t="s">
        <v>477</v>
      </c>
      <c r="G111" t="s">
        <v>728</v>
      </c>
      <c r="H111" t="s">
        <v>729</v>
      </c>
    </row>
    <row r="112" spans="1:9" ht="15.75" customHeight="1">
      <c r="A112">
        <v>110</v>
      </c>
      <c r="B112" t="s">
        <v>221</v>
      </c>
      <c r="C112" t="s">
        <v>220</v>
      </c>
      <c r="D112">
        <v>2008</v>
      </c>
      <c r="F112" t="s">
        <v>478</v>
      </c>
      <c r="G112" t="s">
        <v>730</v>
      </c>
      <c r="H112" t="s">
        <v>731</v>
      </c>
      <c r="I112" t="s">
        <v>543</v>
      </c>
    </row>
    <row r="113" spans="1:9" ht="15.75" customHeight="1">
      <c r="A113">
        <v>111</v>
      </c>
      <c r="B113" t="s">
        <v>222</v>
      </c>
      <c r="C113" t="s">
        <v>223</v>
      </c>
      <c r="D113">
        <v>2008</v>
      </c>
      <c r="E113" t="s">
        <v>479</v>
      </c>
      <c r="F113" t="s">
        <v>480</v>
      </c>
      <c r="G113" t="s">
        <v>732</v>
      </c>
      <c r="H113" t="s">
        <v>733</v>
      </c>
      <c r="I113" t="s">
        <v>543</v>
      </c>
    </row>
    <row r="114" spans="1:9" ht="15.75" customHeight="1">
      <c r="A114">
        <v>112</v>
      </c>
      <c r="B114" t="s">
        <v>224</v>
      </c>
      <c r="C114" t="s">
        <v>225</v>
      </c>
      <c r="D114">
        <v>2008</v>
      </c>
      <c r="E114" t="s">
        <v>481</v>
      </c>
      <c r="F114" t="s">
        <v>482</v>
      </c>
      <c r="G114" t="s">
        <v>734</v>
      </c>
      <c r="H114" t="s">
        <v>735</v>
      </c>
      <c r="I114" t="s">
        <v>543</v>
      </c>
    </row>
    <row r="115" spans="1:9" ht="15.75" customHeight="1">
      <c r="A115">
        <v>113</v>
      </c>
      <c r="B115" t="s">
        <v>226</v>
      </c>
      <c r="C115" t="s">
        <v>227</v>
      </c>
      <c r="D115">
        <v>2008</v>
      </c>
      <c r="E115" t="s">
        <v>483</v>
      </c>
      <c r="F115" t="s">
        <v>484</v>
      </c>
      <c r="H115" t="s">
        <v>736</v>
      </c>
    </row>
    <row r="116" spans="1:9" ht="15.75" customHeight="1">
      <c r="A116">
        <v>114</v>
      </c>
      <c r="B116" t="s">
        <v>228</v>
      </c>
      <c r="C116" t="s">
        <v>229</v>
      </c>
      <c r="D116">
        <v>2008</v>
      </c>
      <c r="E116" t="s">
        <v>485</v>
      </c>
      <c r="F116" t="s">
        <v>486</v>
      </c>
      <c r="H116" t="s">
        <v>737</v>
      </c>
    </row>
    <row r="117" spans="1:9" ht="15.75" customHeight="1">
      <c r="A117">
        <v>115</v>
      </c>
      <c r="B117" t="s">
        <v>230</v>
      </c>
      <c r="C117" t="s">
        <v>231</v>
      </c>
      <c r="D117">
        <v>2008</v>
      </c>
      <c r="E117" t="s">
        <v>487</v>
      </c>
      <c r="F117" t="s">
        <v>488</v>
      </c>
      <c r="H117" t="s">
        <v>738</v>
      </c>
    </row>
    <row r="118" spans="1:9" ht="15.75" customHeight="1">
      <c r="A118">
        <v>116</v>
      </c>
      <c r="B118" t="s">
        <v>232</v>
      </c>
      <c r="C118" t="s">
        <v>233</v>
      </c>
      <c r="D118">
        <v>2008</v>
      </c>
      <c r="E118" t="s">
        <v>489</v>
      </c>
      <c r="F118" t="s">
        <v>490</v>
      </c>
      <c r="H118" t="s">
        <v>739</v>
      </c>
    </row>
    <row r="119" spans="1:9" ht="15.75" customHeight="1">
      <c r="A119">
        <v>117</v>
      </c>
      <c r="B119" t="s">
        <v>234</v>
      </c>
      <c r="C119" t="s">
        <v>235</v>
      </c>
      <c r="D119">
        <v>2008</v>
      </c>
      <c r="E119" t="s">
        <v>491</v>
      </c>
      <c r="F119" t="s">
        <v>492</v>
      </c>
      <c r="G119" t="s">
        <v>740</v>
      </c>
      <c r="H119" t="s">
        <v>741</v>
      </c>
    </row>
    <row r="120" spans="1:9" ht="15.75" customHeight="1">
      <c r="A120">
        <v>118</v>
      </c>
      <c r="B120" t="s">
        <v>236</v>
      </c>
      <c r="C120" t="s">
        <v>237</v>
      </c>
      <c r="D120">
        <v>2008</v>
      </c>
      <c r="E120" t="s">
        <v>493</v>
      </c>
      <c r="F120" t="s">
        <v>494</v>
      </c>
      <c r="H120" t="s">
        <v>742</v>
      </c>
      <c r="I120" t="s">
        <v>543</v>
      </c>
    </row>
    <row r="121" spans="1:9" ht="15.75" customHeight="1">
      <c r="A121">
        <v>119</v>
      </c>
      <c r="B121" t="s">
        <v>238</v>
      </c>
      <c r="C121" t="s">
        <v>239</v>
      </c>
      <c r="D121">
        <v>2008</v>
      </c>
      <c r="E121" t="s">
        <v>495</v>
      </c>
      <c r="F121" t="s">
        <v>496</v>
      </c>
      <c r="G121" t="s">
        <v>743</v>
      </c>
      <c r="H121" t="s">
        <v>744</v>
      </c>
    </row>
    <row r="122" spans="1:9" ht="15.75" customHeight="1">
      <c r="A122">
        <v>120</v>
      </c>
      <c r="B122" t="s">
        <v>240</v>
      </c>
      <c r="C122" t="s">
        <v>241</v>
      </c>
      <c r="D122">
        <v>2007</v>
      </c>
      <c r="E122" t="s">
        <v>497</v>
      </c>
      <c r="F122" t="s">
        <v>498</v>
      </c>
      <c r="H122" t="s">
        <v>745</v>
      </c>
    </row>
    <row r="123" spans="1:9" ht="15.75" customHeight="1">
      <c r="A123">
        <v>121</v>
      </c>
      <c r="B123" t="s">
        <v>242</v>
      </c>
      <c r="C123" t="s">
        <v>243</v>
      </c>
      <c r="D123">
        <v>2007</v>
      </c>
      <c r="E123" t="s">
        <v>499</v>
      </c>
      <c r="F123" t="s">
        <v>500</v>
      </c>
      <c r="H123" t="s">
        <v>746</v>
      </c>
    </row>
    <row r="124" spans="1:9" ht="15.75" customHeight="1">
      <c r="A124">
        <v>122</v>
      </c>
      <c r="B124" t="s">
        <v>244</v>
      </c>
      <c r="C124" t="s">
        <v>245</v>
      </c>
      <c r="D124">
        <v>2007</v>
      </c>
      <c r="E124" t="s">
        <v>501</v>
      </c>
      <c r="F124" t="s">
        <v>502</v>
      </c>
      <c r="H124" t="s">
        <v>747</v>
      </c>
    </row>
    <row r="125" spans="1:9" ht="15.75" customHeight="1">
      <c r="A125">
        <v>123</v>
      </c>
      <c r="B125" t="s">
        <v>246</v>
      </c>
      <c r="C125" t="s">
        <v>247</v>
      </c>
      <c r="D125">
        <v>2006</v>
      </c>
      <c r="E125" t="s">
        <v>503</v>
      </c>
      <c r="F125" t="s">
        <v>504</v>
      </c>
      <c r="H125" t="s">
        <v>748</v>
      </c>
    </row>
    <row r="126" spans="1:9" ht="15.75" customHeight="1">
      <c r="A126">
        <v>124</v>
      </c>
      <c r="B126" t="s">
        <v>248</v>
      </c>
      <c r="C126" t="s">
        <v>249</v>
      </c>
      <c r="D126">
        <v>2005</v>
      </c>
      <c r="F126" t="s">
        <v>505</v>
      </c>
      <c r="G126" t="s">
        <v>749</v>
      </c>
      <c r="H126" t="s">
        <v>750</v>
      </c>
    </row>
    <row r="127" spans="1:9" ht="15.75" customHeight="1">
      <c r="A127">
        <v>125</v>
      </c>
      <c r="B127" t="s">
        <v>250</v>
      </c>
      <c r="C127" t="s">
        <v>251</v>
      </c>
      <c r="D127">
        <v>2003</v>
      </c>
      <c r="E127" t="s">
        <v>506</v>
      </c>
      <c r="F127" t="s">
        <v>507</v>
      </c>
      <c r="G127" t="s">
        <v>751</v>
      </c>
      <c r="H127" t="s">
        <v>752</v>
      </c>
    </row>
    <row r="128" spans="1:9" ht="15.75" customHeight="1">
      <c r="A128">
        <v>126</v>
      </c>
      <c r="B128" t="s">
        <v>252</v>
      </c>
      <c r="C128" t="s">
        <v>253</v>
      </c>
      <c r="D128">
        <v>2002</v>
      </c>
      <c r="E128" t="s">
        <v>508</v>
      </c>
      <c r="F128" t="s">
        <v>509</v>
      </c>
      <c r="G128" t="s">
        <v>753</v>
      </c>
      <c r="H128" t="s">
        <v>754</v>
      </c>
    </row>
    <row r="129" spans="1:9" ht="15.75" customHeight="1">
      <c r="A129">
        <v>127</v>
      </c>
      <c r="B129" t="s">
        <v>254</v>
      </c>
      <c r="C129" t="s">
        <v>255</v>
      </c>
      <c r="D129">
        <v>2002</v>
      </c>
      <c r="E129" t="s">
        <v>510</v>
      </c>
      <c r="F129" t="s">
        <v>511</v>
      </c>
      <c r="G129" t="s">
        <v>755</v>
      </c>
      <c r="H129" t="s">
        <v>756</v>
      </c>
    </row>
    <row r="130" spans="1:9" ht="15.75" customHeight="1">
      <c r="A130">
        <v>128</v>
      </c>
      <c r="B130" t="s">
        <v>256</v>
      </c>
      <c r="C130" t="s">
        <v>257</v>
      </c>
      <c r="D130">
        <v>2001</v>
      </c>
      <c r="E130" t="s">
        <v>512</v>
      </c>
      <c r="F130" t="s">
        <v>513</v>
      </c>
      <c r="G130" t="s">
        <v>757</v>
      </c>
      <c r="H130" t="s">
        <v>758</v>
      </c>
    </row>
    <row r="131" spans="1:9" ht="15.75" customHeight="1">
      <c r="A131">
        <v>129</v>
      </c>
      <c r="B131" t="s">
        <v>258</v>
      </c>
      <c r="C131" t="s">
        <v>259</v>
      </c>
      <c r="D131">
        <v>2000</v>
      </c>
      <c r="E131" t="s">
        <v>514</v>
      </c>
      <c r="F131" t="s">
        <v>515</v>
      </c>
      <c r="H131" t="s">
        <v>759</v>
      </c>
      <c r="I131" t="s">
        <v>543</v>
      </c>
    </row>
    <row r="132" spans="1:9" ht="15.75" customHeight="1">
      <c r="A132">
        <v>130</v>
      </c>
      <c r="B132" t="s">
        <v>260</v>
      </c>
      <c r="C132" t="s">
        <v>261</v>
      </c>
      <c r="D132">
        <v>2000</v>
      </c>
      <c r="E132" t="s">
        <v>516</v>
      </c>
      <c r="F132" t="s">
        <v>517</v>
      </c>
      <c r="H132" t="s">
        <v>760</v>
      </c>
    </row>
    <row r="133" spans="1:9" ht="15.75" customHeight="1">
      <c r="A133">
        <v>131</v>
      </c>
      <c r="B133" t="s">
        <v>262</v>
      </c>
      <c r="C133" t="s">
        <v>263</v>
      </c>
      <c r="D133">
        <v>1999</v>
      </c>
      <c r="E133" t="s">
        <v>518</v>
      </c>
      <c r="F133" t="s">
        <v>519</v>
      </c>
      <c r="H133" t="s">
        <v>761</v>
      </c>
    </row>
    <row r="134" spans="1:9" ht="15.75" customHeight="1">
      <c r="A134">
        <v>132</v>
      </c>
      <c r="B134" t="s">
        <v>264</v>
      </c>
      <c r="C134" t="s">
        <v>265</v>
      </c>
      <c r="D134">
        <v>1999</v>
      </c>
      <c r="E134" t="s">
        <v>520</v>
      </c>
      <c r="F134" t="s">
        <v>521</v>
      </c>
      <c r="H134" t="s">
        <v>762</v>
      </c>
      <c r="I134" t="s">
        <v>543</v>
      </c>
    </row>
    <row r="135" spans="1:9" ht="15.75" customHeight="1">
      <c r="A135">
        <v>133</v>
      </c>
      <c r="B135" t="s">
        <v>266</v>
      </c>
      <c r="C135" t="s">
        <v>267</v>
      </c>
      <c r="D135">
        <v>1997</v>
      </c>
      <c r="E135" t="s">
        <v>522</v>
      </c>
      <c r="F135" t="s">
        <v>523</v>
      </c>
      <c r="H135" t="s">
        <v>763</v>
      </c>
    </row>
    <row r="136" spans="1:9" ht="15.75" customHeight="1">
      <c r="A136">
        <v>134</v>
      </c>
      <c r="B136" t="s">
        <v>268</v>
      </c>
      <c r="C136" t="s">
        <v>269</v>
      </c>
      <c r="D136">
        <v>1996</v>
      </c>
      <c r="F136" t="s">
        <v>524</v>
      </c>
      <c r="H136" t="s">
        <v>764</v>
      </c>
      <c r="I136" t="s">
        <v>543</v>
      </c>
    </row>
    <row r="137" spans="1:9" ht="15.75" customHeight="1">
      <c r="A137">
        <v>135</v>
      </c>
      <c r="B137" t="s">
        <v>270</v>
      </c>
      <c r="C137" t="s">
        <v>271</v>
      </c>
      <c r="D137">
        <v>1995</v>
      </c>
      <c r="F137" t="s">
        <v>525</v>
      </c>
      <c r="H137" t="s">
        <v>765</v>
      </c>
      <c r="I137" t="s">
        <v>543</v>
      </c>
    </row>
  </sheetData>
  <hyperlinks>
    <hyperlink ref="C24" r:id="rId1" tooltip="Show author details" display="https://www.scopus.com/authid/detail.uri?origin=resultslist&amp;authorId=35786932000&amp;zone=" xr:uid="{9B2050E1-669E-4C9D-ADF1-D4C0238DAD1A}"/>
    <hyperlink ref="C29" r:id="rId2" tooltip="Show author details" display="https://www.scopus.com/authid/detail.uri?origin=resultslist&amp;authorId=26435071400&amp;zone=" xr:uid="{6CB61512-A540-4FE8-AE29-28F942362CC5}"/>
    <hyperlink ref="C37" r:id="rId3" tooltip="Show author details" display="https://www.scopus.com/authid/detail.uri?origin=resultslist&amp;authorId=6507593977&amp;zone=" xr:uid="{96BA81BB-8918-47C2-84F4-710562E6B833}"/>
    <hyperlink ref="C38" r:id="rId4" tooltip="Show author details" display="https://www.scopus.com/authid/detail.uri?origin=resultslist&amp;authorId=35605847400&amp;zone=" xr:uid="{885FC7DD-BA57-44CF-B671-91F689938E45}"/>
    <hyperlink ref="C45" r:id="rId5" tooltip="Show author details" display="https://www.scopus.com/authid/detail.uri?origin=resultslist&amp;authorId=37125328100&amp;zone=" xr:uid="{5B04BFBF-6031-4591-9874-419857CB7C90}"/>
    <hyperlink ref="C46" r:id="rId6" tooltip="Show author details" display="https://www.scopus.com/authid/detail.uri?origin=resultslist&amp;authorId=34977424500&amp;zone=" xr:uid="{746CFC73-D768-4E43-8EEC-910C4509FA8C}"/>
    <hyperlink ref="C47" r:id="rId7" tooltip="Show author details" display="https://www.scopus.com/authid/detail.uri?origin=resultslist&amp;authorId=57215681651&amp;zone=" xr:uid="{259CA5F4-3F6C-4947-94B0-D64200964A03}"/>
    <hyperlink ref="C48" r:id="rId8" tooltip="Show author details" display="https://www.scopus.com/authid/detail.uri?origin=resultslist&amp;authorId=55886401200&amp;zone=" xr:uid="{E42F0685-CB33-4112-B48B-7AFF0326ABFE}"/>
    <hyperlink ref="C55" r:id="rId9" tooltip="Show author details" display="https://www.scopus.com/authid/detail.uri?origin=resultslist&amp;authorId=7005164090&amp;zone=" xr:uid="{73CBC485-64C5-4280-9B1F-11C018BEE6E4}"/>
    <hyperlink ref="C57" r:id="rId10" tooltip="Show author details" display="https://www.scopus.com/authid/detail.uri?origin=resultslist&amp;authorId=36109948200&amp;zone=" xr:uid="{B5B56E54-3928-41A3-8D85-479AB1AF376C}"/>
    <hyperlink ref="C95" r:id="rId11" tooltip="Show author details" display="https://www.scopus.com/authid/detail.uri?origin=resultslist&amp;authorId=57209615369&amp;zone=" xr:uid="{CF39F1A3-D39C-47C7-AC8F-A1AF6F62651F}"/>
    <hyperlink ref="C100" r:id="rId12" tooltip="Show author details" display="https://www.scopus.com/authid/detail.uri?origin=resultslist&amp;authorId=6602565421&amp;zone=" xr:uid="{EA7DE6C9-2771-4CAF-8602-2B10978A74A0}"/>
    <hyperlink ref="C103" r:id="rId13" tooltip="Show author details" display="https://www.scopus.com/authid/detail.uri?origin=resultslist&amp;authorId=57677636500&amp;zone=" xr:uid="{86CD9CA5-118B-444F-9EAC-BAED251DAB03}"/>
    <hyperlink ref="C108" r:id="rId14" tooltip="Show author details" display="https://www.scopus.com/authid/detail.uri?origin=resultslist&amp;authorId=55448543200&amp;zone=" xr:uid="{28E796C7-0262-4693-83CF-8DDDF5E8A310}"/>
    <hyperlink ref="C110" r:id="rId15" tooltip="Show author details" display="https://www.scopus.com/authid/detail.uri?origin=resultslist&amp;authorId=7404490324&amp;zone=" xr:uid="{522A1E39-F9A4-4A7C-92B4-2FFABAFFEA5A}"/>
    <hyperlink ref="C111" r:id="rId16" tooltip="Show author details" display="https://www.scopus.com/authid/detail.uri?origin=resultslist&amp;authorId=7004259983&amp;zone=" xr:uid="{E75EFFA3-56ED-4AD6-918B-544C70FA67D0}"/>
    <hyperlink ref="C112" r:id="rId17" tooltip="Show author details" display="https://www.scopus.com/authid/detail.uri?origin=resultslist&amp;authorId=7004259983&amp;zone=" xr:uid="{E44EE2DF-BAEC-409B-8B60-F5E4C153FCC5}"/>
    <hyperlink ref="C115" r:id="rId18" tooltip="Show author details" display="https://www.scopus.com/authid/detail.uri?origin=resultslist&amp;authorId=15046170400&amp;zone=" xr:uid="{8874AA48-2683-4681-8CFA-0EF9201E95B0}"/>
    <hyperlink ref="C117" r:id="rId19" tooltip="Show author details" display="https://www.scopus.com/authid/detail.uri?origin=resultslist&amp;authorId=18434124300&amp;zone=" xr:uid="{6EDE0504-A0D4-4317-9598-97E4FF5D0615}"/>
    <hyperlink ref="C124" r:id="rId20" tooltip="Show author details" display="https://www.scopus.com/authid/detail.uri?origin=resultslist&amp;authorId=36892127700&amp;zone=" xr:uid="{0E191676-67A6-4B13-B296-30B7926184A0}"/>
    <hyperlink ref="C129" r:id="rId21" tooltip="Show author details" display="https://www.scopus.com/authid/detail.uri?origin=resultslist&amp;authorId=7601492153&amp;zone=" xr:uid="{41D2D56A-9A46-4453-84D1-E4899AED6180}"/>
    <hyperlink ref="C131" r:id="rId22" tooltip="Show author details" display="https://www.scopus.com/authid/detail.uri?origin=resultslist&amp;authorId=7004650849&amp;zone=" xr:uid="{D690799C-64C4-420E-BC21-29B781803A91}"/>
    <hyperlink ref="C134" r:id="rId23" tooltip="Show author details" display="https://www.scopus.com/authid/detail.uri?origin=resultslist&amp;authorId=7006359593&amp;zone=" xr:uid="{5EC0D8E2-C11E-4128-9485-DB93D870D24E}"/>
    <hyperlink ref="C135" r:id="rId24" tooltip="Show author details" display="https://www.scopus.com/authid/detail.uri?origin=resultslist&amp;authorId=7006590410&amp;zone=" xr:uid="{DCAB07D7-7C67-4447-8F60-D3AC0E67DDBB}"/>
  </hyperlinks>
  <pageMargins left="0.7" right="0.7" top="0.75" bottom="0.75" header="0.3" footer="0.3"/>
  <tableParts count="1">
    <tablePart r:id="rId2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D5585-AC88-436A-9225-ED753E62A43C}">
  <dimension ref="A1:O45"/>
  <sheetViews>
    <sheetView workbookViewId="0"/>
  </sheetViews>
  <sheetFormatPr baseColWidth="10" defaultRowHeight="15"/>
  <cols>
    <col min="1" max="1" width="18.85546875" customWidth="1"/>
    <col min="2" max="2" width="18.7109375" customWidth="1"/>
    <col min="4" max="4" width="16.28515625" customWidth="1"/>
    <col min="6" max="6" width="17.140625" customWidth="1"/>
    <col min="8" max="8" width="14.42578125" customWidth="1"/>
    <col min="10" max="10" width="15.85546875" customWidth="1"/>
    <col min="14" max="14" width="24.5703125" customWidth="1"/>
  </cols>
  <sheetData>
    <row r="1" spans="1:15">
      <c r="A1" t="s">
        <v>1029</v>
      </c>
      <c r="B1" t="s">
        <v>1030</v>
      </c>
      <c r="D1" s="24" t="s">
        <v>1031</v>
      </c>
    </row>
    <row r="2" spans="1:15">
      <c r="A2" t="s">
        <v>1220</v>
      </c>
      <c r="B2">
        <v>9</v>
      </c>
      <c r="D2" t="s">
        <v>1262</v>
      </c>
      <c r="E2" t="s">
        <v>1033</v>
      </c>
      <c r="F2" t="s">
        <v>1216</v>
      </c>
      <c r="G2" t="s">
        <v>1033</v>
      </c>
      <c r="H2" t="s">
        <v>1217</v>
      </c>
      <c r="I2" t="s">
        <v>1033</v>
      </c>
      <c r="J2" t="s">
        <v>1077</v>
      </c>
      <c r="K2" t="s">
        <v>1033</v>
      </c>
      <c r="L2" t="s">
        <v>1214</v>
      </c>
      <c r="M2" t="s">
        <v>1033</v>
      </c>
      <c r="N2" t="s">
        <v>1215</v>
      </c>
      <c r="O2" t="s">
        <v>1033</v>
      </c>
    </row>
    <row r="3" spans="1:15">
      <c r="A3" t="s">
        <v>1098</v>
      </c>
      <c r="B3">
        <v>4</v>
      </c>
      <c r="D3" t="s">
        <v>1231</v>
      </c>
      <c r="E3">
        <v>1</v>
      </c>
      <c r="F3" t="s">
        <v>1232</v>
      </c>
      <c r="G3">
        <v>1</v>
      </c>
      <c r="H3" t="s">
        <v>1230</v>
      </c>
      <c r="I3">
        <v>1</v>
      </c>
      <c r="J3" t="s">
        <v>1098</v>
      </c>
      <c r="K3">
        <v>4</v>
      </c>
      <c r="L3" t="s">
        <v>1221</v>
      </c>
      <c r="M3">
        <v>3</v>
      </c>
      <c r="N3" t="s">
        <v>1220</v>
      </c>
      <c r="O3">
        <v>9</v>
      </c>
    </row>
    <row r="4" spans="1:15">
      <c r="A4" t="s">
        <v>1221</v>
      </c>
      <c r="B4">
        <v>3</v>
      </c>
      <c r="D4" t="s">
        <v>1263</v>
      </c>
      <c r="E4">
        <v>1</v>
      </c>
      <c r="F4" t="s">
        <v>1250</v>
      </c>
      <c r="G4">
        <v>1</v>
      </c>
      <c r="H4" t="s">
        <v>1239</v>
      </c>
      <c r="I4">
        <v>1</v>
      </c>
      <c r="J4" t="s">
        <v>1233</v>
      </c>
      <c r="K4">
        <v>1</v>
      </c>
      <c r="L4" t="s">
        <v>1222</v>
      </c>
      <c r="M4">
        <v>3</v>
      </c>
      <c r="N4" t="s">
        <v>1223</v>
      </c>
      <c r="O4">
        <v>3</v>
      </c>
    </row>
    <row r="5" spans="1:15">
      <c r="A5" t="s">
        <v>1222</v>
      </c>
      <c r="B5">
        <v>3</v>
      </c>
      <c r="D5" t="s">
        <v>1206</v>
      </c>
      <c r="E5">
        <v>2</v>
      </c>
      <c r="F5" t="s">
        <v>1244</v>
      </c>
      <c r="G5">
        <v>1</v>
      </c>
      <c r="H5" t="s">
        <v>1256</v>
      </c>
      <c r="I5">
        <v>1</v>
      </c>
      <c r="J5" t="s">
        <v>1236</v>
      </c>
      <c r="K5">
        <v>1</v>
      </c>
      <c r="L5" t="s">
        <v>1234</v>
      </c>
      <c r="M5">
        <v>1</v>
      </c>
      <c r="N5" t="s">
        <v>1224</v>
      </c>
      <c r="O5">
        <v>2</v>
      </c>
    </row>
    <row r="6" spans="1:15">
      <c r="A6" t="s">
        <v>1223</v>
      </c>
      <c r="B6">
        <v>3</v>
      </c>
      <c r="D6" t="s">
        <v>1241</v>
      </c>
      <c r="E6">
        <v>1</v>
      </c>
      <c r="H6" t="s">
        <v>1255</v>
      </c>
      <c r="I6">
        <v>1</v>
      </c>
      <c r="J6" t="s">
        <v>1253</v>
      </c>
      <c r="K6">
        <v>1</v>
      </c>
      <c r="L6" t="s">
        <v>1235</v>
      </c>
      <c r="M6">
        <v>1</v>
      </c>
      <c r="N6" t="s">
        <v>1264</v>
      </c>
      <c r="O6">
        <v>2</v>
      </c>
    </row>
    <row r="7" spans="1:15">
      <c r="A7" t="s">
        <v>1224</v>
      </c>
      <c r="B7">
        <v>2</v>
      </c>
      <c r="D7" t="s">
        <v>1254</v>
      </c>
      <c r="E7">
        <v>1</v>
      </c>
      <c r="H7" t="s">
        <v>1251</v>
      </c>
      <c r="I7">
        <v>1</v>
      </c>
      <c r="J7" t="s">
        <v>1252</v>
      </c>
      <c r="K7">
        <v>1</v>
      </c>
      <c r="L7" t="s">
        <v>1226</v>
      </c>
      <c r="M7">
        <v>2</v>
      </c>
      <c r="N7" t="s">
        <v>1265</v>
      </c>
      <c r="O7">
        <v>1</v>
      </c>
    </row>
    <row r="8" spans="1:15">
      <c r="A8" t="s">
        <v>1225</v>
      </c>
      <c r="B8">
        <v>2</v>
      </c>
      <c r="D8" t="s">
        <v>1257</v>
      </c>
      <c r="E8">
        <v>1</v>
      </c>
      <c r="H8" t="s">
        <v>1259</v>
      </c>
      <c r="I8">
        <v>1</v>
      </c>
      <c r="L8" t="s">
        <v>1227</v>
      </c>
      <c r="M8">
        <v>2</v>
      </c>
      <c r="N8" t="s">
        <v>1245</v>
      </c>
      <c r="O8">
        <v>1</v>
      </c>
    </row>
    <row r="9" spans="1:15">
      <c r="A9" t="s">
        <v>1226</v>
      </c>
      <c r="B9">
        <v>2</v>
      </c>
      <c r="D9" t="s">
        <v>1248</v>
      </c>
      <c r="E9">
        <v>1</v>
      </c>
      <c r="L9" t="s">
        <v>1200</v>
      </c>
      <c r="M9">
        <v>1</v>
      </c>
      <c r="N9" t="s">
        <v>1249</v>
      </c>
      <c r="O9">
        <v>1</v>
      </c>
    </row>
    <row r="10" spans="1:15">
      <c r="A10" t="s">
        <v>1227</v>
      </c>
      <c r="B10">
        <v>2</v>
      </c>
      <c r="L10" t="s">
        <v>1240</v>
      </c>
      <c r="M10">
        <v>1</v>
      </c>
      <c r="N10" t="s">
        <v>1260</v>
      </c>
      <c r="O10">
        <v>1</v>
      </c>
    </row>
    <row r="11" spans="1:15">
      <c r="A11" t="s">
        <v>1228</v>
      </c>
      <c r="B11">
        <v>2</v>
      </c>
      <c r="L11" t="s">
        <v>1242</v>
      </c>
      <c r="M11">
        <v>1</v>
      </c>
    </row>
    <row r="12" spans="1:15">
      <c r="A12" t="s">
        <v>1229</v>
      </c>
      <c r="B12">
        <v>2</v>
      </c>
      <c r="L12" t="s">
        <v>1243</v>
      </c>
      <c r="M12">
        <v>1</v>
      </c>
    </row>
    <row r="13" spans="1:15">
      <c r="A13" t="s">
        <v>1230</v>
      </c>
      <c r="B13">
        <v>1</v>
      </c>
      <c r="L13" t="s">
        <v>1246</v>
      </c>
      <c r="M13">
        <v>1</v>
      </c>
    </row>
    <row r="14" spans="1:15">
      <c r="A14" t="s">
        <v>1231</v>
      </c>
      <c r="B14">
        <v>1</v>
      </c>
      <c r="L14" t="s">
        <v>1247</v>
      </c>
      <c r="M14">
        <v>1</v>
      </c>
    </row>
    <row r="15" spans="1:15">
      <c r="A15" t="s">
        <v>1232</v>
      </c>
      <c r="B15">
        <v>1</v>
      </c>
      <c r="L15" t="s">
        <v>1258</v>
      </c>
      <c r="M15">
        <v>1</v>
      </c>
    </row>
    <row r="16" spans="1:15">
      <c r="A16" t="s">
        <v>1233</v>
      </c>
      <c r="B16">
        <v>1</v>
      </c>
      <c r="L16" t="s">
        <v>1229</v>
      </c>
      <c r="M16">
        <v>2</v>
      </c>
    </row>
    <row r="17" spans="1:13">
      <c r="A17" t="s">
        <v>1234</v>
      </c>
      <c r="B17">
        <v>1</v>
      </c>
      <c r="L17" t="s">
        <v>1261</v>
      </c>
      <c r="M17">
        <v>1</v>
      </c>
    </row>
    <row r="18" spans="1:13">
      <c r="A18" t="s">
        <v>1235</v>
      </c>
      <c r="B18">
        <v>1</v>
      </c>
    </row>
    <row r="19" spans="1:13">
      <c r="A19" t="s">
        <v>1236</v>
      </c>
      <c r="B19">
        <v>1</v>
      </c>
    </row>
    <row r="20" spans="1:13">
      <c r="A20" t="s">
        <v>1237</v>
      </c>
      <c r="B20">
        <v>1</v>
      </c>
    </row>
    <row r="21" spans="1:13">
      <c r="A21" t="s">
        <v>1200</v>
      </c>
      <c r="B21">
        <v>1</v>
      </c>
    </row>
    <row r="22" spans="1:13">
      <c r="A22" t="s">
        <v>1238</v>
      </c>
      <c r="B22">
        <v>1</v>
      </c>
    </row>
    <row r="23" spans="1:13">
      <c r="A23" t="s">
        <v>1239</v>
      </c>
      <c r="B23">
        <v>1</v>
      </c>
    </row>
    <row r="24" spans="1:13">
      <c r="A24" t="s">
        <v>1240</v>
      </c>
      <c r="B24">
        <v>1</v>
      </c>
    </row>
    <row r="25" spans="1:13">
      <c r="A25" t="s">
        <v>1241</v>
      </c>
      <c r="B25">
        <v>1</v>
      </c>
    </row>
    <row r="26" spans="1:13">
      <c r="A26" t="s">
        <v>1242</v>
      </c>
      <c r="B26">
        <v>1</v>
      </c>
    </row>
    <row r="27" spans="1:13">
      <c r="A27" t="s">
        <v>1243</v>
      </c>
      <c r="B27">
        <v>1</v>
      </c>
    </row>
    <row r="28" spans="1:13">
      <c r="A28" t="s">
        <v>1244</v>
      </c>
      <c r="B28">
        <v>1</v>
      </c>
    </row>
    <row r="29" spans="1:13">
      <c r="A29" t="s">
        <v>1245</v>
      </c>
      <c r="B29">
        <v>1</v>
      </c>
    </row>
    <row r="30" spans="1:13">
      <c r="A30" t="s">
        <v>1246</v>
      </c>
      <c r="B30">
        <v>1</v>
      </c>
    </row>
    <row r="31" spans="1:13">
      <c r="A31" t="s">
        <v>1247</v>
      </c>
      <c r="B31">
        <v>1</v>
      </c>
    </row>
    <row r="32" spans="1:13">
      <c r="A32" t="s">
        <v>1248</v>
      </c>
      <c r="B32">
        <v>1</v>
      </c>
    </row>
    <row r="33" spans="1:2">
      <c r="A33" t="s">
        <v>1249</v>
      </c>
      <c r="B33">
        <v>1</v>
      </c>
    </row>
    <row r="34" spans="1:2">
      <c r="A34" t="s">
        <v>1250</v>
      </c>
      <c r="B34">
        <v>1</v>
      </c>
    </row>
    <row r="35" spans="1:2">
      <c r="A35" t="s">
        <v>1251</v>
      </c>
      <c r="B35">
        <v>1</v>
      </c>
    </row>
    <row r="36" spans="1:2">
      <c r="A36" t="s">
        <v>1252</v>
      </c>
      <c r="B36">
        <v>1</v>
      </c>
    </row>
    <row r="37" spans="1:2">
      <c r="A37" t="s">
        <v>1253</v>
      </c>
      <c r="B37">
        <v>1</v>
      </c>
    </row>
    <row r="38" spans="1:2">
      <c r="A38" t="s">
        <v>1254</v>
      </c>
      <c r="B38">
        <v>1</v>
      </c>
    </row>
    <row r="39" spans="1:2">
      <c r="A39" t="s">
        <v>1255</v>
      </c>
      <c r="B39">
        <v>1</v>
      </c>
    </row>
    <row r="40" spans="1:2">
      <c r="A40" t="s">
        <v>1256</v>
      </c>
      <c r="B40">
        <v>1</v>
      </c>
    </row>
    <row r="41" spans="1:2">
      <c r="A41" t="s">
        <v>1257</v>
      </c>
      <c r="B41">
        <v>1</v>
      </c>
    </row>
    <row r="42" spans="1:2">
      <c r="A42" t="s">
        <v>1258</v>
      </c>
      <c r="B42">
        <v>1</v>
      </c>
    </row>
    <row r="43" spans="1:2">
      <c r="A43" t="s">
        <v>1259</v>
      </c>
      <c r="B43">
        <v>1</v>
      </c>
    </row>
    <row r="44" spans="1:2">
      <c r="A44" t="s">
        <v>1260</v>
      </c>
      <c r="B44">
        <v>1</v>
      </c>
    </row>
    <row r="45" spans="1:2">
      <c r="A45" t="s">
        <v>1261</v>
      </c>
      <c r="B45">
        <v>1</v>
      </c>
    </row>
  </sheetData>
  <pageMargins left="0.7" right="0.7" top="0.75" bottom="0.75" header="0.3" footer="0.3"/>
  <tableParts count="7">
    <tablePart r:id="rId1"/>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897FA-E074-4E9C-8682-2AB383861DB7}">
  <dimension ref="A1:I108"/>
  <sheetViews>
    <sheetView workbookViewId="0"/>
  </sheetViews>
  <sheetFormatPr baseColWidth="10" defaultRowHeight="15"/>
  <cols>
    <col min="1" max="1" width="5.140625" bestFit="1" customWidth="1"/>
    <col min="2" max="2" width="158" bestFit="1" customWidth="1"/>
    <col min="3" max="3" width="88.28515625" bestFit="1" customWidth="1"/>
    <col min="4" max="4" width="7.28515625" bestFit="1" customWidth="1"/>
    <col min="5" max="5" width="37" bestFit="1" customWidth="1"/>
    <col min="6" max="6" width="160.5703125" bestFit="1" customWidth="1"/>
    <col min="7" max="7" width="23.42578125" customWidth="1"/>
    <col min="8" max="8" width="19.28515625" customWidth="1"/>
    <col min="9" max="9" width="11.42578125" customWidth="1"/>
  </cols>
  <sheetData>
    <row r="1" spans="1:9">
      <c r="A1" t="s">
        <v>0</v>
      </c>
      <c r="B1" t="s">
        <v>1</v>
      </c>
      <c r="C1" t="s">
        <v>2</v>
      </c>
      <c r="D1" t="s">
        <v>3</v>
      </c>
      <c r="E1" t="s">
        <v>273</v>
      </c>
      <c r="F1" t="s">
        <v>275</v>
      </c>
      <c r="G1" t="s">
        <v>554</v>
      </c>
      <c r="H1" t="s">
        <v>532</v>
      </c>
    </row>
    <row r="2" spans="1:9">
      <c r="A2">
        <v>1</v>
      </c>
      <c r="B2" t="s">
        <v>4</v>
      </c>
      <c r="C2" t="s">
        <v>5</v>
      </c>
      <c r="D2">
        <v>2023</v>
      </c>
      <c r="E2" t="s">
        <v>274</v>
      </c>
      <c r="F2" t="s">
        <v>283</v>
      </c>
      <c r="H2" t="s">
        <v>533</v>
      </c>
      <c r="I2" t="s">
        <v>783</v>
      </c>
    </row>
    <row r="3" spans="1:9">
      <c r="A3">
        <v>2</v>
      </c>
      <c r="B3" t="s">
        <v>6</v>
      </c>
      <c r="C3" t="s">
        <v>7</v>
      </c>
      <c r="D3">
        <v>2023</v>
      </c>
      <c r="E3" t="s">
        <v>276</v>
      </c>
      <c r="F3" t="s">
        <v>284</v>
      </c>
      <c r="G3" t="s">
        <v>766</v>
      </c>
      <c r="H3" t="s">
        <v>534</v>
      </c>
      <c r="I3" t="s">
        <v>783</v>
      </c>
    </row>
    <row r="4" spans="1:9">
      <c r="A4">
        <v>3</v>
      </c>
      <c r="B4" t="s">
        <v>8</v>
      </c>
      <c r="C4" t="s">
        <v>9</v>
      </c>
      <c r="D4">
        <v>2023</v>
      </c>
      <c r="E4" t="s">
        <v>272</v>
      </c>
      <c r="F4" t="s">
        <v>277</v>
      </c>
      <c r="G4" t="s">
        <v>767</v>
      </c>
      <c r="H4" t="s">
        <v>535</v>
      </c>
      <c r="I4" t="s">
        <v>783</v>
      </c>
    </row>
    <row r="5" spans="1:9">
      <c r="A5">
        <v>4</v>
      </c>
      <c r="B5" t="s">
        <v>10</v>
      </c>
      <c r="C5" t="s">
        <v>11</v>
      </c>
      <c r="D5">
        <v>2023</v>
      </c>
      <c r="E5" t="s">
        <v>278</v>
      </c>
      <c r="F5" t="s">
        <v>285</v>
      </c>
      <c r="G5" t="s">
        <v>768</v>
      </c>
      <c r="H5" t="s">
        <v>536</v>
      </c>
      <c r="I5" t="s">
        <v>783</v>
      </c>
    </row>
    <row r="6" spans="1:9">
      <c r="A6">
        <v>5</v>
      </c>
      <c r="B6" t="s">
        <v>12</v>
      </c>
      <c r="C6" t="s">
        <v>13</v>
      </c>
      <c r="D6">
        <v>2023</v>
      </c>
      <c r="E6" t="s">
        <v>279</v>
      </c>
      <c r="F6" t="s">
        <v>286</v>
      </c>
      <c r="G6" t="s">
        <v>769</v>
      </c>
      <c r="H6" t="s">
        <v>537</v>
      </c>
      <c r="I6" t="s">
        <v>783</v>
      </c>
    </row>
    <row r="7" spans="1:9">
      <c r="A7">
        <v>6</v>
      </c>
      <c r="B7" t="s">
        <v>14</v>
      </c>
      <c r="C7" t="s">
        <v>15</v>
      </c>
      <c r="D7">
        <v>2022</v>
      </c>
      <c r="E7" t="s">
        <v>280</v>
      </c>
      <c r="F7" t="s">
        <v>287</v>
      </c>
      <c r="G7" t="s">
        <v>770</v>
      </c>
      <c r="H7" t="s">
        <v>538</v>
      </c>
      <c r="I7" t="s">
        <v>783</v>
      </c>
    </row>
    <row r="8" spans="1:9">
      <c r="A8">
        <v>7</v>
      </c>
      <c r="B8" t="s">
        <v>16</v>
      </c>
      <c r="C8" t="s">
        <v>17</v>
      </c>
      <c r="D8">
        <v>2022</v>
      </c>
      <c r="E8" t="s">
        <v>281</v>
      </c>
      <c r="F8" t="s">
        <v>282</v>
      </c>
      <c r="G8" t="s">
        <v>771</v>
      </c>
      <c r="H8" t="s">
        <v>539</v>
      </c>
      <c r="I8" t="s">
        <v>783</v>
      </c>
    </row>
    <row r="9" spans="1:9">
      <c r="A9">
        <v>8</v>
      </c>
      <c r="B9" t="s">
        <v>18</v>
      </c>
      <c r="C9" t="s">
        <v>19</v>
      </c>
      <c r="D9">
        <v>2022</v>
      </c>
      <c r="E9" t="s">
        <v>288</v>
      </c>
      <c r="F9" t="s">
        <v>289</v>
      </c>
      <c r="G9" t="s">
        <v>772</v>
      </c>
      <c r="H9" t="s">
        <v>540</v>
      </c>
      <c r="I9" t="s">
        <v>783</v>
      </c>
    </row>
    <row r="10" spans="1:9">
      <c r="A10">
        <v>9</v>
      </c>
      <c r="B10" t="s">
        <v>20</v>
      </c>
      <c r="C10" t="s">
        <v>21</v>
      </c>
      <c r="D10">
        <v>2022</v>
      </c>
      <c r="E10" t="s">
        <v>290</v>
      </c>
      <c r="F10" t="s">
        <v>291</v>
      </c>
      <c r="G10" t="s">
        <v>773</v>
      </c>
      <c r="H10" t="s">
        <v>541</v>
      </c>
      <c r="I10" t="s">
        <v>783</v>
      </c>
    </row>
    <row r="11" spans="1:9">
      <c r="A11">
        <v>10</v>
      </c>
      <c r="B11" t="s">
        <v>22</v>
      </c>
      <c r="C11" t="s">
        <v>23</v>
      </c>
      <c r="D11">
        <v>2022</v>
      </c>
      <c r="E11" t="s">
        <v>292</v>
      </c>
      <c r="F11" t="s">
        <v>293</v>
      </c>
      <c r="G11" t="s">
        <v>774</v>
      </c>
      <c r="H11" t="s">
        <v>542</v>
      </c>
      <c r="I11" t="s">
        <v>783</v>
      </c>
    </row>
    <row r="12" spans="1:9">
      <c r="A12">
        <v>11</v>
      </c>
      <c r="B12" t="s">
        <v>24</v>
      </c>
      <c r="C12" t="s">
        <v>25</v>
      </c>
      <c r="D12">
        <v>2022</v>
      </c>
      <c r="E12" t="s">
        <v>294</v>
      </c>
      <c r="F12" t="s">
        <v>295</v>
      </c>
      <c r="G12" t="s">
        <v>775</v>
      </c>
      <c r="H12" t="s">
        <v>544</v>
      </c>
      <c r="I12" t="s">
        <v>783</v>
      </c>
    </row>
    <row r="13" spans="1:9">
      <c r="A13">
        <v>12</v>
      </c>
      <c r="B13" t="s">
        <v>26</v>
      </c>
      <c r="C13" t="s">
        <v>27</v>
      </c>
      <c r="D13">
        <v>2022</v>
      </c>
      <c r="E13" t="s">
        <v>296</v>
      </c>
      <c r="F13" t="s">
        <v>297</v>
      </c>
      <c r="G13" t="s">
        <v>776</v>
      </c>
      <c r="H13" t="s">
        <v>545</v>
      </c>
      <c r="I13" t="s">
        <v>783</v>
      </c>
    </row>
    <row r="14" spans="1:9">
      <c r="A14">
        <v>13</v>
      </c>
      <c r="B14" t="s">
        <v>28</v>
      </c>
      <c r="C14" t="s">
        <v>29</v>
      </c>
      <c r="D14">
        <v>2022</v>
      </c>
      <c r="E14" t="s">
        <v>298</v>
      </c>
      <c r="F14" t="s">
        <v>299</v>
      </c>
      <c r="G14" t="s">
        <v>777</v>
      </c>
      <c r="H14" t="s">
        <v>546</v>
      </c>
      <c r="I14" t="s">
        <v>783</v>
      </c>
    </row>
    <row r="15" spans="1:9">
      <c r="A15">
        <v>14</v>
      </c>
      <c r="B15" t="s">
        <v>30</v>
      </c>
      <c r="C15" t="s">
        <v>31</v>
      </c>
      <c r="D15">
        <v>2022</v>
      </c>
      <c r="E15" t="s">
        <v>300</v>
      </c>
      <c r="F15" t="s">
        <v>301</v>
      </c>
      <c r="G15" t="s">
        <v>778</v>
      </c>
      <c r="H15" t="s">
        <v>547</v>
      </c>
      <c r="I15" t="s">
        <v>783</v>
      </c>
    </row>
    <row r="16" spans="1:9">
      <c r="A16">
        <v>15</v>
      </c>
      <c r="B16" t="s">
        <v>32</v>
      </c>
      <c r="C16" t="s">
        <v>33</v>
      </c>
      <c r="D16">
        <v>2021</v>
      </c>
      <c r="E16" t="s">
        <v>302</v>
      </c>
      <c r="F16" t="s">
        <v>303</v>
      </c>
      <c r="G16" t="s">
        <v>779</v>
      </c>
      <c r="H16" t="s">
        <v>548</v>
      </c>
      <c r="I16" t="s">
        <v>783</v>
      </c>
    </row>
    <row r="17" spans="1:9">
      <c r="A17">
        <v>16</v>
      </c>
      <c r="B17" t="s">
        <v>34</v>
      </c>
      <c r="C17" t="s">
        <v>35</v>
      </c>
      <c r="D17">
        <v>2021</v>
      </c>
      <c r="E17" t="s">
        <v>304</v>
      </c>
      <c r="F17" t="s">
        <v>305</v>
      </c>
      <c r="G17" t="s">
        <v>780</v>
      </c>
      <c r="H17" t="s">
        <v>549</v>
      </c>
      <c r="I17" t="s">
        <v>783</v>
      </c>
    </row>
    <row r="18" spans="1:9">
      <c r="A18">
        <v>18</v>
      </c>
      <c r="B18" t="s">
        <v>38</v>
      </c>
      <c r="C18" t="s">
        <v>39</v>
      </c>
      <c r="D18">
        <v>2021</v>
      </c>
      <c r="E18" t="s">
        <v>308</v>
      </c>
      <c r="F18" t="s">
        <v>309</v>
      </c>
      <c r="G18" t="s">
        <v>782</v>
      </c>
      <c r="H18" t="s">
        <v>551</v>
      </c>
      <c r="I18" t="s">
        <v>783</v>
      </c>
    </row>
    <row r="19" spans="1:9">
      <c r="A19">
        <v>19</v>
      </c>
      <c r="B19" t="s">
        <v>40</v>
      </c>
      <c r="C19" t="s">
        <v>41</v>
      </c>
      <c r="D19">
        <v>2021</v>
      </c>
      <c r="E19" t="s">
        <v>310</v>
      </c>
      <c r="F19" t="s">
        <v>311</v>
      </c>
      <c r="G19" t="s">
        <v>552</v>
      </c>
      <c r="I19" t="s">
        <v>783</v>
      </c>
    </row>
    <row r="20" spans="1:9">
      <c r="A20">
        <v>20</v>
      </c>
      <c r="B20" t="s">
        <v>42</v>
      </c>
      <c r="C20" t="s">
        <v>43</v>
      </c>
      <c r="D20">
        <v>2021</v>
      </c>
      <c r="E20" t="s">
        <v>312</v>
      </c>
      <c r="F20" t="s">
        <v>313</v>
      </c>
      <c r="G20" t="s">
        <v>555</v>
      </c>
      <c r="H20" t="s">
        <v>553</v>
      </c>
      <c r="I20" t="s">
        <v>783</v>
      </c>
    </row>
    <row r="21" spans="1:9">
      <c r="A21">
        <v>21</v>
      </c>
      <c r="B21" t="s">
        <v>44</v>
      </c>
      <c r="C21" t="s">
        <v>45</v>
      </c>
      <c r="D21">
        <v>2021</v>
      </c>
      <c r="E21" t="s">
        <v>314</v>
      </c>
      <c r="F21" t="s">
        <v>315</v>
      </c>
      <c r="G21" t="s">
        <v>556</v>
      </c>
      <c r="H21" t="s">
        <v>557</v>
      </c>
      <c r="I21" t="s">
        <v>783</v>
      </c>
    </row>
    <row r="22" spans="1:9">
      <c r="A22">
        <v>22</v>
      </c>
      <c r="B22" t="s">
        <v>46</v>
      </c>
      <c r="C22" t="s">
        <v>43</v>
      </c>
      <c r="D22">
        <v>2021</v>
      </c>
      <c r="E22" t="s">
        <v>316</v>
      </c>
      <c r="F22" t="s">
        <v>317</v>
      </c>
      <c r="G22" t="s">
        <v>558</v>
      </c>
      <c r="H22" t="s">
        <v>559</v>
      </c>
      <c r="I22" t="s">
        <v>783</v>
      </c>
    </row>
    <row r="23" spans="1:9">
      <c r="A23">
        <v>25</v>
      </c>
      <c r="B23" t="s">
        <v>51</v>
      </c>
      <c r="C23" t="s">
        <v>52</v>
      </c>
      <c r="D23">
        <v>2021</v>
      </c>
      <c r="E23" t="s">
        <v>322</v>
      </c>
      <c r="F23" t="s">
        <v>323</v>
      </c>
      <c r="G23" t="s">
        <v>564</v>
      </c>
      <c r="H23" t="s">
        <v>565</v>
      </c>
      <c r="I23" t="s">
        <v>783</v>
      </c>
    </row>
    <row r="24" spans="1:9">
      <c r="A24">
        <v>26</v>
      </c>
      <c r="B24" t="s">
        <v>53</v>
      </c>
      <c r="C24" t="s">
        <v>54</v>
      </c>
      <c r="D24">
        <v>2021</v>
      </c>
      <c r="F24" t="s">
        <v>324</v>
      </c>
      <c r="G24" t="s">
        <v>566</v>
      </c>
      <c r="H24" t="s">
        <v>567</v>
      </c>
      <c r="I24" t="s">
        <v>783</v>
      </c>
    </row>
    <row r="25" spans="1:9">
      <c r="A25">
        <v>27</v>
      </c>
      <c r="B25" t="s">
        <v>55</v>
      </c>
      <c r="C25" t="s">
        <v>56</v>
      </c>
      <c r="D25">
        <v>2021</v>
      </c>
      <c r="E25" t="s">
        <v>325</v>
      </c>
      <c r="F25" t="s">
        <v>326</v>
      </c>
      <c r="G25" t="s">
        <v>568</v>
      </c>
      <c r="H25" t="s">
        <v>569</v>
      </c>
      <c r="I25" t="s">
        <v>783</v>
      </c>
    </row>
    <row r="26" spans="1:9">
      <c r="A26">
        <v>28</v>
      </c>
      <c r="B26" t="s">
        <v>57</v>
      </c>
      <c r="C26" t="s">
        <v>58</v>
      </c>
      <c r="D26">
        <v>2020</v>
      </c>
      <c r="E26" t="s">
        <v>327</v>
      </c>
      <c r="F26" t="s">
        <v>328</v>
      </c>
      <c r="G26" t="s">
        <v>570</v>
      </c>
      <c r="H26" t="s">
        <v>571</v>
      </c>
      <c r="I26" t="s">
        <v>783</v>
      </c>
    </row>
    <row r="27" spans="1:9">
      <c r="A27">
        <v>29</v>
      </c>
      <c r="B27" t="s">
        <v>59</v>
      </c>
      <c r="C27" t="s">
        <v>60</v>
      </c>
      <c r="D27">
        <v>2020</v>
      </c>
      <c r="E27" t="s">
        <v>329</v>
      </c>
      <c r="F27" t="s">
        <v>330</v>
      </c>
      <c r="G27" t="s">
        <v>572</v>
      </c>
      <c r="H27" t="s">
        <v>573</v>
      </c>
      <c r="I27" t="s">
        <v>783</v>
      </c>
    </row>
    <row r="28" spans="1:9">
      <c r="A28">
        <v>30</v>
      </c>
      <c r="B28" t="s">
        <v>61</v>
      </c>
      <c r="C28" t="s">
        <v>62</v>
      </c>
      <c r="D28">
        <v>2020</v>
      </c>
      <c r="E28" t="s">
        <v>331</v>
      </c>
      <c r="F28" t="s">
        <v>332</v>
      </c>
      <c r="G28" t="s">
        <v>574</v>
      </c>
      <c r="H28" t="s">
        <v>575</v>
      </c>
      <c r="I28" t="s">
        <v>783</v>
      </c>
    </row>
    <row r="29" spans="1:9">
      <c r="A29">
        <v>31</v>
      </c>
      <c r="B29" t="s">
        <v>63</v>
      </c>
      <c r="C29" t="s">
        <v>64</v>
      </c>
      <c r="D29">
        <v>2020</v>
      </c>
      <c r="E29" t="s">
        <v>333</v>
      </c>
      <c r="F29" t="s">
        <v>334</v>
      </c>
      <c r="G29" t="s">
        <v>576</v>
      </c>
      <c r="H29" t="s">
        <v>577</v>
      </c>
      <c r="I29" t="s">
        <v>783</v>
      </c>
    </row>
    <row r="30" spans="1:9">
      <c r="A30">
        <v>32</v>
      </c>
      <c r="B30" t="s">
        <v>65</v>
      </c>
      <c r="C30" t="s">
        <v>66</v>
      </c>
      <c r="D30">
        <v>2020</v>
      </c>
      <c r="E30" t="s">
        <v>335</v>
      </c>
      <c r="F30" t="s">
        <v>336</v>
      </c>
      <c r="G30" t="s">
        <v>578</v>
      </c>
      <c r="H30" t="s">
        <v>579</v>
      </c>
      <c r="I30" t="s">
        <v>783</v>
      </c>
    </row>
    <row r="31" spans="1:9">
      <c r="A31">
        <v>33</v>
      </c>
      <c r="B31" t="s">
        <v>67</v>
      </c>
      <c r="C31" t="s">
        <v>68</v>
      </c>
      <c r="D31">
        <v>2020</v>
      </c>
      <c r="E31" t="s">
        <v>337</v>
      </c>
      <c r="F31" t="s">
        <v>338</v>
      </c>
      <c r="G31" t="s">
        <v>580</v>
      </c>
      <c r="H31" t="s">
        <v>581</v>
      </c>
      <c r="I31" t="s">
        <v>783</v>
      </c>
    </row>
    <row r="32" spans="1:9">
      <c r="A32">
        <v>34</v>
      </c>
      <c r="B32" t="s">
        <v>69</v>
      </c>
      <c r="C32" t="s">
        <v>70</v>
      </c>
      <c r="D32">
        <v>2020</v>
      </c>
      <c r="E32" t="s">
        <v>339</v>
      </c>
      <c r="F32" t="s">
        <v>340</v>
      </c>
      <c r="G32" t="s">
        <v>582</v>
      </c>
      <c r="H32" t="s">
        <v>583</v>
      </c>
      <c r="I32" t="s">
        <v>783</v>
      </c>
    </row>
    <row r="33" spans="1:9">
      <c r="A33">
        <v>36</v>
      </c>
      <c r="B33" t="s">
        <v>73</v>
      </c>
      <c r="C33" t="s">
        <v>74</v>
      </c>
      <c r="D33">
        <v>2020</v>
      </c>
      <c r="E33" t="s">
        <v>343</v>
      </c>
      <c r="F33" t="s">
        <v>344</v>
      </c>
      <c r="G33" t="s">
        <v>586</v>
      </c>
      <c r="H33" t="s">
        <v>587</v>
      </c>
      <c r="I33" t="s">
        <v>783</v>
      </c>
    </row>
    <row r="34" spans="1:9">
      <c r="A34">
        <v>37</v>
      </c>
      <c r="B34" t="s">
        <v>75</v>
      </c>
      <c r="C34" t="s">
        <v>76</v>
      </c>
      <c r="D34">
        <v>2020</v>
      </c>
      <c r="E34" t="s">
        <v>345</v>
      </c>
      <c r="F34" t="s">
        <v>346</v>
      </c>
      <c r="G34" t="s">
        <v>588</v>
      </c>
      <c r="H34" t="s">
        <v>589</v>
      </c>
      <c r="I34" t="s">
        <v>783</v>
      </c>
    </row>
    <row r="35" spans="1:9">
      <c r="A35">
        <v>38</v>
      </c>
      <c r="B35" t="s">
        <v>77</v>
      </c>
      <c r="C35" t="s">
        <v>78</v>
      </c>
      <c r="D35">
        <v>2020</v>
      </c>
      <c r="E35" t="s">
        <v>347</v>
      </c>
      <c r="F35" t="s">
        <v>348</v>
      </c>
      <c r="G35" t="s">
        <v>590</v>
      </c>
      <c r="H35" t="s">
        <v>591</v>
      </c>
      <c r="I35" t="s">
        <v>783</v>
      </c>
    </row>
    <row r="36" spans="1:9">
      <c r="A36">
        <v>39</v>
      </c>
      <c r="B36" t="s">
        <v>79</v>
      </c>
      <c r="C36" t="s">
        <v>80</v>
      </c>
      <c r="D36">
        <v>2020</v>
      </c>
      <c r="F36" t="s">
        <v>349</v>
      </c>
      <c r="G36" t="s">
        <v>592</v>
      </c>
      <c r="H36" t="s">
        <v>593</v>
      </c>
      <c r="I36" t="s">
        <v>783</v>
      </c>
    </row>
    <row r="37" spans="1:9">
      <c r="A37">
        <v>40</v>
      </c>
      <c r="B37" t="s">
        <v>81</v>
      </c>
      <c r="C37" t="s">
        <v>82</v>
      </c>
      <c r="D37">
        <v>2020</v>
      </c>
      <c r="F37" t="s">
        <v>350</v>
      </c>
      <c r="G37" t="s">
        <v>594</v>
      </c>
      <c r="H37" t="s">
        <v>595</v>
      </c>
      <c r="I37" t="s">
        <v>783</v>
      </c>
    </row>
    <row r="38" spans="1:9">
      <c r="A38">
        <v>41</v>
      </c>
      <c r="B38" t="s">
        <v>83</v>
      </c>
      <c r="C38" t="s">
        <v>84</v>
      </c>
      <c r="D38">
        <v>2020</v>
      </c>
      <c r="F38" t="s">
        <v>351</v>
      </c>
      <c r="G38" t="s">
        <v>596</v>
      </c>
      <c r="H38" t="s">
        <v>597</v>
      </c>
      <c r="I38" t="s">
        <v>783</v>
      </c>
    </row>
    <row r="39" spans="1:9">
      <c r="A39">
        <v>42</v>
      </c>
      <c r="B39" t="s">
        <v>85</v>
      </c>
      <c r="C39" t="s">
        <v>86</v>
      </c>
      <c r="D39">
        <v>2020</v>
      </c>
      <c r="F39" t="s">
        <v>352</v>
      </c>
      <c r="G39" t="s">
        <v>598</v>
      </c>
      <c r="H39" t="s">
        <v>599</v>
      </c>
      <c r="I39" t="s">
        <v>783</v>
      </c>
    </row>
    <row r="40" spans="1:9">
      <c r="A40">
        <v>43</v>
      </c>
      <c r="B40" t="s">
        <v>87</v>
      </c>
      <c r="C40" t="s">
        <v>88</v>
      </c>
      <c r="D40">
        <v>2020</v>
      </c>
      <c r="F40" t="s">
        <v>353</v>
      </c>
      <c r="G40" t="s">
        <v>600</v>
      </c>
      <c r="H40" t="s">
        <v>601</v>
      </c>
      <c r="I40" t="s">
        <v>783</v>
      </c>
    </row>
    <row r="41" spans="1:9">
      <c r="A41">
        <v>44</v>
      </c>
      <c r="B41" t="s">
        <v>89</v>
      </c>
      <c r="C41" t="s">
        <v>90</v>
      </c>
      <c r="D41">
        <v>2020</v>
      </c>
      <c r="F41" t="s">
        <v>354</v>
      </c>
      <c r="G41" t="s">
        <v>602</v>
      </c>
      <c r="H41" t="s">
        <v>603</v>
      </c>
      <c r="I41" t="s">
        <v>783</v>
      </c>
    </row>
    <row r="42" spans="1:9">
      <c r="A42">
        <v>45</v>
      </c>
      <c r="B42" t="s">
        <v>91</v>
      </c>
      <c r="C42" t="s">
        <v>92</v>
      </c>
      <c r="D42">
        <v>2020</v>
      </c>
      <c r="F42" t="s">
        <v>355</v>
      </c>
      <c r="G42" t="s">
        <v>604</v>
      </c>
      <c r="H42" t="s">
        <v>605</v>
      </c>
      <c r="I42" t="s">
        <v>783</v>
      </c>
    </row>
    <row r="43" spans="1:9">
      <c r="A43">
        <v>46</v>
      </c>
      <c r="B43" t="s">
        <v>93</v>
      </c>
      <c r="C43" t="s">
        <v>94</v>
      </c>
      <c r="D43">
        <v>2020</v>
      </c>
      <c r="F43" t="s">
        <v>356</v>
      </c>
      <c r="G43" t="s">
        <v>606</v>
      </c>
      <c r="H43" t="s">
        <v>607</v>
      </c>
      <c r="I43" t="s">
        <v>783</v>
      </c>
    </row>
    <row r="44" spans="1:9">
      <c r="A44">
        <v>47</v>
      </c>
      <c r="B44" t="s">
        <v>95</v>
      </c>
      <c r="C44" t="s">
        <v>96</v>
      </c>
      <c r="D44">
        <v>2020</v>
      </c>
      <c r="F44" t="s">
        <v>357</v>
      </c>
      <c r="G44" t="s">
        <v>608</v>
      </c>
      <c r="H44" t="s">
        <v>609</v>
      </c>
      <c r="I44" t="s">
        <v>783</v>
      </c>
    </row>
    <row r="45" spans="1:9">
      <c r="A45">
        <v>48</v>
      </c>
      <c r="B45" t="s">
        <v>97</v>
      </c>
      <c r="C45" t="s">
        <v>98</v>
      </c>
      <c r="D45">
        <v>2019</v>
      </c>
      <c r="E45" t="s">
        <v>358</v>
      </c>
      <c r="F45" t="s">
        <v>359</v>
      </c>
      <c r="G45" t="s">
        <v>610</v>
      </c>
      <c r="H45" t="s">
        <v>611</v>
      </c>
      <c r="I45" t="s">
        <v>783</v>
      </c>
    </row>
    <row r="46" spans="1:9">
      <c r="A46">
        <v>49</v>
      </c>
      <c r="B46" t="s">
        <v>99</v>
      </c>
      <c r="C46" t="s">
        <v>100</v>
      </c>
      <c r="D46">
        <v>2019</v>
      </c>
      <c r="E46" t="s">
        <v>360</v>
      </c>
      <c r="F46" t="s">
        <v>361</v>
      </c>
      <c r="G46" t="s">
        <v>612</v>
      </c>
      <c r="H46" t="s">
        <v>613</v>
      </c>
      <c r="I46" t="s">
        <v>783</v>
      </c>
    </row>
    <row r="47" spans="1:9">
      <c r="A47">
        <v>50</v>
      </c>
      <c r="B47" t="s">
        <v>101</v>
      </c>
      <c r="C47" t="s">
        <v>102</v>
      </c>
      <c r="D47">
        <v>2019</v>
      </c>
      <c r="E47" t="s">
        <v>362</v>
      </c>
      <c r="F47" t="s">
        <v>363</v>
      </c>
      <c r="G47" t="s">
        <v>614</v>
      </c>
      <c r="H47" t="s">
        <v>615</v>
      </c>
      <c r="I47" t="s">
        <v>783</v>
      </c>
    </row>
    <row r="48" spans="1:9">
      <c r="A48">
        <v>51</v>
      </c>
      <c r="B48" t="s">
        <v>103</v>
      </c>
      <c r="C48" t="s">
        <v>104</v>
      </c>
      <c r="D48">
        <v>2019</v>
      </c>
      <c r="E48" t="s">
        <v>364</v>
      </c>
      <c r="F48" t="s">
        <v>365</v>
      </c>
      <c r="G48" t="s">
        <v>616</v>
      </c>
      <c r="H48" t="s">
        <v>617</v>
      </c>
      <c r="I48" t="s">
        <v>783</v>
      </c>
    </row>
    <row r="49" spans="1:9">
      <c r="A49">
        <v>52</v>
      </c>
      <c r="B49" t="s">
        <v>105</v>
      </c>
      <c r="C49" t="s">
        <v>106</v>
      </c>
      <c r="D49">
        <v>2019</v>
      </c>
      <c r="E49" t="s">
        <v>366</v>
      </c>
      <c r="G49" t="s">
        <v>618</v>
      </c>
      <c r="H49" t="s">
        <v>619</v>
      </c>
      <c r="I49" t="s">
        <v>783</v>
      </c>
    </row>
    <row r="50" spans="1:9">
      <c r="A50">
        <v>53</v>
      </c>
      <c r="B50" t="s">
        <v>107</v>
      </c>
      <c r="C50" t="s">
        <v>108</v>
      </c>
      <c r="D50">
        <v>2019</v>
      </c>
      <c r="E50" t="s">
        <v>367</v>
      </c>
      <c r="F50" t="s">
        <v>368</v>
      </c>
      <c r="G50" t="s">
        <v>620</v>
      </c>
      <c r="H50" t="s">
        <v>621</v>
      </c>
      <c r="I50" t="s">
        <v>783</v>
      </c>
    </row>
    <row r="51" spans="1:9">
      <c r="A51">
        <v>54</v>
      </c>
      <c r="B51" t="s">
        <v>109</v>
      </c>
      <c r="C51" t="s">
        <v>110</v>
      </c>
      <c r="D51">
        <v>2019</v>
      </c>
      <c r="E51" t="s">
        <v>369</v>
      </c>
      <c r="F51" t="s">
        <v>370</v>
      </c>
      <c r="G51" t="s">
        <v>622</v>
      </c>
      <c r="H51" t="s">
        <v>623</v>
      </c>
      <c r="I51" t="s">
        <v>783</v>
      </c>
    </row>
    <row r="52" spans="1:9">
      <c r="A52">
        <v>56</v>
      </c>
      <c r="B52" t="s">
        <v>113</v>
      </c>
      <c r="C52" t="s">
        <v>114</v>
      </c>
      <c r="D52">
        <v>2017</v>
      </c>
      <c r="E52" t="s">
        <v>373</v>
      </c>
      <c r="F52" t="s">
        <v>374</v>
      </c>
      <c r="G52" t="s">
        <v>626</v>
      </c>
      <c r="H52" t="s">
        <v>627</v>
      </c>
      <c r="I52" t="s">
        <v>783</v>
      </c>
    </row>
    <row r="53" spans="1:9">
      <c r="A53">
        <v>57</v>
      </c>
      <c r="B53" t="s">
        <v>115</v>
      </c>
      <c r="C53" t="s">
        <v>116</v>
      </c>
      <c r="D53">
        <v>2017</v>
      </c>
      <c r="E53" t="s">
        <v>375</v>
      </c>
      <c r="F53" t="s">
        <v>376</v>
      </c>
      <c r="G53" t="s">
        <v>628</v>
      </c>
      <c r="H53" t="s">
        <v>629</v>
      </c>
      <c r="I53" t="s">
        <v>783</v>
      </c>
    </row>
    <row r="54" spans="1:9">
      <c r="A54">
        <v>59</v>
      </c>
      <c r="B54" t="s">
        <v>119</v>
      </c>
      <c r="C54" t="s">
        <v>120</v>
      </c>
      <c r="D54">
        <v>2017</v>
      </c>
      <c r="E54" t="s">
        <v>379</v>
      </c>
      <c r="F54" t="s">
        <v>380</v>
      </c>
      <c r="G54" t="s">
        <v>632</v>
      </c>
      <c r="H54" t="s">
        <v>633</v>
      </c>
      <c r="I54" t="s">
        <v>783</v>
      </c>
    </row>
    <row r="55" spans="1:9">
      <c r="A55">
        <v>60</v>
      </c>
      <c r="B55" t="s">
        <v>121</v>
      </c>
      <c r="C55" t="s">
        <v>122</v>
      </c>
      <c r="D55">
        <v>2017</v>
      </c>
      <c r="E55" t="s">
        <v>381</v>
      </c>
      <c r="F55" t="s">
        <v>382</v>
      </c>
      <c r="G55" t="s">
        <v>634</v>
      </c>
      <c r="H55" t="s">
        <v>635</v>
      </c>
      <c r="I55" t="s">
        <v>783</v>
      </c>
    </row>
    <row r="56" spans="1:9">
      <c r="A56">
        <v>61</v>
      </c>
      <c r="B56" t="s">
        <v>123</v>
      </c>
      <c r="C56" t="s">
        <v>124</v>
      </c>
      <c r="D56">
        <v>2017</v>
      </c>
      <c r="E56" t="s">
        <v>383</v>
      </c>
      <c r="F56" t="s">
        <v>384</v>
      </c>
      <c r="G56" t="s">
        <v>636</v>
      </c>
      <c r="H56" t="s">
        <v>637</v>
      </c>
      <c r="I56" t="s">
        <v>783</v>
      </c>
    </row>
    <row r="57" spans="1:9">
      <c r="A57">
        <v>62</v>
      </c>
      <c r="B57" t="s">
        <v>125</v>
      </c>
      <c r="C57" t="s">
        <v>126</v>
      </c>
      <c r="D57">
        <v>2016</v>
      </c>
      <c r="E57" t="s">
        <v>385</v>
      </c>
      <c r="F57" t="s">
        <v>386</v>
      </c>
      <c r="G57" t="s">
        <v>638</v>
      </c>
      <c r="H57" t="s">
        <v>639</v>
      </c>
      <c r="I57" t="s">
        <v>783</v>
      </c>
    </row>
    <row r="58" spans="1:9">
      <c r="A58">
        <v>63</v>
      </c>
      <c r="B58" t="s">
        <v>127</v>
      </c>
      <c r="C58" t="s">
        <v>128</v>
      </c>
      <c r="D58">
        <v>2016</v>
      </c>
      <c r="E58" t="s">
        <v>387</v>
      </c>
      <c r="F58" t="s">
        <v>388</v>
      </c>
      <c r="G58" t="s">
        <v>640</v>
      </c>
      <c r="H58" t="s">
        <v>641</v>
      </c>
      <c r="I58" t="s">
        <v>783</v>
      </c>
    </row>
    <row r="59" spans="1:9">
      <c r="A59">
        <v>64</v>
      </c>
      <c r="B59" t="s">
        <v>129</v>
      </c>
      <c r="C59" t="s">
        <v>130</v>
      </c>
      <c r="D59">
        <v>2016</v>
      </c>
      <c r="E59" t="s">
        <v>389</v>
      </c>
      <c r="F59" t="s">
        <v>390</v>
      </c>
      <c r="G59" t="s">
        <v>642</v>
      </c>
      <c r="H59" t="s">
        <v>643</v>
      </c>
      <c r="I59" t="s">
        <v>783</v>
      </c>
    </row>
    <row r="60" spans="1:9">
      <c r="A60">
        <v>66</v>
      </c>
      <c r="B60" t="s">
        <v>133</v>
      </c>
      <c r="C60" t="s">
        <v>134</v>
      </c>
      <c r="D60">
        <v>2016</v>
      </c>
      <c r="E60" t="s">
        <v>393</v>
      </c>
      <c r="F60" t="s">
        <v>394</v>
      </c>
      <c r="G60" t="s">
        <v>646</v>
      </c>
      <c r="H60" t="s">
        <v>647</v>
      </c>
      <c r="I60" t="s">
        <v>783</v>
      </c>
    </row>
    <row r="61" spans="1:9">
      <c r="A61">
        <v>67</v>
      </c>
      <c r="B61" t="s">
        <v>135</v>
      </c>
      <c r="C61" t="s">
        <v>136</v>
      </c>
      <c r="D61">
        <v>2016</v>
      </c>
      <c r="E61" t="s">
        <v>395</v>
      </c>
      <c r="F61" t="s">
        <v>396</v>
      </c>
      <c r="G61" t="s">
        <v>648</v>
      </c>
      <c r="H61" t="s">
        <v>649</v>
      </c>
      <c r="I61" t="s">
        <v>783</v>
      </c>
    </row>
    <row r="62" spans="1:9">
      <c r="A62">
        <v>68</v>
      </c>
      <c r="B62" t="s">
        <v>137</v>
      </c>
      <c r="C62" t="s">
        <v>138</v>
      </c>
      <c r="D62">
        <v>2015</v>
      </c>
      <c r="E62" t="s">
        <v>397</v>
      </c>
      <c r="F62" t="s">
        <v>398</v>
      </c>
      <c r="G62" t="s">
        <v>650</v>
      </c>
      <c r="H62" t="s">
        <v>651</v>
      </c>
      <c r="I62" t="s">
        <v>783</v>
      </c>
    </row>
    <row r="63" spans="1:9">
      <c r="A63">
        <v>69</v>
      </c>
      <c r="B63" t="s">
        <v>139</v>
      </c>
      <c r="C63" t="s">
        <v>140</v>
      </c>
      <c r="D63">
        <v>2015</v>
      </c>
      <c r="E63" t="s">
        <v>399</v>
      </c>
      <c r="F63" t="s">
        <v>400</v>
      </c>
      <c r="G63" t="s">
        <v>652</v>
      </c>
      <c r="H63" t="s">
        <v>653</v>
      </c>
      <c r="I63" t="s">
        <v>783</v>
      </c>
    </row>
    <row r="64" spans="1:9">
      <c r="A64">
        <v>70</v>
      </c>
      <c r="B64" t="s">
        <v>141</v>
      </c>
      <c r="C64" t="s">
        <v>142</v>
      </c>
      <c r="D64">
        <v>2015</v>
      </c>
      <c r="E64" t="s">
        <v>401</v>
      </c>
      <c r="F64" t="s">
        <v>402</v>
      </c>
      <c r="G64" t="s">
        <v>654</v>
      </c>
      <c r="H64" t="s">
        <v>655</v>
      </c>
      <c r="I64" t="s">
        <v>783</v>
      </c>
    </row>
    <row r="65" spans="1:9">
      <c r="A65">
        <v>71</v>
      </c>
      <c r="B65" t="s">
        <v>143</v>
      </c>
      <c r="C65" t="s">
        <v>144</v>
      </c>
      <c r="D65">
        <v>2015</v>
      </c>
      <c r="E65" t="s">
        <v>403</v>
      </c>
      <c r="F65" t="s">
        <v>404</v>
      </c>
      <c r="G65" t="s">
        <v>656</v>
      </c>
      <c r="H65" t="s">
        <v>657</v>
      </c>
      <c r="I65" t="s">
        <v>783</v>
      </c>
    </row>
    <row r="66" spans="1:9">
      <c r="A66">
        <v>72</v>
      </c>
      <c r="B66" t="s">
        <v>145</v>
      </c>
      <c r="C66" t="s">
        <v>146</v>
      </c>
      <c r="D66">
        <v>2015</v>
      </c>
      <c r="E66" t="s">
        <v>405</v>
      </c>
      <c r="F66" t="s">
        <v>406</v>
      </c>
      <c r="G66" t="s">
        <v>658</v>
      </c>
      <c r="H66" t="s">
        <v>659</v>
      </c>
      <c r="I66" t="s">
        <v>783</v>
      </c>
    </row>
    <row r="67" spans="1:9">
      <c r="A67">
        <v>73</v>
      </c>
      <c r="B67" t="s">
        <v>147</v>
      </c>
      <c r="C67" t="s">
        <v>148</v>
      </c>
      <c r="D67">
        <v>2015</v>
      </c>
      <c r="E67" t="s">
        <v>407</v>
      </c>
      <c r="F67" t="s">
        <v>408</v>
      </c>
      <c r="G67" t="s">
        <v>660</v>
      </c>
      <c r="H67" t="s">
        <v>661</v>
      </c>
      <c r="I67" t="s">
        <v>783</v>
      </c>
    </row>
    <row r="68" spans="1:9">
      <c r="A68">
        <v>74</v>
      </c>
      <c r="B68" t="s">
        <v>149</v>
      </c>
      <c r="C68" t="s">
        <v>150</v>
      </c>
      <c r="D68">
        <v>2015</v>
      </c>
      <c r="E68" t="s">
        <v>409</v>
      </c>
      <c r="F68" t="s">
        <v>410</v>
      </c>
      <c r="G68" t="s">
        <v>662</v>
      </c>
      <c r="H68" t="s">
        <v>663</v>
      </c>
      <c r="I68" t="s">
        <v>783</v>
      </c>
    </row>
    <row r="69" spans="1:9">
      <c r="A69">
        <v>75</v>
      </c>
      <c r="B69" t="s">
        <v>151</v>
      </c>
      <c r="C69" t="s">
        <v>152</v>
      </c>
      <c r="D69">
        <v>2014</v>
      </c>
      <c r="E69" t="s">
        <v>411</v>
      </c>
      <c r="F69" t="s">
        <v>412</v>
      </c>
      <c r="G69" t="s">
        <v>664</v>
      </c>
      <c r="H69" t="s">
        <v>665</v>
      </c>
      <c r="I69" t="s">
        <v>783</v>
      </c>
    </row>
    <row r="70" spans="1:9">
      <c r="A70">
        <v>76</v>
      </c>
      <c r="B70" t="s">
        <v>153</v>
      </c>
      <c r="C70" t="s">
        <v>154</v>
      </c>
      <c r="D70">
        <v>2014</v>
      </c>
      <c r="E70" t="s">
        <v>413</v>
      </c>
      <c r="F70" t="s">
        <v>414</v>
      </c>
      <c r="G70" t="s">
        <v>666</v>
      </c>
      <c r="H70" t="s">
        <v>667</v>
      </c>
      <c r="I70" t="s">
        <v>783</v>
      </c>
    </row>
    <row r="71" spans="1:9">
      <c r="A71">
        <v>82</v>
      </c>
      <c r="B71" t="s">
        <v>165</v>
      </c>
      <c r="C71" t="s">
        <v>166</v>
      </c>
      <c r="D71">
        <v>2014</v>
      </c>
      <c r="E71" t="s">
        <v>424</v>
      </c>
      <c r="F71" t="s">
        <v>425</v>
      </c>
      <c r="G71" t="s">
        <v>678</v>
      </c>
      <c r="H71" t="s">
        <v>679</v>
      </c>
      <c r="I71" t="s">
        <v>783</v>
      </c>
    </row>
    <row r="72" spans="1:9">
      <c r="A72">
        <v>83</v>
      </c>
      <c r="B72" t="s">
        <v>167</v>
      </c>
      <c r="C72" t="s">
        <v>168</v>
      </c>
      <c r="D72">
        <v>2013</v>
      </c>
      <c r="E72" t="s">
        <v>426</v>
      </c>
      <c r="F72" t="s">
        <v>427</v>
      </c>
      <c r="G72" t="s">
        <v>680</v>
      </c>
      <c r="H72" t="s">
        <v>681</v>
      </c>
      <c r="I72" t="s">
        <v>783</v>
      </c>
    </row>
    <row r="73" spans="1:9">
      <c r="A73">
        <v>85</v>
      </c>
      <c r="B73" t="s">
        <v>171</v>
      </c>
      <c r="C73" t="s">
        <v>172</v>
      </c>
      <c r="D73">
        <v>2013</v>
      </c>
      <c r="E73" t="s">
        <v>430</v>
      </c>
      <c r="F73" t="s">
        <v>431</v>
      </c>
      <c r="G73" t="s">
        <v>684</v>
      </c>
      <c r="H73" t="s">
        <v>685</v>
      </c>
      <c r="I73" t="s">
        <v>783</v>
      </c>
    </row>
    <row r="74" spans="1:9">
      <c r="A74">
        <v>86</v>
      </c>
      <c r="B74" t="s">
        <v>173</v>
      </c>
      <c r="C74" t="s">
        <v>174</v>
      </c>
      <c r="D74">
        <v>2013</v>
      </c>
      <c r="E74" t="s">
        <v>432</v>
      </c>
      <c r="F74" t="s">
        <v>433</v>
      </c>
      <c r="H74" t="s">
        <v>686</v>
      </c>
      <c r="I74" t="s">
        <v>783</v>
      </c>
    </row>
    <row r="75" spans="1:9">
      <c r="A75">
        <v>89</v>
      </c>
      <c r="B75" t="s">
        <v>179</v>
      </c>
      <c r="C75" t="s">
        <v>180</v>
      </c>
      <c r="D75">
        <v>2012</v>
      </c>
      <c r="E75" t="s">
        <v>438</v>
      </c>
      <c r="F75" t="s">
        <v>439</v>
      </c>
      <c r="G75" t="s">
        <v>691</v>
      </c>
      <c r="H75" t="s">
        <v>692</v>
      </c>
      <c r="I75" t="s">
        <v>783</v>
      </c>
    </row>
    <row r="76" spans="1:9">
      <c r="A76">
        <v>90</v>
      </c>
      <c r="B76" t="s">
        <v>181</v>
      </c>
      <c r="C76" t="s">
        <v>182</v>
      </c>
      <c r="D76">
        <v>2012</v>
      </c>
      <c r="E76" t="s">
        <v>440</v>
      </c>
      <c r="F76" t="s">
        <v>441</v>
      </c>
      <c r="G76" t="s">
        <v>693</v>
      </c>
      <c r="H76" t="s">
        <v>694</v>
      </c>
      <c r="I76" t="s">
        <v>783</v>
      </c>
    </row>
    <row r="77" spans="1:9">
      <c r="A77">
        <v>91</v>
      </c>
      <c r="B77" t="s">
        <v>183</v>
      </c>
      <c r="C77" t="s">
        <v>184</v>
      </c>
      <c r="D77">
        <v>2012</v>
      </c>
      <c r="E77" t="s">
        <v>442</v>
      </c>
      <c r="F77" t="s">
        <v>443</v>
      </c>
      <c r="G77" t="s">
        <v>695</v>
      </c>
      <c r="H77" t="s">
        <v>696</v>
      </c>
      <c r="I77" t="s">
        <v>783</v>
      </c>
    </row>
    <row r="78" spans="1:9">
      <c r="A78">
        <v>94</v>
      </c>
      <c r="B78" t="s">
        <v>189</v>
      </c>
      <c r="C78" t="s">
        <v>190</v>
      </c>
      <c r="D78">
        <v>2012</v>
      </c>
      <c r="E78" t="s">
        <v>447</v>
      </c>
      <c r="F78" t="s">
        <v>448</v>
      </c>
      <c r="G78" t="s">
        <v>701</v>
      </c>
      <c r="H78" t="s">
        <v>702</v>
      </c>
      <c r="I78" t="s">
        <v>783</v>
      </c>
    </row>
    <row r="79" spans="1:9">
      <c r="A79">
        <v>95</v>
      </c>
      <c r="B79" t="s">
        <v>191</v>
      </c>
      <c r="C79" t="s">
        <v>192</v>
      </c>
      <c r="D79">
        <v>2011</v>
      </c>
      <c r="E79" t="s">
        <v>449</v>
      </c>
      <c r="F79" t="s">
        <v>450</v>
      </c>
      <c r="G79" t="s">
        <v>703</v>
      </c>
      <c r="H79" t="s">
        <v>704</v>
      </c>
      <c r="I79" t="s">
        <v>783</v>
      </c>
    </row>
    <row r="80" spans="1:9">
      <c r="A80">
        <v>96</v>
      </c>
      <c r="B80" t="s">
        <v>193</v>
      </c>
      <c r="C80" t="s">
        <v>194</v>
      </c>
      <c r="D80">
        <v>2011</v>
      </c>
      <c r="E80" t="s">
        <v>451</v>
      </c>
      <c r="F80" t="s">
        <v>452</v>
      </c>
      <c r="G80" t="s">
        <v>705</v>
      </c>
      <c r="H80" t="s">
        <v>706</v>
      </c>
      <c r="I80" t="s">
        <v>783</v>
      </c>
    </row>
    <row r="81" spans="1:9">
      <c r="A81">
        <v>97</v>
      </c>
      <c r="B81" t="s">
        <v>195</v>
      </c>
      <c r="C81" t="s">
        <v>196</v>
      </c>
      <c r="D81">
        <v>2011</v>
      </c>
      <c r="E81" t="s">
        <v>453</v>
      </c>
      <c r="F81" t="s">
        <v>454</v>
      </c>
      <c r="G81" t="s">
        <v>707</v>
      </c>
      <c r="H81" t="s">
        <v>708</v>
      </c>
      <c r="I81" t="s">
        <v>783</v>
      </c>
    </row>
    <row r="82" spans="1:9">
      <c r="A82">
        <v>98</v>
      </c>
      <c r="B82" t="s">
        <v>197</v>
      </c>
      <c r="C82" t="s">
        <v>198</v>
      </c>
      <c r="D82">
        <v>2011</v>
      </c>
      <c r="E82" t="s">
        <v>455</v>
      </c>
      <c r="F82" t="s">
        <v>456</v>
      </c>
      <c r="G82" t="s">
        <v>709</v>
      </c>
      <c r="H82" t="s">
        <v>710</v>
      </c>
      <c r="I82" t="s">
        <v>783</v>
      </c>
    </row>
    <row r="83" spans="1:9">
      <c r="A83">
        <v>99</v>
      </c>
      <c r="B83" t="s">
        <v>199</v>
      </c>
      <c r="C83" t="s">
        <v>200</v>
      </c>
      <c r="D83">
        <v>2010</v>
      </c>
      <c r="E83" t="s">
        <v>457</v>
      </c>
      <c r="F83" t="s">
        <v>458</v>
      </c>
      <c r="H83" t="s">
        <v>711</v>
      </c>
      <c r="I83" t="s">
        <v>783</v>
      </c>
    </row>
    <row r="84" spans="1:9">
      <c r="A84">
        <v>101</v>
      </c>
      <c r="B84" t="s">
        <v>203</v>
      </c>
      <c r="C84" t="s">
        <v>204</v>
      </c>
      <c r="D84">
        <v>2010</v>
      </c>
      <c r="E84" t="s">
        <v>461</v>
      </c>
      <c r="F84" t="s">
        <v>462</v>
      </c>
      <c r="G84" t="s">
        <v>713</v>
      </c>
      <c r="H84" t="s">
        <v>714</v>
      </c>
      <c r="I84" t="s">
        <v>783</v>
      </c>
    </row>
    <row r="85" spans="1:9">
      <c r="A85">
        <v>103</v>
      </c>
      <c r="B85" t="s">
        <v>207</v>
      </c>
      <c r="C85" t="s">
        <v>208</v>
      </c>
      <c r="D85">
        <v>2010</v>
      </c>
      <c r="E85" t="s">
        <v>465</v>
      </c>
      <c r="F85" t="s">
        <v>466</v>
      </c>
      <c r="G85" t="s">
        <v>717</v>
      </c>
      <c r="H85" t="s">
        <v>718</v>
      </c>
      <c r="I85" t="s">
        <v>783</v>
      </c>
    </row>
    <row r="86" spans="1:9">
      <c r="A86">
        <v>104</v>
      </c>
      <c r="B86" t="s">
        <v>209</v>
      </c>
      <c r="C86" t="s">
        <v>210</v>
      </c>
      <c r="D86">
        <v>2009</v>
      </c>
      <c r="E86" t="s">
        <v>467</v>
      </c>
      <c r="F86" t="s">
        <v>468</v>
      </c>
      <c r="G86" t="s">
        <v>719</v>
      </c>
      <c r="H86" t="s">
        <v>720</v>
      </c>
      <c r="I86" t="s">
        <v>783</v>
      </c>
    </row>
    <row r="87" spans="1:9">
      <c r="A87">
        <v>105</v>
      </c>
      <c r="B87" t="s">
        <v>211</v>
      </c>
      <c r="C87" t="s">
        <v>212</v>
      </c>
      <c r="D87">
        <v>2009</v>
      </c>
      <c r="E87" t="s">
        <v>469</v>
      </c>
      <c r="F87" t="s">
        <v>470</v>
      </c>
      <c r="G87" t="s">
        <v>721</v>
      </c>
      <c r="H87" t="s">
        <v>722</v>
      </c>
      <c r="I87" t="s">
        <v>783</v>
      </c>
    </row>
    <row r="88" spans="1:9">
      <c r="A88">
        <v>106</v>
      </c>
      <c r="B88" t="s">
        <v>213</v>
      </c>
      <c r="C88" t="s">
        <v>214</v>
      </c>
      <c r="D88">
        <v>2009</v>
      </c>
      <c r="E88" t="s">
        <v>471</v>
      </c>
      <c r="F88" t="s">
        <v>472</v>
      </c>
      <c r="G88" t="s">
        <v>723</v>
      </c>
      <c r="H88" t="s">
        <v>724</v>
      </c>
      <c r="I88" t="s">
        <v>783</v>
      </c>
    </row>
    <row r="89" spans="1:9">
      <c r="A89">
        <v>107</v>
      </c>
      <c r="B89" t="s">
        <v>215</v>
      </c>
      <c r="C89" t="s">
        <v>216</v>
      </c>
      <c r="D89">
        <v>2009</v>
      </c>
      <c r="E89" t="s">
        <v>473</v>
      </c>
      <c r="F89" t="s">
        <v>474</v>
      </c>
      <c r="H89" t="s">
        <v>725</v>
      </c>
      <c r="I89" t="s">
        <v>783</v>
      </c>
    </row>
    <row r="90" spans="1:9">
      <c r="A90">
        <v>109</v>
      </c>
      <c r="B90" t="s">
        <v>219</v>
      </c>
      <c r="C90" t="s">
        <v>220</v>
      </c>
      <c r="D90">
        <v>2008</v>
      </c>
      <c r="F90" t="s">
        <v>477</v>
      </c>
      <c r="G90" t="s">
        <v>728</v>
      </c>
      <c r="H90" t="s">
        <v>729</v>
      </c>
      <c r="I90" t="s">
        <v>783</v>
      </c>
    </row>
    <row r="91" spans="1:9">
      <c r="A91">
        <v>113</v>
      </c>
      <c r="B91" t="s">
        <v>226</v>
      </c>
      <c r="C91" t="s">
        <v>227</v>
      </c>
      <c r="D91">
        <v>2008</v>
      </c>
      <c r="E91" t="s">
        <v>483</v>
      </c>
      <c r="F91" t="s">
        <v>484</v>
      </c>
      <c r="H91" t="s">
        <v>736</v>
      </c>
      <c r="I91" t="s">
        <v>783</v>
      </c>
    </row>
    <row r="92" spans="1:9">
      <c r="A92">
        <v>114</v>
      </c>
      <c r="B92" t="s">
        <v>228</v>
      </c>
      <c r="C92" t="s">
        <v>229</v>
      </c>
      <c r="D92">
        <v>2008</v>
      </c>
      <c r="E92" t="s">
        <v>485</v>
      </c>
      <c r="F92" t="s">
        <v>486</v>
      </c>
      <c r="H92" t="s">
        <v>737</v>
      </c>
      <c r="I92" t="s">
        <v>783</v>
      </c>
    </row>
    <row r="93" spans="1:9">
      <c r="A93">
        <v>115</v>
      </c>
      <c r="B93" t="s">
        <v>230</v>
      </c>
      <c r="C93" t="s">
        <v>231</v>
      </c>
      <c r="D93">
        <v>2008</v>
      </c>
      <c r="E93" t="s">
        <v>487</v>
      </c>
      <c r="F93" t="s">
        <v>488</v>
      </c>
      <c r="H93" t="s">
        <v>738</v>
      </c>
      <c r="I93" t="s">
        <v>783</v>
      </c>
    </row>
    <row r="94" spans="1:9">
      <c r="A94">
        <v>116</v>
      </c>
      <c r="B94" t="s">
        <v>232</v>
      </c>
      <c r="C94" t="s">
        <v>233</v>
      </c>
      <c r="D94">
        <v>2008</v>
      </c>
      <c r="E94" t="s">
        <v>489</v>
      </c>
      <c r="F94" t="s">
        <v>490</v>
      </c>
      <c r="H94" t="s">
        <v>739</v>
      </c>
      <c r="I94" t="s">
        <v>783</v>
      </c>
    </row>
    <row r="95" spans="1:9">
      <c r="A95">
        <v>117</v>
      </c>
      <c r="B95" t="s">
        <v>234</v>
      </c>
      <c r="C95" t="s">
        <v>235</v>
      </c>
      <c r="D95">
        <v>2008</v>
      </c>
      <c r="E95" t="s">
        <v>491</v>
      </c>
      <c r="F95" t="s">
        <v>492</v>
      </c>
      <c r="G95" t="s">
        <v>740</v>
      </c>
      <c r="H95" t="s">
        <v>741</v>
      </c>
      <c r="I95" t="s">
        <v>783</v>
      </c>
    </row>
    <row r="96" spans="1:9">
      <c r="A96">
        <v>119</v>
      </c>
      <c r="B96" t="s">
        <v>238</v>
      </c>
      <c r="C96" t="s">
        <v>239</v>
      </c>
      <c r="D96">
        <v>2008</v>
      </c>
      <c r="E96" t="s">
        <v>495</v>
      </c>
      <c r="F96" t="s">
        <v>496</v>
      </c>
      <c r="G96" t="s">
        <v>743</v>
      </c>
      <c r="H96" t="s">
        <v>744</v>
      </c>
      <c r="I96" t="s">
        <v>783</v>
      </c>
    </row>
    <row r="97" spans="1:9">
      <c r="A97">
        <v>120</v>
      </c>
      <c r="B97" t="s">
        <v>240</v>
      </c>
      <c r="C97" t="s">
        <v>241</v>
      </c>
      <c r="D97">
        <v>2007</v>
      </c>
      <c r="E97" t="s">
        <v>497</v>
      </c>
      <c r="F97" t="s">
        <v>498</v>
      </c>
      <c r="H97" t="s">
        <v>745</v>
      </c>
      <c r="I97" t="s">
        <v>783</v>
      </c>
    </row>
    <row r="98" spans="1:9">
      <c r="A98">
        <v>121</v>
      </c>
      <c r="B98" t="s">
        <v>242</v>
      </c>
      <c r="C98" t="s">
        <v>243</v>
      </c>
      <c r="D98">
        <v>2007</v>
      </c>
      <c r="E98" t="s">
        <v>499</v>
      </c>
      <c r="F98" t="s">
        <v>500</v>
      </c>
      <c r="H98" t="s">
        <v>746</v>
      </c>
      <c r="I98" t="s">
        <v>783</v>
      </c>
    </row>
    <row r="99" spans="1:9">
      <c r="A99">
        <v>122</v>
      </c>
      <c r="B99" t="s">
        <v>244</v>
      </c>
      <c r="C99" t="s">
        <v>245</v>
      </c>
      <c r="D99">
        <v>2007</v>
      </c>
      <c r="E99" t="s">
        <v>501</v>
      </c>
      <c r="F99" t="s">
        <v>502</v>
      </c>
      <c r="H99" t="s">
        <v>747</v>
      </c>
      <c r="I99" t="s">
        <v>783</v>
      </c>
    </row>
    <row r="100" spans="1:9">
      <c r="A100">
        <v>123</v>
      </c>
      <c r="B100" t="s">
        <v>246</v>
      </c>
      <c r="C100" t="s">
        <v>247</v>
      </c>
      <c r="D100">
        <v>2006</v>
      </c>
      <c r="E100" t="s">
        <v>503</v>
      </c>
      <c r="F100" t="s">
        <v>504</v>
      </c>
      <c r="H100" t="s">
        <v>748</v>
      </c>
      <c r="I100" t="s">
        <v>783</v>
      </c>
    </row>
    <row r="101" spans="1:9">
      <c r="A101">
        <v>124</v>
      </c>
      <c r="B101" t="s">
        <v>248</v>
      </c>
      <c r="C101" t="s">
        <v>249</v>
      </c>
      <c r="D101">
        <v>2005</v>
      </c>
      <c r="F101" t="s">
        <v>505</v>
      </c>
      <c r="G101" t="s">
        <v>749</v>
      </c>
      <c r="H101" t="s">
        <v>750</v>
      </c>
      <c r="I101" t="s">
        <v>783</v>
      </c>
    </row>
    <row r="102" spans="1:9">
      <c r="A102">
        <v>125</v>
      </c>
      <c r="B102" t="s">
        <v>250</v>
      </c>
      <c r="C102" t="s">
        <v>251</v>
      </c>
      <c r="D102">
        <v>2003</v>
      </c>
      <c r="E102" t="s">
        <v>506</v>
      </c>
      <c r="F102" t="s">
        <v>507</v>
      </c>
      <c r="G102" t="s">
        <v>751</v>
      </c>
      <c r="H102" t="s">
        <v>752</v>
      </c>
      <c r="I102" t="s">
        <v>783</v>
      </c>
    </row>
    <row r="103" spans="1:9">
      <c r="A103">
        <v>126</v>
      </c>
      <c r="B103" t="s">
        <v>252</v>
      </c>
      <c r="C103" t="s">
        <v>253</v>
      </c>
      <c r="D103">
        <v>2002</v>
      </c>
      <c r="E103" t="s">
        <v>508</v>
      </c>
      <c r="F103" t="s">
        <v>509</v>
      </c>
      <c r="G103" t="s">
        <v>753</v>
      </c>
      <c r="H103" t="s">
        <v>754</v>
      </c>
      <c r="I103" t="s">
        <v>783</v>
      </c>
    </row>
    <row r="104" spans="1:9">
      <c r="A104">
        <v>127</v>
      </c>
      <c r="B104" t="s">
        <v>254</v>
      </c>
      <c r="C104" t="s">
        <v>255</v>
      </c>
      <c r="D104">
        <v>2002</v>
      </c>
      <c r="E104" t="s">
        <v>510</v>
      </c>
      <c r="F104" t="s">
        <v>511</v>
      </c>
      <c r="G104" t="s">
        <v>755</v>
      </c>
      <c r="H104" t="s">
        <v>756</v>
      </c>
      <c r="I104" t="s">
        <v>783</v>
      </c>
    </row>
    <row r="105" spans="1:9">
      <c r="A105">
        <v>128</v>
      </c>
      <c r="B105" t="s">
        <v>256</v>
      </c>
      <c r="C105" t="s">
        <v>257</v>
      </c>
      <c r="D105">
        <v>2001</v>
      </c>
      <c r="E105" t="s">
        <v>512</v>
      </c>
      <c r="F105" t="s">
        <v>513</v>
      </c>
      <c r="G105" t="s">
        <v>757</v>
      </c>
      <c r="H105" t="s">
        <v>758</v>
      </c>
      <c r="I105" t="s">
        <v>783</v>
      </c>
    </row>
    <row r="106" spans="1:9">
      <c r="A106">
        <v>130</v>
      </c>
      <c r="B106" t="s">
        <v>260</v>
      </c>
      <c r="C106" t="s">
        <v>261</v>
      </c>
      <c r="D106">
        <v>2000</v>
      </c>
      <c r="E106" t="s">
        <v>516</v>
      </c>
      <c r="F106" t="s">
        <v>517</v>
      </c>
      <c r="H106" t="s">
        <v>760</v>
      </c>
      <c r="I106" t="s">
        <v>783</v>
      </c>
    </row>
    <row r="107" spans="1:9">
      <c r="A107">
        <v>131</v>
      </c>
      <c r="B107" t="s">
        <v>262</v>
      </c>
      <c r="C107" t="s">
        <v>263</v>
      </c>
      <c r="D107">
        <v>1999</v>
      </c>
      <c r="E107" t="s">
        <v>518</v>
      </c>
      <c r="F107" t="s">
        <v>519</v>
      </c>
      <c r="H107" t="s">
        <v>761</v>
      </c>
      <c r="I107" t="s">
        <v>783</v>
      </c>
    </row>
    <row r="108" spans="1:9">
      <c r="A108">
        <v>133</v>
      </c>
      <c r="B108" t="s">
        <v>266</v>
      </c>
      <c r="C108" t="s">
        <v>267</v>
      </c>
      <c r="D108">
        <v>1997</v>
      </c>
      <c r="E108" t="s">
        <v>522</v>
      </c>
      <c r="F108" t="s">
        <v>523</v>
      </c>
      <c r="H108" t="s">
        <v>763</v>
      </c>
      <c r="I108" t="s">
        <v>783</v>
      </c>
    </row>
  </sheetData>
  <hyperlinks>
    <hyperlink ref="C22" r:id="rId1" tooltip="Show author details" display="https://www.scopus.com/authid/detail.uri?origin=resultslist&amp;authorId=35786932000&amp;zone=" xr:uid="{68A9E919-046E-4F05-8C3A-6FB44A5475AE}"/>
    <hyperlink ref="C25" r:id="rId2" tooltip="Show author details" display="https://www.scopus.com/authid/detail.uri?origin=resultslist&amp;authorId=26435071400&amp;zone=" xr:uid="{F2C63E2B-1BA0-447E-9D6A-40CD9D4B9416}"/>
    <hyperlink ref="C33" r:id="rId3" tooltip="Show author details" display="https://www.scopus.com/authid/detail.uri?origin=resultslist&amp;authorId=35605847400&amp;zone=" xr:uid="{E7F338F5-034D-4415-AF38-A297A0AFF3C1}"/>
    <hyperlink ref="C40" r:id="rId4" tooltip="Show author details" display="https://www.scopus.com/authid/detail.uri?origin=resultslist&amp;authorId=37125328100&amp;zone=" xr:uid="{5A1467E4-783B-40EB-9E30-F358C9EF4F69}"/>
    <hyperlink ref="C41" r:id="rId5" tooltip="Show author details" display="https://www.scopus.com/authid/detail.uri?origin=resultslist&amp;authorId=34977424500&amp;zone=" xr:uid="{81FB2446-A50C-4222-BE84-755A82331FA8}"/>
    <hyperlink ref="C42" r:id="rId6" tooltip="Show author details" display="https://www.scopus.com/authid/detail.uri?origin=resultslist&amp;authorId=57215681651&amp;zone=" xr:uid="{ADED4231-87E7-4091-A24D-12F73F3E380B}"/>
    <hyperlink ref="C43" r:id="rId7" tooltip="Show author details" display="https://www.scopus.com/authid/detail.uri?origin=resultslist&amp;authorId=55886401200&amp;zone=" xr:uid="{EEC442BB-E091-477D-AD60-D0B5C7D273C0}"/>
    <hyperlink ref="C50" r:id="rId8" tooltip="Show author details" display="https://www.scopus.com/authid/detail.uri?origin=resultslist&amp;authorId=7005164090&amp;zone=" xr:uid="{F84D746E-31FB-442A-81CC-192F0C9C8736}"/>
    <hyperlink ref="C82" r:id="rId9" tooltip="Show author details" display="https://www.scopus.com/authid/detail.uri?origin=resultslist&amp;authorId=6602565421&amp;zone=" xr:uid="{6992B37D-D041-4F01-9973-B9F6A5793E93}"/>
    <hyperlink ref="C84" r:id="rId10" tooltip="Show author details" display="https://www.scopus.com/authid/detail.uri?origin=resultslist&amp;authorId=57677636500&amp;zone=" xr:uid="{F922E556-90BB-412F-96CD-9F8B86DA3AF1}"/>
    <hyperlink ref="C88" r:id="rId11" tooltip="Show author details" display="https://www.scopus.com/authid/detail.uri?origin=resultslist&amp;authorId=55448543200&amp;zone=" xr:uid="{0229DE97-A180-4C83-93CE-1DF98EF17EF8}"/>
    <hyperlink ref="C90" r:id="rId12" tooltip="Show author details" display="https://www.scopus.com/authid/detail.uri?origin=resultslist&amp;authorId=7004259983&amp;zone=" xr:uid="{96C474D5-C01F-4F4D-B7D3-2681ACA8572E}"/>
    <hyperlink ref="C91" r:id="rId13" tooltip="Show author details" display="https://www.scopus.com/authid/detail.uri?origin=resultslist&amp;authorId=15046170400&amp;zone=" xr:uid="{AE122DB3-B9AB-4300-B00E-F31566FCF5EE}"/>
    <hyperlink ref="C93" r:id="rId14" tooltip="Show author details" display="https://www.scopus.com/authid/detail.uri?origin=resultslist&amp;authorId=18434124300&amp;zone=" xr:uid="{E7735D8A-11FA-4CF0-B8C5-9DA864424399}"/>
    <hyperlink ref="C99" r:id="rId15" tooltip="Show author details" display="https://www.scopus.com/authid/detail.uri?origin=resultslist&amp;authorId=36892127700&amp;zone=" xr:uid="{D6670EC5-2E5C-4778-8F76-CC823611EAED}"/>
    <hyperlink ref="C104" r:id="rId16" tooltip="Show author details" display="https://www.scopus.com/authid/detail.uri?origin=resultslist&amp;authorId=7601492153&amp;zone=" xr:uid="{007AB8DF-6FEC-4218-BFF0-7C4E48749D7A}"/>
    <hyperlink ref="C108" r:id="rId17" tooltip="Show author details" display="https://www.scopus.com/authid/detail.uri?origin=resultslist&amp;authorId=7006590410&amp;zone=" xr:uid="{09B0F7E8-1C39-4959-A960-BEA552CA508A}"/>
  </hyperlinks>
  <pageMargins left="0.7" right="0.7" top="0.75" bottom="0.75" header="0.3" footer="0.3"/>
  <tableParts count="1">
    <tablePart r:id="rId1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18A72-0E84-4ED3-BBCC-2AAB9A3CCBF6}">
  <dimension ref="A1:F31"/>
  <sheetViews>
    <sheetView tabSelected="1" workbookViewId="0"/>
  </sheetViews>
  <sheetFormatPr baseColWidth="10" defaultRowHeight="15"/>
  <cols>
    <col min="1" max="1" width="10.5703125" customWidth="1"/>
    <col min="2" max="2" width="7.140625" customWidth="1"/>
    <col min="3" max="3" width="14.85546875" customWidth="1"/>
  </cols>
  <sheetData>
    <row r="1" spans="1:6">
      <c r="A1" t="s">
        <v>527</v>
      </c>
      <c r="B1" t="s">
        <v>3</v>
      </c>
      <c r="C1" t="s">
        <v>915</v>
      </c>
      <c r="E1" s="1" t="s">
        <v>916</v>
      </c>
      <c r="F1" s="1">
        <f>COUNTIF([1]!Tabla25[Classification],"V")</f>
        <v>0</v>
      </c>
    </row>
    <row r="2" spans="1:6">
      <c r="A2">
        <v>1</v>
      </c>
      <c r="B2">
        <v>2023</v>
      </c>
      <c r="C2" t="s">
        <v>919</v>
      </c>
      <c r="E2" s="2" t="s">
        <v>917</v>
      </c>
      <c r="F2" s="2">
        <f>COUNTIF([1]!Tabla25[Classification],"Ev")</f>
        <v>15</v>
      </c>
    </row>
    <row r="3" spans="1:6">
      <c r="A3">
        <v>2</v>
      </c>
      <c r="B3">
        <v>2023</v>
      </c>
      <c r="C3" t="s">
        <v>917</v>
      </c>
      <c r="E3" s="1" t="s">
        <v>918</v>
      </c>
      <c r="F3" s="1">
        <f>COUNTIF([1]!Tabla25[Classification],"S")</f>
        <v>9</v>
      </c>
    </row>
    <row r="4" spans="1:6">
      <c r="A4">
        <v>3</v>
      </c>
      <c r="B4">
        <v>2023</v>
      </c>
      <c r="C4" t="s">
        <v>917</v>
      </c>
      <c r="E4" s="2" t="s">
        <v>919</v>
      </c>
      <c r="F4" s="2">
        <f>COUNTIF([1]!Tabla25[Classification],"P")</f>
        <v>5</v>
      </c>
    </row>
    <row r="5" spans="1:6">
      <c r="A5">
        <v>4</v>
      </c>
      <c r="B5">
        <v>2023</v>
      </c>
      <c r="C5" t="s">
        <v>917</v>
      </c>
      <c r="E5" s="1" t="s">
        <v>920</v>
      </c>
      <c r="F5" s="1">
        <f>COUNTIF([1]!Tabla25[Classification],"O")</f>
        <v>0</v>
      </c>
    </row>
    <row r="6" spans="1:6">
      <c r="A6">
        <v>5</v>
      </c>
      <c r="B6">
        <v>2023</v>
      </c>
      <c r="C6" t="s">
        <v>918</v>
      </c>
      <c r="E6" s="2" t="s">
        <v>921</v>
      </c>
      <c r="F6" s="2">
        <f>COUNTIF([1]!Tabla25[Classification],"Ex")</f>
        <v>1</v>
      </c>
    </row>
    <row r="7" spans="1:6">
      <c r="A7">
        <v>7</v>
      </c>
      <c r="B7">
        <v>2022</v>
      </c>
      <c r="C7" t="s">
        <v>917</v>
      </c>
    </row>
    <row r="8" spans="1:6">
      <c r="A8">
        <v>14</v>
      </c>
      <c r="B8">
        <v>2022</v>
      </c>
      <c r="C8" t="s">
        <v>918</v>
      </c>
    </row>
    <row r="9" spans="1:6">
      <c r="A9">
        <v>16</v>
      </c>
      <c r="B9">
        <v>2021</v>
      </c>
      <c r="C9" t="s">
        <v>917</v>
      </c>
    </row>
    <row r="10" spans="1:6">
      <c r="A10">
        <v>18</v>
      </c>
      <c r="B10">
        <v>2021</v>
      </c>
      <c r="C10" t="s">
        <v>918</v>
      </c>
    </row>
    <row r="11" spans="1:6">
      <c r="A11">
        <v>19</v>
      </c>
      <c r="B11">
        <v>2021</v>
      </c>
      <c r="C11" t="s">
        <v>917</v>
      </c>
    </row>
    <row r="12" spans="1:6">
      <c r="A12">
        <v>20</v>
      </c>
      <c r="B12">
        <v>2021</v>
      </c>
      <c r="C12" t="s">
        <v>919</v>
      </c>
    </row>
    <row r="13" spans="1:6">
      <c r="A13">
        <v>21</v>
      </c>
      <c r="B13">
        <v>2021</v>
      </c>
      <c r="C13" t="s">
        <v>918</v>
      </c>
    </row>
    <row r="14" spans="1:6">
      <c r="A14">
        <v>22</v>
      </c>
      <c r="B14">
        <v>2021</v>
      </c>
      <c r="C14" t="s">
        <v>918</v>
      </c>
    </row>
    <row r="15" spans="1:6">
      <c r="A15">
        <v>26</v>
      </c>
      <c r="B15">
        <v>2021</v>
      </c>
      <c r="C15" t="s">
        <v>921</v>
      </c>
    </row>
    <row r="16" spans="1:6">
      <c r="A16">
        <v>29</v>
      </c>
      <c r="B16">
        <v>2020</v>
      </c>
      <c r="C16" t="s">
        <v>919</v>
      </c>
    </row>
    <row r="17" spans="1:3">
      <c r="A17">
        <v>30</v>
      </c>
      <c r="B17">
        <v>2020</v>
      </c>
      <c r="C17" t="s">
        <v>918</v>
      </c>
    </row>
    <row r="18" spans="1:3">
      <c r="A18">
        <v>31</v>
      </c>
      <c r="B18">
        <v>2020</v>
      </c>
      <c r="C18" t="s">
        <v>917</v>
      </c>
    </row>
    <row r="19" spans="1:3">
      <c r="A19">
        <v>32</v>
      </c>
      <c r="B19">
        <v>2020</v>
      </c>
      <c r="C19" t="s">
        <v>917</v>
      </c>
    </row>
    <row r="20" spans="1:3">
      <c r="A20">
        <v>37</v>
      </c>
      <c r="B20">
        <v>2020</v>
      </c>
      <c r="C20" t="s">
        <v>917</v>
      </c>
    </row>
    <row r="21" spans="1:3">
      <c r="A21">
        <v>39</v>
      </c>
      <c r="B21">
        <v>2020</v>
      </c>
      <c r="C21" t="s">
        <v>919</v>
      </c>
    </row>
    <row r="22" spans="1:3">
      <c r="A22">
        <v>41</v>
      </c>
      <c r="B22">
        <v>2020</v>
      </c>
      <c r="C22" t="s">
        <v>918</v>
      </c>
    </row>
    <row r="23" spans="1:3">
      <c r="A23">
        <v>43</v>
      </c>
      <c r="B23">
        <v>2020</v>
      </c>
      <c r="C23" t="s">
        <v>919</v>
      </c>
    </row>
    <row r="24" spans="1:3">
      <c r="A24">
        <v>46</v>
      </c>
      <c r="B24">
        <v>2020</v>
      </c>
      <c r="C24" t="s">
        <v>917</v>
      </c>
    </row>
    <row r="25" spans="1:3">
      <c r="A25">
        <v>50</v>
      </c>
      <c r="B25">
        <v>2019</v>
      </c>
      <c r="C25" t="s">
        <v>917</v>
      </c>
    </row>
    <row r="26" spans="1:3">
      <c r="A26">
        <v>51</v>
      </c>
      <c r="B26">
        <v>2019</v>
      </c>
      <c r="C26" t="s">
        <v>917</v>
      </c>
    </row>
    <row r="27" spans="1:3">
      <c r="A27">
        <v>53</v>
      </c>
      <c r="B27">
        <v>2019</v>
      </c>
      <c r="C27" t="s">
        <v>917</v>
      </c>
    </row>
    <row r="28" spans="1:3">
      <c r="A28">
        <v>85</v>
      </c>
      <c r="B28">
        <v>2013</v>
      </c>
      <c r="C28" t="s">
        <v>917</v>
      </c>
    </row>
    <row r="29" spans="1:3">
      <c r="A29">
        <v>99</v>
      </c>
      <c r="B29">
        <v>2010</v>
      </c>
      <c r="C29" t="s">
        <v>917</v>
      </c>
    </row>
    <row r="30" spans="1:3">
      <c r="A30">
        <v>106</v>
      </c>
      <c r="B30">
        <v>2009</v>
      </c>
      <c r="C30" t="s">
        <v>918</v>
      </c>
    </row>
    <row r="31" spans="1:3">
      <c r="A31">
        <v>122</v>
      </c>
      <c r="B31">
        <v>2007</v>
      </c>
      <c r="C31" t="s">
        <v>918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6A590-D23D-4960-AF67-310AF47B84C8}">
  <dimension ref="A1:O32"/>
  <sheetViews>
    <sheetView workbookViewId="0">
      <selection activeCell="A17" sqref="A17"/>
    </sheetView>
  </sheetViews>
  <sheetFormatPr baseColWidth="10" defaultRowHeight="15"/>
  <sheetData>
    <row r="1" spans="1:15" ht="15" customHeight="1" thickBot="1">
      <c r="A1" s="6"/>
      <c r="B1" s="25" t="s">
        <v>784</v>
      </c>
      <c r="C1" s="26"/>
      <c r="D1" s="26"/>
      <c r="E1" s="26"/>
      <c r="F1" s="27"/>
      <c r="G1" s="28"/>
      <c r="I1" s="29" t="s">
        <v>785</v>
      </c>
      <c r="J1" s="29"/>
      <c r="K1" s="29"/>
      <c r="L1" s="29"/>
      <c r="M1" s="29"/>
      <c r="N1" s="29"/>
    </row>
    <row r="2" spans="1:15" ht="15" customHeight="1" thickBot="1">
      <c r="A2" s="7" t="s">
        <v>0</v>
      </c>
      <c r="B2" s="9" t="s">
        <v>528</v>
      </c>
      <c r="C2" s="8" t="s">
        <v>529</v>
      </c>
      <c r="D2" s="9" t="s">
        <v>530</v>
      </c>
      <c r="E2" s="10" t="s">
        <v>531</v>
      </c>
      <c r="F2" s="9" t="s">
        <v>786</v>
      </c>
      <c r="G2" s="10" t="s">
        <v>787</v>
      </c>
      <c r="I2" s="9" t="s">
        <v>528</v>
      </c>
      <c r="J2" s="9" t="s">
        <v>529</v>
      </c>
      <c r="K2" s="9" t="s">
        <v>530</v>
      </c>
      <c r="L2" s="9" t="s">
        <v>531</v>
      </c>
      <c r="M2" s="9" t="s">
        <v>786</v>
      </c>
      <c r="N2" s="9" t="s">
        <v>787</v>
      </c>
    </row>
    <row r="3" spans="1:15" ht="15" customHeight="1">
      <c r="A3" s="17">
        <v>1</v>
      </c>
      <c r="B3" s="11" t="s">
        <v>788</v>
      </c>
      <c r="C3" s="12" t="s">
        <v>788</v>
      </c>
      <c r="D3" s="11"/>
      <c r="E3" s="11" t="s">
        <v>788</v>
      </c>
      <c r="F3" s="11" t="s">
        <v>788</v>
      </c>
      <c r="G3" s="11" t="s">
        <v>788</v>
      </c>
      <c r="I3" t="s">
        <v>789</v>
      </c>
      <c r="J3" t="s">
        <v>790</v>
      </c>
      <c r="K3" t="s">
        <v>791</v>
      </c>
      <c r="L3" t="s">
        <v>783</v>
      </c>
      <c r="M3" t="s">
        <v>792</v>
      </c>
      <c r="N3" t="s">
        <v>793</v>
      </c>
      <c r="O3" t="s">
        <v>783</v>
      </c>
    </row>
    <row r="4" spans="1:15" ht="15" customHeight="1">
      <c r="A4" s="17">
        <v>2</v>
      </c>
      <c r="B4" s="11" t="s">
        <v>788</v>
      </c>
      <c r="C4" s="11" t="s">
        <v>788</v>
      </c>
      <c r="D4" s="11"/>
      <c r="E4" s="11" t="s">
        <v>788</v>
      </c>
      <c r="F4" s="11" t="s">
        <v>788</v>
      </c>
      <c r="G4" s="11"/>
      <c r="I4" t="s">
        <v>794</v>
      </c>
      <c r="J4" t="s">
        <v>795</v>
      </c>
      <c r="K4" t="s">
        <v>783</v>
      </c>
      <c r="L4" t="s">
        <v>783</v>
      </c>
      <c r="M4" t="s">
        <v>796</v>
      </c>
      <c r="N4" t="s">
        <v>783</v>
      </c>
      <c r="O4" t="s">
        <v>783</v>
      </c>
    </row>
    <row r="5" spans="1:15" ht="15" customHeight="1">
      <c r="A5" s="17">
        <v>3</v>
      </c>
      <c r="B5" s="11" t="s">
        <v>788</v>
      </c>
      <c r="C5" s="12" t="s">
        <v>788</v>
      </c>
      <c r="D5" s="11"/>
      <c r="F5" s="11"/>
      <c r="G5" s="11" t="s">
        <v>788</v>
      </c>
      <c r="I5" t="s">
        <v>797</v>
      </c>
      <c r="J5" t="s">
        <v>798</v>
      </c>
      <c r="K5" t="s">
        <v>799</v>
      </c>
      <c r="L5" t="s">
        <v>783</v>
      </c>
      <c r="N5" t="s">
        <v>800</v>
      </c>
      <c r="O5" t="s">
        <v>783</v>
      </c>
    </row>
    <row r="6" spans="1:15" ht="15" customHeight="1">
      <c r="A6" s="17">
        <v>4</v>
      </c>
      <c r="B6" s="11" t="s">
        <v>788</v>
      </c>
      <c r="C6" s="12" t="s">
        <v>788</v>
      </c>
      <c r="D6" s="11" t="s">
        <v>788</v>
      </c>
      <c r="E6" s="13"/>
      <c r="F6" s="11" t="s">
        <v>788</v>
      </c>
      <c r="G6" s="11" t="s">
        <v>788</v>
      </c>
      <c r="I6" t="s">
        <v>801</v>
      </c>
      <c r="J6" t="s">
        <v>802</v>
      </c>
      <c r="K6" t="s">
        <v>803</v>
      </c>
      <c r="L6" t="s">
        <v>804</v>
      </c>
      <c r="M6" t="s">
        <v>805</v>
      </c>
      <c r="N6" t="s">
        <v>806</v>
      </c>
      <c r="O6" t="s">
        <v>783</v>
      </c>
    </row>
    <row r="7" spans="1:15" ht="15" customHeight="1">
      <c r="A7" s="17">
        <v>5</v>
      </c>
      <c r="B7" s="14" t="s">
        <v>788</v>
      </c>
      <c r="C7" s="15" t="s">
        <v>788</v>
      </c>
      <c r="D7" s="14" t="s">
        <v>788</v>
      </c>
      <c r="E7" s="16" t="s">
        <v>788</v>
      </c>
      <c r="F7" s="11" t="s">
        <v>788</v>
      </c>
      <c r="G7" s="11"/>
      <c r="I7" t="s">
        <v>807</v>
      </c>
      <c r="J7" t="s">
        <v>808</v>
      </c>
      <c r="K7" t="s">
        <v>809</v>
      </c>
      <c r="L7" t="s">
        <v>810</v>
      </c>
      <c r="M7" t="s">
        <v>811</v>
      </c>
      <c r="N7" t="s">
        <v>800</v>
      </c>
      <c r="O7" t="s">
        <v>783</v>
      </c>
    </row>
    <row r="8" spans="1:15" ht="15" customHeight="1">
      <c r="A8" s="17">
        <v>7</v>
      </c>
      <c r="B8" s="11" t="s">
        <v>788</v>
      </c>
      <c r="C8" s="12" t="s">
        <v>788</v>
      </c>
      <c r="D8" s="11" t="s">
        <v>788</v>
      </c>
      <c r="E8" s="13"/>
      <c r="F8" s="11"/>
      <c r="G8" s="11" t="s">
        <v>788</v>
      </c>
      <c r="I8" t="s">
        <v>812</v>
      </c>
      <c r="J8" t="s">
        <v>813</v>
      </c>
      <c r="K8" t="s">
        <v>814</v>
      </c>
      <c r="N8" t="s">
        <v>815</v>
      </c>
      <c r="O8" t="s">
        <v>783</v>
      </c>
    </row>
    <row r="9" spans="1:15" ht="15" customHeight="1">
      <c r="A9" s="17">
        <v>14</v>
      </c>
      <c r="B9" s="11" t="s">
        <v>788</v>
      </c>
      <c r="C9" s="12" t="s">
        <v>788</v>
      </c>
      <c r="D9" s="11" t="s">
        <v>788</v>
      </c>
      <c r="E9" s="13"/>
      <c r="F9" s="11" t="s">
        <v>788</v>
      </c>
      <c r="G9" s="11" t="s">
        <v>788</v>
      </c>
      <c r="I9" t="s">
        <v>816</v>
      </c>
      <c r="J9" t="s">
        <v>817</v>
      </c>
      <c r="K9" t="s">
        <v>818</v>
      </c>
      <c r="L9" t="s">
        <v>783</v>
      </c>
      <c r="M9" t="s">
        <v>819</v>
      </c>
      <c r="N9" t="s">
        <v>820</v>
      </c>
      <c r="O9" t="s">
        <v>783</v>
      </c>
    </row>
    <row r="10" spans="1:15" ht="15" customHeight="1">
      <c r="A10" s="17">
        <v>16</v>
      </c>
      <c r="B10" s="11" t="s">
        <v>788</v>
      </c>
      <c r="C10" s="12" t="s">
        <v>788</v>
      </c>
      <c r="D10" s="11"/>
      <c r="E10" s="13"/>
      <c r="F10" s="11" t="s">
        <v>788</v>
      </c>
      <c r="G10" s="11" t="s">
        <v>788</v>
      </c>
      <c r="I10" t="s">
        <v>821</v>
      </c>
      <c r="J10" t="s">
        <v>822</v>
      </c>
      <c r="K10" t="s">
        <v>783</v>
      </c>
      <c r="M10" t="s">
        <v>823</v>
      </c>
      <c r="N10" t="s">
        <v>824</v>
      </c>
      <c r="O10" t="s">
        <v>783</v>
      </c>
    </row>
    <row r="11" spans="1:15" ht="15" customHeight="1">
      <c r="A11" s="17">
        <v>18</v>
      </c>
      <c r="B11" s="11" t="s">
        <v>788</v>
      </c>
      <c r="C11" s="12" t="s">
        <v>788</v>
      </c>
      <c r="D11" s="11" t="s">
        <v>788</v>
      </c>
      <c r="E11" s="13"/>
      <c r="F11" s="11" t="s">
        <v>788</v>
      </c>
      <c r="G11" s="11" t="s">
        <v>788</v>
      </c>
      <c r="I11" s="5" t="s">
        <v>825</v>
      </c>
      <c r="J11" t="s">
        <v>826</v>
      </c>
      <c r="K11" t="s">
        <v>827</v>
      </c>
      <c r="L11" t="s">
        <v>783</v>
      </c>
      <c r="M11" t="s">
        <v>828</v>
      </c>
      <c r="N11" s="5" t="s">
        <v>829</v>
      </c>
      <c r="O11" t="s">
        <v>783</v>
      </c>
    </row>
    <row r="12" spans="1:15" ht="15" customHeight="1">
      <c r="A12" s="17">
        <v>19</v>
      </c>
      <c r="B12" s="11" t="s">
        <v>788</v>
      </c>
      <c r="C12" s="12" t="s">
        <v>788</v>
      </c>
      <c r="D12" s="11" t="s">
        <v>788</v>
      </c>
      <c r="E12" s="13"/>
      <c r="F12" s="11" t="s">
        <v>788</v>
      </c>
      <c r="G12" s="11" t="s">
        <v>788</v>
      </c>
      <c r="I12" t="s">
        <v>830</v>
      </c>
      <c r="J12" t="s">
        <v>831</v>
      </c>
      <c r="K12" t="s">
        <v>832</v>
      </c>
      <c r="L12" t="s">
        <v>783</v>
      </c>
      <c r="M12" t="s">
        <v>833</v>
      </c>
      <c r="N12" t="s">
        <v>834</v>
      </c>
      <c r="O12" t="s">
        <v>783</v>
      </c>
    </row>
    <row r="13" spans="1:15" ht="15" customHeight="1">
      <c r="A13" s="17">
        <v>20</v>
      </c>
      <c r="B13" s="11"/>
      <c r="C13" s="12" t="s">
        <v>788</v>
      </c>
      <c r="D13" s="11" t="s">
        <v>788</v>
      </c>
      <c r="E13" s="18"/>
      <c r="F13" s="11" t="s">
        <v>788</v>
      </c>
      <c r="G13" s="11" t="s">
        <v>788</v>
      </c>
      <c r="J13" t="s">
        <v>835</v>
      </c>
      <c r="K13" t="s">
        <v>836</v>
      </c>
      <c r="L13" t="s">
        <v>783</v>
      </c>
      <c r="M13" t="s">
        <v>837</v>
      </c>
      <c r="N13" s="5" t="s">
        <v>838</v>
      </c>
      <c r="O13" t="s">
        <v>783</v>
      </c>
    </row>
    <row r="14" spans="1:15" ht="15" customHeight="1">
      <c r="A14" s="17">
        <v>21</v>
      </c>
      <c r="B14" s="11" t="s">
        <v>788</v>
      </c>
      <c r="C14" s="12" t="s">
        <v>788</v>
      </c>
      <c r="D14" s="11" t="s">
        <v>788</v>
      </c>
      <c r="E14" s="13"/>
      <c r="F14" s="11"/>
      <c r="G14" s="11" t="s">
        <v>788</v>
      </c>
      <c r="I14" t="s">
        <v>839</v>
      </c>
      <c r="J14" t="s">
        <v>840</v>
      </c>
      <c r="K14" t="s">
        <v>841</v>
      </c>
      <c r="L14" t="s">
        <v>783</v>
      </c>
      <c r="M14" t="s">
        <v>783</v>
      </c>
      <c r="N14" t="s">
        <v>842</v>
      </c>
      <c r="O14" t="s">
        <v>783</v>
      </c>
    </row>
    <row r="15" spans="1:15" ht="15" customHeight="1">
      <c r="A15" s="17">
        <v>22</v>
      </c>
      <c r="B15" s="11"/>
      <c r="C15" s="12" t="s">
        <v>788</v>
      </c>
      <c r="D15" s="11" t="s">
        <v>788</v>
      </c>
      <c r="E15" s="13"/>
      <c r="F15" s="11"/>
      <c r="G15" s="11"/>
      <c r="J15" t="s">
        <v>843</v>
      </c>
      <c r="K15" t="s">
        <v>844</v>
      </c>
      <c r="L15" t="s">
        <v>783</v>
      </c>
      <c r="O15" t="s">
        <v>783</v>
      </c>
    </row>
    <row r="16" spans="1:15" ht="15" customHeight="1">
      <c r="A16" s="17">
        <v>26</v>
      </c>
      <c r="B16" s="11" t="s">
        <v>788</v>
      </c>
      <c r="C16" s="12" t="s">
        <v>788</v>
      </c>
      <c r="D16" s="11" t="s">
        <v>788</v>
      </c>
      <c r="E16" s="13" t="s">
        <v>788</v>
      </c>
      <c r="F16" s="11" t="s">
        <v>788</v>
      </c>
      <c r="G16" s="11" t="s">
        <v>788</v>
      </c>
      <c r="I16" t="s">
        <v>845</v>
      </c>
      <c r="J16" t="s">
        <v>846</v>
      </c>
      <c r="K16" t="s">
        <v>847</v>
      </c>
      <c r="L16" t="s">
        <v>848</v>
      </c>
      <c r="M16" t="s">
        <v>849</v>
      </c>
      <c r="N16" t="s">
        <v>850</v>
      </c>
      <c r="O16" t="s">
        <v>783</v>
      </c>
    </row>
    <row r="17" spans="1:15" ht="15" customHeight="1">
      <c r="A17" s="17">
        <v>29</v>
      </c>
      <c r="B17" s="11" t="s">
        <v>788</v>
      </c>
      <c r="C17" s="12" t="s">
        <v>788</v>
      </c>
      <c r="D17" s="11" t="s">
        <v>788</v>
      </c>
      <c r="E17" s="13" t="s">
        <v>788</v>
      </c>
      <c r="F17" s="11" t="s">
        <v>788</v>
      </c>
      <c r="G17" s="11" t="s">
        <v>788</v>
      </c>
      <c r="I17" t="s">
        <v>851</v>
      </c>
      <c r="J17" t="s">
        <v>852</v>
      </c>
      <c r="K17" t="s">
        <v>853</v>
      </c>
      <c r="L17" t="s">
        <v>854</v>
      </c>
      <c r="M17" t="s">
        <v>855</v>
      </c>
      <c r="N17" t="s">
        <v>856</v>
      </c>
      <c r="O17" t="s">
        <v>783</v>
      </c>
    </row>
    <row r="18" spans="1:15" ht="15" customHeight="1">
      <c r="A18" s="17">
        <v>30</v>
      </c>
      <c r="B18" s="11" t="s">
        <v>788</v>
      </c>
      <c r="C18" s="12" t="s">
        <v>788</v>
      </c>
      <c r="D18" s="11" t="s">
        <v>788</v>
      </c>
      <c r="E18" s="13"/>
      <c r="F18" s="11"/>
      <c r="G18" s="11" t="s">
        <v>788</v>
      </c>
      <c r="I18" t="s">
        <v>857</v>
      </c>
      <c r="J18" t="s">
        <v>858</v>
      </c>
      <c r="K18" t="s">
        <v>859</v>
      </c>
      <c r="L18" t="s">
        <v>783</v>
      </c>
      <c r="N18" t="s">
        <v>860</v>
      </c>
      <c r="O18" t="s">
        <v>783</v>
      </c>
    </row>
    <row r="19" spans="1:15" ht="15" customHeight="1">
      <c r="A19" s="17">
        <v>31</v>
      </c>
      <c r="B19" s="11" t="s">
        <v>788</v>
      </c>
      <c r="C19" s="12" t="s">
        <v>788</v>
      </c>
      <c r="D19" s="11" t="s">
        <v>788</v>
      </c>
      <c r="E19" s="13"/>
      <c r="F19" s="11"/>
      <c r="G19" s="11"/>
      <c r="I19" t="s">
        <v>861</v>
      </c>
      <c r="J19" t="s">
        <v>862</v>
      </c>
      <c r="K19" t="s">
        <v>863</v>
      </c>
      <c r="L19" t="s">
        <v>783</v>
      </c>
      <c r="O19" t="s">
        <v>783</v>
      </c>
    </row>
    <row r="20" spans="1:15" ht="15" customHeight="1">
      <c r="A20" s="17">
        <v>32</v>
      </c>
      <c r="B20" s="11" t="s">
        <v>788</v>
      </c>
      <c r="C20" s="12" t="s">
        <v>788</v>
      </c>
      <c r="D20" s="11" t="s">
        <v>788</v>
      </c>
      <c r="E20" s="13"/>
      <c r="F20" s="11"/>
      <c r="G20" s="11"/>
      <c r="I20" t="s">
        <v>864</v>
      </c>
      <c r="J20" t="s">
        <v>865</v>
      </c>
      <c r="K20" t="s">
        <v>863</v>
      </c>
      <c r="L20" t="s">
        <v>783</v>
      </c>
      <c r="O20" t="s">
        <v>783</v>
      </c>
    </row>
    <row r="21" spans="1:15" ht="15" customHeight="1">
      <c r="A21" s="17">
        <v>37</v>
      </c>
      <c r="B21" s="11" t="s">
        <v>788</v>
      </c>
      <c r="C21" s="12" t="s">
        <v>788</v>
      </c>
      <c r="D21" s="11" t="s">
        <v>788</v>
      </c>
      <c r="E21" s="13"/>
      <c r="F21" s="11" t="s">
        <v>788</v>
      </c>
      <c r="G21" s="11"/>
      <c r="I21" t="s">
        <v>866</v>
      </c>
      <c r="J21" t="s">
        <v>867</v>
      </c>
      <c r="K21" t="s">
        <v>868</v>
      </c>
      <c r="M21" t="s">
        <v>869</v>
      </c>
      <c r="N21" t="s">
        <v>783</v>
      </c>
      <c r="O21" t="s">
        <v>783</v>
      </c>
    </row>
    <row r="22" spans="1:15" ht="15" customHeight="1">
      <c r="A22" s="17">
        <v>39</v>
      </c>
      <c r="B22" s="11" t="s">
        <v>788</v>
      </c>
      <c r="C22" s="12" t="s">
        <v>788</v>
      </c>
      <c r="D22" s="11" t="s">
        <v>788</v>
      </c>
      <c r="E22" s="13"/>
      <c r="F22" s="11" t="s">
        <v>788</v>
      </c>
      <c r="G22" s="11" t="s">
        <v>788</v>
      </c>
      <c r="I22" t="s">
        <v>870</v>
      </c>
      <c r="J22" t="s">
        <v>871</v>
      </c>
      <c r="K22" t="s">
        <v>872</v>
      </c>
      <c r="L22" t="s">
        <v>783</v>
      </c>
      <c r="M22" t="s">
        <v>873</v>
      </c>
      <c r="N22" t="s">
        <v>874</v>
      </c>
      <c r="O22" t="s">
        <v>783</v>
      </c>
    </row>
    <row r="23" spans="1:15" ht="15" customHeight="1">
      <c r="A23" s="17">
        <v>41</v>
      </c>
      <c r="B23" s="11" t="s">
        <v>788</v>
      </c>
      <c r="C23" s="12" t="s">
        <v>788</v>
      </c>
      <c r="D23" s="11"/>
      <c r="E23" s="13" t="s">
        <v>788</v>
      </c>
      <c r="F23" s="11"/>
      <c r="G23" s="11" t="s">
        <v>788</v>
      </c>
      <c r="I23" t="s">
        <v>875</v>
      </c>
      <c r="J23" t="s">
        <v>876</v>
      </c>
      <c r="K23" t="s">
        <v>783</v>
      </c>
      <c r="L23" t="s">
        <v>877</v>
      </c>
      <c r="M23" t="s">
        <v>783</v>
      </c>
      <c r="N23" s="5" t="s">
        <v>878</v>
      </c>
      <c r="O23" t="s">
        <v>783</v>
      </c>
    </row>
    <row r="24" spans="1:15" ht="15" customHeight="1">
      <c r="A24" s="17">
        <v>43</v>
      </c>
      <c r="B24" s="11" t="s">
        <v>788</v>
      </c>
      <c r="C24" s="12" t="s">
        <v>788</v>
      </c>
      <c r="D24" s="11" t="s">
        <v>788</v>
      </c>
      <c r="E24" s="13" t="s">
        <v>788</v>
      </c>
      <c r="F24" s="11" t="s">
        <v>788</v>
      </c>
      <c r="G24" s="11" t="s">
        <v>788</v>
      </c>
      <c r="I24" t="s">
        <v>879</v>
      </c>
      <c r="J24" t="s">
        <v>880</v>
      </c>
      <c r="K24" t="s">
        <v>881</v>
      </c>
      <c r="L24" t="s">
        <v>882</v>
      </c>
      <c r="M24" s="5" t="s">
        <v>883</v>
      </c>
      <c r="N24" s="5" t="s">
        <v>884</v>
      </c>
      <c r="O24" t="s">
        <v>783</v>
      </c>
    </row>
    <row r="25" spans="1:15" ht="15" customHeight="1">
      <c r="A25" s="17">
        <v>46</v>
      </c>
      <c r="B25" s="11" t="s">
        <v>788</v>
      </c>
      <c r="C25" s="12" t="s">
        <v>788</v>
      </c>
      <c r="D25" s="11" t="s">
        <v>788</v>
      </c>
      <c r="E25" s="13" t="s">
        <v>788</v>
      </c>
      <c r="F25" s="11" t="s">
        <v>788</v>
      </c>
      <c r="G25" s="11"/>
      <c r="I25" t="s">
        <v>885</v>
      </c>
      <c r="J25" t="s">
        <v>886</v>
      </c>
      <c r="K25" t="s">
        <v>887</v>
      </c>
      <c r="L25" t="s">
        <v>888</v>
      </c>
      <c r="M25" t="s">
        <v>889</v>
      </c>
      <c r="N25" t="s">
        <v>783</v>
      </c>
      <c r="O25" t="s">
        <v>783</v>
      </c>
    </row>
    <row r="26" spans="1:15" ht="15" customHeight="1">
      <c r="A26" s="17">
        <v>50</v>
      </c>
      <c r="B26" s="11" t="s">
        <v>788</v>
      </c>
      <c r="C26" s="12" t="s">
        <v>788</v>
      </c>
      <c r="D26" s="11" t="s">
        <v>788</v>
      </c>
      <c r="E26" s="13" t="s">
        <v>788</v>
      </c>
      <c r="F26" s="11"/>
      <c r="G26" s="11"/>
      <c r="I26" t="s">
        <v>890</v>
      </c>
      <c r="J26" t="s">
        <v>891</v>
      </c>
      <c r="K26" t="s">
        <v>892</v>
      </c>
      <c r="L26" t="s">
        <v>893</v>
      </c>
      <c r="M26" t="s">
        <v>783</v>
      </c>
      <c r="O26" t="s">
        <v>783</v>
      </c>
    </row>
    <row r="27" spans="1:15" ht="15" customHeight="1">
      <c r="A27" s="17">
        <v>51</v>
      </c>
      <c r="B27" s="11" t="s">
        <v>788</v>
      </c>
      <c r="C27" s="12" t="s">
        <v>788</v>
      </c>
      <c r="D27" s="11" t="s">
        <v>788</v>
      </c>
      <c r="E27" s="13" t="s">
        <v>788</v>
      </c>
      <c r="F27" s="11" t="s">
        <v>788</v>
      </c>
      <c r="G27" s="11" t="s">
        <v>788</v>
      </c>
      <c r="I27" s="19" t="s">
        <v>894</v>
      </c>
      <c r="J27" s="19" t="s">
        <v>895</v>
      </c>
      <c r="K27" s="19" t="s">
        <v>896</v>
      </c>
      <c r="L27" s="19" t="s">
        <v>897</v>
      </c>
      <c r="M27" t="s">
        <v>898</v>
      </c>
      <c r="N27" s="5" t="s">
        <v>899</v>
      </c>
      <c r="O27" t="s">
        <v>783</v>
      </c>
    </row>
    <row r="28" spans="1:15" ht="15" customHeight="1">
      <c r="A28" s="17">
        <v>53</v>
      </c>
      <c r="B28" s="11"/>
      <c r="C28" s="12" t="s">
        <v>788</v>
      </c>
      <c r="D28" s="11"/>
      <c r="E28" s="13" t="s">
        <v>788</v>
      </c>
      <c r="F28" s="11" t="s">
        <v>788</v>
      </c>
      <c r="G28" s="11" t="s">
        <v>788</v>
      </c>
      <c r="I28" s="19"/>
      <c r="J28" s="19" t="s">
        <v>900</v>
      </c>
      <c r="K28" s="19" t="s">
        <v>783</v>
      </c>
      <c r="L28" s="19" t="s">
        <v>901</v>
      </c>
      <c r="M28" t="s">
        <v>902</v>
      </c>
      <c r="N28" s="5" t="s">
        <v>903</v>
      </c>
      <c r="O28" t="s">
        <v>783</v>
      </c>
    </row>
    <row r="29" spans="1:15" ht="15" customHeight="1">
      <c r="A29" s="17">
        <v>85</v>
      </c>
      <c r="B29" s="11" t="s">
        <v>788</v>
      </c>
      <c r="C29" s="12" t="s">
        <v>788</v>
      </c>
      <c r="D29" s="11" t="s">
        <v>788</v>
      </c>
      <c r="E29" s="13"/>
      <c r="F29" s="11"/>
      <c r="G29" s="11"/>
      <c r="I29" s="19" t="s">
        <v>904</v>
      </c>
      <c r="J29" s="19" t="s">
        <v>905</v>
      </c>
      <c r="K29" s="19" t="s">
        <v>906</v>
      </c>
      <c r="L29" s="19" t="s">
        <v>783</v>
      </c>
      <c r="O29" t="s">
        <v>783</v>
      </c>
    </row>
    <row r="30" spans="1:15" ht="15" customHeight="1">
      <c r="A30" s="17">
        <v>99</v>
      </c>
      <c r="B30" s="11" t="s">
        <v>788</v>
      </c>
      <c r="C30" s="12" t="s">
        <v>788</v>
      </c>
      <c r="D30" s="11" t="s">
        <v>788</v>
      </c>
      <c r="E30" s="13"/>
      <c r="F30" s="11"/>
      <c r="G30" s="11"/>
      <c r="I30" s="19" t="s">
        <v>907</v>
      </c>
      <c r="J30" s="19" t="s">
        <v>865</v>
      </c>
      <c r="K30" s="19" t="s">
        <v>908</v>
      </c>
      <c r="L30" s="19" t="s">
        <v>783</v>
      </c>
      <c r="O30" t="s">
        <v>783</v>
      </c>
    </row>
    <row r="31" spans="1:15" ht="15" customHeight="1">
      <c r="A31" s="17">
        <v>106</v>
      </c>
      <c r="B31" s="11" t="s">
        <v>788</v>
      </c>
      <c r="C31" s="12" t="s">
        <v>788</v>
      </c>
      <c r="D31" s="11" t="s">
        <v>788</v>
      </c>
      <c r="E31" s="13"/>
      <c r="F31" s="11"/>
      <c r="G31" s="11" t="s">
        <v>788</v>
      </c>
      <c r="I31" s="19" t="s">
        <v>909</v>
      </c>
      <c r="J31" s="19" t="s">
        <v>910</v>
      </c>
      <c r="K31" s="19" t="s">
        <v>911</v>
      </c>
      <c r="L31" s="19" t="s">
        <v>783</v>
      </c>
      <c r="M31" s="19" t="s">
        <v>783</v>
      </c>
      <c r="N31" s="19" t="s">
        <v>912</v>
      </c>
      <c r="O31" t="s">
        <v>783</v>
      </c>
    </row>
    <row r="32" spans="1:15" ht="15" customHeight="1" thickBot="1">
      <c r="A32" s="20">
        <v>122</v>
      </c>
      <c r="B32" s="21" t="s">
        <v>788</v>
      </c>
      <c r="C32" s="22"/>
      <c r="D32" s="21" t="s">
        <v>788</v>
      </c>
      <c r="E32" s="23"/>
      <c r="F32" s="21"/>
      <c r="G32" s="21"/>
      <c r="I32" s="19" t="s">
        <v>913</v>
      </c>
      <c r="J32" s="19" t="s">
        <v>783</v>
      </c>
      <c r="K32" s="19" t="s">
        <v>914</v>
      </c>
      <c r="L32" s="19" t="s">
        <v>783</v>
      </c>
      <c r="M32" s="19" t="s">
        <v>783</v>
      </c>
      <c r="O32" t="s">
        <v>783</v>
      </c>
    </row>
  </sheetData>
  <mergeCells count="2">
    <mergeCell ref="B1:G1"/>
    <mergeCell ref="I1:N1"/>
  </mergeCells>
  <conditionalFormatting sqref="B5:D5 I7:N7 B7:G32 N12">
    <cfRule type="cellIs" dxfId="7" priority="4" operator="equal">
      <formula>"si"</formula>
    </cfRule>
  </conditionalFormatting>
  <conditionalFormatting sqref="B6:E6">
    <cfRule type="cellIs" dxfId="6" priority="3" operator="equal">
      <formula>"si"</formula>
    </cfRule>
  </conditionalFormatting>
  <conditionalFormatting sqref="B3:G4">
    <cfRule type="cellIs" dxfId="5" priority="1" operator="equal">
      <formula>"si"</formula>
    </cfRule>
  </conditionalFormatting>
  <conditionalFormatting sqref="D12">
    <cfRule type="cellIs" dxfId="4" priority="6" operator="equal">
      <formula>"partial"</formula>
    </cfRule>
  </conditionalFormatting>
  <conditionalFormatting sqref="D13:E24">
    <cfRule type="cellIs" dxfId="3" priority="7" operator="equal">
      <formula>"partial"</formula>
    </cfRule>
  </conditionalFormatting>
  <conditionalFormatting sqref="E25">
    <cfRule type="cellIs" dxfId="2" priority="5" operator="equal">
      <formula>"partial"</formula>
    </cfRule>
  </conditionalFormatting>
  <conditionalFormatting sqref="F5:G6">
    <cfRule type="cellIs" dxfId="1" priority="2" operator="equal">
      <formula>"si"</formula>
    </cfRule>
  </conditionalFormatting>
  <conditionalFormatting sqref="J8:J27 K10:K26 I11 M12:M14 L12:L20 N14 M16:M17 N16:N18 N21:N22 L22:L26 M22:M28 N25 I25:I27 M31:N31">
    <cfRule type="cellIs" dxfId="0" priority="8" operator="equal">
      <formula>"si"</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486DB-B414-41BF-8959-660BD8941DA4}">
  <dimension ref="A1:I109"/>
  <sheetViews>
    <sheetView workbookViewId="0">
      <selection activeCell="D1" sqref="D1"/>
    </sheetView>
  </sheetViews>
  <sheetFormatPr baseColWidth="10" defaultRowHeight="15"/>
  <cols>
    <col min="1" max="1" width="17.140625" customWidth="1"/>
    <col min="2" max="2" width="19" bestFit="1" customWidth="1"/>
    <col min="4" max="4" width="17.28515625" customWidth="1"/>
    <col min="5" max="5" width="8" customWidth="1"/>
    <col min="6" max="6" width="13.28515625" customWidth="1"/>
  </cols>
  <sheetData>
    <row r="1" spans="1:9">
      <c r="A1" t="s">
        <v>1029</v>
      </c>
      <c r="B1" t="s">
        <v>1030</v>
      </c>
      <c r="D1" s="24" t="s">
        <v>1031</v>
      </c>
    </row>
    <row r="2" spans="1:9">
      <c r="A2" t="s">
        <v>922</v>
      </c>
      <c r="B2">
        <v>23</v>
      </c>
      <c r="D2" t="s">
        <v>1032</v>
      </c>
      <c r="E2" t="s">
        <v>1033</v>
      </c>
      <c r="F2" t="s">
        <v>1034</v>
      </c>
      <c r="G2" t="s">
        <v>1033</v>
      </c>
      <c r="H2" t="s">
        <v>1035</v>
      </c>
      <c r="I2" t="s">
        <v>1033</v>
      </c>
    </row>
    <row r="3" spans="1:9">
      <c r="A3" t="s">
        <v>923</v>
      </c>
      <c r="B3">
        <v>23</v>
      </c>
      <c r="D3" t="s">
        <v>922</v>
      </c>
      <c r="E3">
        <v>23</v>
      </c>
      <c r="F3" t="s">
        <v>924</v>
      </c>
      <c r="G3">
        <v>10</v>
      </c>
      <c r="H3" t="s">
        <v>933</v>
      </c>
      <c r="I3">
        <v>4</v>
      </c>
    </row>
    <row r="4" spans="1:9">
      <c r="A4" t="s">
        <v>924</v>
      </c>
      <c r="B4">
        <v>10</v>
      </c>
      <c r="D4" t="s">
        <v>923</v>
      </c>
      <c r="E4">
        <v>23</v>
      </c>
      <c r="F4" t="s">
        <v>926</v>
      </c>
      <c r="G4">
        <v>8</v>
      </c>
      <c r="H4" t="s">
        <v>942</v>
      </c>
      <c r="I4">
        <v>2</v>
      </c>
    </row>
    <row r="5" spans="1:9">
      <c r="A5" t="s">
        <v>925</v>
      </c>
      <c r="B5">
        <v>9</v>
      </c>
      <c r="D5" t="s">
        <v>925</v>
      </c>
      <c r="E5">
        <v>9</v>
      </c>
      <c r="F5" t="s">
        <v>934</v>
      </c>
      <c r="G5">
        <v>4</v>
      </c>
      <c r="H5" t="s">
        <v>945</v>
      </c>
      <c r="I5">
        <v>2</v>
      </c>
    </row>
    <row r="6" spans="1:9">
      <c r="A6" t="s">
        <v>926</v>
      </c>
      <c r="B6">
        <v>8</v>
      </c>
      <c r="D6" t="s">
        <v>927</v>
      </c>
      <c r="E6">
        <v>8</v>
      </c>
      <c r="F6" t="s">
        <v>932</v>
      </c>
      <c r="G6">
        <v>5</v>
      </c>
      <c r="H6" t="s">
        <v>948</v>
      </c>
      <c r="I6">
        <v>2</v>
      </c>
    </row>
    <row r="7" spans="1:9">
      <c r="A7" t="s">
        <v>927</v>
      </c>
      <c r="B7">
        <v>8</v>
      </c>
      <c r="D7" t="s">
        <v>929</v>
      </c>
      <c r="E7">
        <v>7</v>
      </c>
      <c r="F7" t="s">
        <v>943</v>
      </c>
      <c r="G7">
        <v>2</v>
      </c>
      <c r="H7" t="s">
        <v>953</v>
      </c>
      <c r="I7">
        <v>2</v>
      </c>
    </row>
    <row r="8" spans="1:9">
      <c r="A8" t="s">
        <v>928</v>
      </c>
      <c r="B8">
        <v>7</v>
      </c>
      <c r="D8" t="s">
        <v>930</v>
      </c>
      <c r="E8">
        <v>6</v>
      </c>
      <c r="F8" t="s">
        <v>944</v>
      </c>
      <c r="G8">
        <v>2</v>
      </c>
      <c r="H8" t="s">
        <v>956</v>
      </c>
      <c r="I8">
        <v>2</v>
      </c>
    </row>
    <row r="9" spans="1:9">
      <c r="A9" t="s">
        <v>929</v>
      </c>
      <c r="B9">
        <v>7</v>
      </c>
      <c r="D9" t="s">
        <v>935</v>
      </c>
      <c r="E9">
        <v>3</v>
      </c>
      <c r="F9" t="s">
        <v>946</v>
      </c>
      <c r="G9">
        <v>2</v>
      </c>
      <c r="H9" t="s">
        <v>965</v>
      </c>
      <c r="I9">
        <v>1</v>
      </c>
    </row>
    <row r="10" spans="1:9">
      <c r="A10" t="s">
        <v>930</v>
      </c>
      <c r="B10">
        <v>7</v>
      </c>
      <c r="D10" t="s">
        <v>937</v>
      </c>
      <c r="E10">
        <v>3</v>
      </c>
      <c r="F10" t="s">
        <v>940</v>
      </c>
      <c r="G10">
        <v>3</v>
      </c>
      <c r="H10" t="s">
        <v>967</v>
      </c>
      <c r="I10">
        <v>1</v>
      </c>
    </row>
    <row r="11" spans="1:9">
      <c r="A11" t="s">
        <v>931</v>
      </c>
      <c r="B11">
        <v>6</v>
      </c>
      <c r="D11" t="s">
        <v>941</v>
      </c>
      <c r="E11">
        <v>2</v>
      </c>
      <c r="F11" t="s">
        <v>947</v>
      </c>
      <c r="G11">
        <v>2</v>
      </c>
      <c r="H11" t="s">
        <v>975</v>
      </c>
      <c r="I11">
        <v>1</v>
      </c>
    </row>
    <row r="12" spans="1:9">
      <c r="A12" t="s">
        <v>932</v>
      </c>
      <c r="B12">
        <v>5</v>
      </c>
      <c r="D12" t="s">
        <v>951</v>
      </c>
      <c r="E12">
        <v>2</v>
      </c>
      <c r="F12" t="s">
        <v>949</v>
      </c>
      <c r="G12">
        <v>2</v>
      </c>
      <c r="H12" t="s">
        <v>985</v>
      </c>
      <c r="I12">
        <v>1</v>
      </c>
    </row>
    <row r="13" spans="1:9">
      <c r="A13" t="s">
        <v>933</v>
      </c>
      <c r="B13">
        <v>4</v>
      </c>
      <c r="D13" t="s">
        <v>952</v>
      </c>
      <c r="E13">
        <v>2</v>
      </c>
      <c r="F13" t="s">
        <v>950</v>
      </c>
      <c r="G13">
        <v>2</v>
      </c>
      <c r="H13" t="s">
        <v>1017</v>
      </c>
      <c r="I13">
        <v>1</v>
      </c>
    </row>
    <row r="14" spans="1:9">
      <c r="A14" t="s">
        <v>934</v>
      </c>
      <c r="B14">
        <v>4</v>
      </c>
      <c r="D14" t="s">
        <v>959</v>
      </c>
      <c r="E14">
        <v>1</v>
      </c>
      <c r="F14" t="s">
        <v>954</v>
      </c>
      <c r="G14">
        <v>2</v>
      </c>
      <c r="H14" t="s">
        <v>1018</v>
      </c>
      <c r="I14">
        <v>1</v>
      </c>
    </row>
    <row r="15" spans="1:9">
      <c r="A15" t="s">
        <v>935</v>
      </c>
      <c r="B15">
        <v>3</v>
      </c>
      <c r="D15" t="s">
        <v>960</v>
      </c>
      <c r="E15">
        <v>1</v>
      </c>
      <c r="F15" t="s">
        <v>955</v>
      </c>
      <c r="G15">
        <v>2</v>
      </c>
      <c r="H15" t="s">
        <v>1021</v>
      </c>
      <c r="I15">
        <v>1</v>
      </c>
    </row>
    <row r="16" spans="1:9">
      <c r="A16" t="s">
        <v>936</v>
      </c>
      <c r="B16">
        <v>3</v>
      </c>
      <c r="D16" t="s">
        <v>962</v>
      </c>
      <c r="E16">
        <v>1</v>
      </c>
      <c r="F16" t="s">
        <v>961</v>
      </c>
      <c r="G16">
        <v>1</v>
      </c>
    </row>
    <row r="17" spans="1:7">
      <c r="A17" t="s">
        <v>937</v>
      </c>
      <c r="B17">
        <v>3</v>
      </c>
      <c r="D17" t="s">
        <v>963</v>
      </c>
      <c r="E17">
        <v>1</v>
      </c>
      <c r="F17" t="s">
        <v>966</v>
      </c>
      <c r="G17">
        <v>1</v>
      </c>
    </row>
    <row r="18" spans="1:7">
      <c r="A18" t="s">
        <v>938</v>
      </c>
      <c r="B18">
        <v>3</v>
      </c>
      <c r="D18" t="s">
        <v>964</v>
      </c>
      <c r="E18">
        <v>1</v>
      </c>
      <c r="F18" t="s">
        <v>968</v>
      </c>
      <c r="G18">
        <v>1</v>
      </c>
    </row>
    <row r="19" spans="1:7">
      <c r="A19" t="s">
        <v>939</v>
      </c>
      <c r="B19">
        <v>3</v>
      </c>
      <c r="D19" t="s">
        <v>976</v>
      </c>
      <c r="E19">
        <v>1</v>
      </c>
      <c r="F19" t="s">
        <v>969</v>
      </c>
      <c r="G19">
        <v>1</v>
      </c>
    </row>
    <row r="20" spans="1:7">
      <c r="A20" t="s">
        <v>940</v>
      </c>
      <c r="B20">
        <v>3</v>
      </c>
      <c r="D20" t="s">
        <v>982</v>
      </c>
      <c r="E20">
        <v>1</v>
      </c>
      <c r="F20" t="s">
        <v>970</v>
      </c>
      <c r="G20">
        <v>1</v>
      </c>
    </row>
    <row r="21" spans="1:7">
      <c r="A21" t="s">
        <v>941</v>
      </c>
      <c r="B21">
        <v>2</v>
      </c>
      <c r="D21" t="s">
        <v>987</v>
      </c>
      <c r="E21">
        <v>1</v>
      </c>
      <c r="F21" t="s">
        <v>971</v>
      </c>
      <c r="G21">
        <v>1</v>
      </c>
    </row>
    <row r="22" spans="1:7">
      <c r="A22" t="s">
        <v>942</v>
      </c>
      <c r="B22">
        <v>2</v>
      </c>
      <c r="D22" t="s">
        <v>988</v>
      </c>
      <c r="E22">
        <v>1</v>
      </c>
      <c r="F22" t="s">
        <v>973</v>
      </c>
      <c r="G22">
        <v>1</v>
      </c>
    </row>
    <row r="23" spans="1:7">
      <c r="A23" t="s">
        <v>943</v>
      </c>
      <c r="B23">
        <v>2</v>
      </c>
      <c r="D23" t="s">
        <v>990</v>
      </c>
      <c r="E23">
        <v>1</v>
      </c>
      <c r="F23" t="s">
        <v>974</v>
      </c>
      <c r="G23">
        <v>1</v>
      </c>
    </row>
    <row r="24" spans="1:7">
      <c r="A24" t="s">
        <v>944</v>
      </c>
      <c r="B24">
        <v>2</v>
      </c>
      <c r="D24" t="s">
        <v>993</v>
      </c>
      <c r="E24">
        <v>1</v>
      </c>
      <c r="F24" t="s">
        <v>977</v>
      </c>
      <c r="G24">
        <v>1</v>
      </c>
    </row>
    <row r="25" spans="1:7">
      <c r="A25" t="s">
        <v>945</v>
      </c>
      <c r="B25">
        <v>2</v>
      </c>
      <c r="D25" t="s">
        <v>995</v>
      </c>
      <c r="E25">
        <v>1</v>
      </c>
      <c r="F25" t="s">
        <v>978</v>
      </c>
      <c r="G25">
        <v>1</v>
      </c>
    </row>
    <row r="26" spans="1:7">
      <c r="A26" t="s">
        <v>946</v>
      </c>
      <c r="B26">
        <v>2</v>
      </c>
      <c r="D26" t="s">
        <v>997</v>
      </c>
      <c r="E26">
        <v>1</v>
      </c>
      <c r="F26" t="s">
        <v>979</v>
      </c>
      <c r="G26">
        <v>1</v>
      </c>
    </row>
    <row r="27" spans="1:7">
      <c r="A27" t="s">
        <v>947</v>
      </c>
      <c r="B27">
        <v>2</v>
      </c>
      <c r="D27" t="s">
        <v>998</v>
      </c>
      <c r="E27">
        <v>1</v>
      </c>
      <c r="F27" t="s">
        <v>980</v>
      </c>
      <c r="G27">
        <v>1</v>
      </c>
    </row>
    <row r="28" spans="1:7">
      <c r="A28" t="s">
        <v>948</v>
      </c>
      <c r="B28">
        <v>2</v>
      </c>
      <c r="D28" t="s">
        <v>861</v>
      </c>
      <c r="E28">
        <v>1</v>
      </c>
      <c r="F28" t="s">
        <v>981</v>
      </c>
      <c r="G28">
        <v>1</v>
      </c>
    </row>
    <row r="29" spans="1:7">
      <c r="A29" t="s">
        <v>949</v>
      </c>
      <c r="B29">
        <v>2</v>
      </c>
      <c r="D29" t="s">
        <v>1002</v>
      </c>
      <c r="E29">
        <v>1</v>
      </c>
      <c r="F29" t="s">
        <v>983</v>
      </c>
      <c r="G29">
        <v>1</v>
      </c>
    </row>
    <row r="30" spans="1:7">
      <c r="A30" t="s">
        <v>950</v>
      </c>
      <c r="B30">
        <v>2</v>
      </c>
      <c r="D30" t="s">
        <v>1003</v>
      </c>
      <c r="E30">
        <v>1</v>
      </c>
      <c r="F30" t="s">
        <v>984</v>
      </c>
      <c r="G30">
        <v>1</v>
      </c>
    </row>
    <row r="31" spans="1:7">
      <c r="A31" t="s">
        <v>951</v>
      </c>
      <c r="B31">
        <v>2</v>
      </c>
      <c r="D31" t="s">
        <v>1004</v>
      </c>
      <c r="E31">
        <v>1</v>
      </c>
      <c r="F31" t="s">
        <v>986</v>
      </c>
      <c r="G31">
        <v>1</v>
      </c>
    </row>
    <row r="32" spans="1:7">
      <c r="A32" t="s">
        <v>952</v>
      </c>
      <c r="B32">
        <v>2</v>
      </c>
      <c r="D32" t="s">
        <v>928</v>
      </c>
      <c r="E32">
        <v>7</v>
      </c>
      <c r="F32" t="s">
        <v>989</v>
      </c>
      <c r="G32">
        <v>1</v>
      </c>
    </row>
    <row r="33" spans="1:7">
      <c r="A33" t="s">
        <v>953</v>
      </c>
      <c r="B33">
        <v>2</v>
      </c>
      <c r="D33" t="s">
        <v>931</v>
      </c>
      <c r="E33">
        <v>6</v>
      </c>
      <c r="F33" t="s">
        <v>957</v>
      </c>
      <c r="G33">
        <v>2</v>
      </c>
    </row>
    <row r="34" spans="1:7">
      <c r="A34" t="s">
        <v>954</v>
      </c>
      <c r="B34">
        <v>2</v>
      </c>
      <c r="D34" t="s">
        <v>939</v>
      </c>
      <c r="E34">
        <v>3</v>
      </c>
      <c r="F34" t="s">
        <v>991</v>
      </c>
      <c r="G34">
        <v>1</v>
      </c>
    </row>
    <row r="35" spans="1:7">
      <c r="A35" t="s">
        <v>955</v>
      </c>
      <c r="B35">
        <v>2</v>
      </c>
      <c r="D35" t="s">
        <v>972</v>
      </c>
      <c r="E35">
        <v>1</v>
      </c>
      <c r="F35" t="s">
        <v>992</v>
      </c>
      <c r="G35">
        <v>1</v>
      </c>
    </row>
    <row r="36" spans="1:7">
      <c r="A36" t="s">
        <v>956</v>
      </c>
      <c r="B36">
        <v>2</v>
      </c>
      <c r="D36" t="s">
        <v>936</v>
      </c>
      <c r="E36">
        <v>3</v>
      </c>
      <c r="F36" t="s">
        <v>994</v>
      </c>
      <c r="G36">
        <v>1</v>
      </c>
    </row>
    <row r="37" spans="1:7">
      <c r="A37" t="s">
        <v>957</v>
      </c>
      <c r="B37">
        <v>2</v>
      </c>
      <c r="D37" t="s">
        <v>938</v>
      </c>
      <c r="E37">
        <v>3</v>
      </c>
      <c r="F37" t="s">
        <v>996</v>
      </c>
      <c r="G37">
        <v>1</v>
      </c>
    </row>
    <row r="38" spans="1:7">
      <c r="A38" t="s">
        <v>958</v>
      </c>
      <c r="B38">
        <v>2</v>
      </c>
      <c r="D38" t="s">
        <v>1019</v>
      </c>
      <c r="E38">
        <v>1</v>
      </c>
      <c r="F38" t="s">
        <v>958</v>
      </c>
      <c r="G38">
        <v>2</v>
      </c>
    </row>
    <row r="39" spans="1:7">
      <c r="A39" t="s">
        <v>959</v>
      </c>
      <c r="B39">
        <v>1</v>
      </c>
      <c r="D39" t="s">
        <v>1027</v>
      </c>
      <c r="E39">
        <v>1</v>
      </c>
      <c r="F39" t="s">
        <v>999</v>
      </c>
      <c r="G39">
        <v>1</v>
      </c>
    </row>
    <row r="40" spans="1:7">
      <c r="A40" t="s">
        <v>960</v>
      </c>
      <c r="B40">
        <v>1</v>
      </c>
      <c r="D40" t="s">
        <v>1028</v>
      </c>
      <c r="E40">
        <v>1</v>
      </c>
      <c r="F40" t="s">
        <v>816</v>
      </c>
      <c r="G40">
        <v>1</v>
      </c>
    </row>
    <row r="41" spans="1:7">
      <c r="A41" t="s">
        <v>961</v>
      </c>
      <c r="B41">
        <v>1</v>
      </c>
      <c r="F41" t="s">
        <v>1000</v>
      </c>
      <c r="G41">
        <v>1</v>
      </c>
    </row>
    <row r="42" spans="1:7">
      <c r="A42" t="s">
        <v>962</v>
      </c>
      <c r="B42">
        <v>1</v>
      </c>
      <c r="F42" t="s">
        <v>1001</v>
      </c>
      <c r="G42">
        <v>1</v>
      </c>
    </row>
    <row r="43" spans="1:7">
      <c r="A43" t="s">
        <v>963</v>
      </c>
      <c r="B43">
        <v>1</v>
      </c>
      <c r="F43" t="s">
        <v>1005</v>
      </c>
      <c r="G43" s="6">
        <v>1</v>
      </c>
    </row>
    <row r="44" spans="1:7">
      <c r="A44" t="s">
        <v>964</v>
      </c>
      <c r="B44">
        <v>1</v>
      </c>
      <c r="F44" t="s">
        <v>1007</v>
      </c>
      <c r="G44">
        <v>1</v>
      </c>
    </row>
    <row r="45" spans="1:7">
      <c r="A45" t="s">
        <v>965</v>
      </c>
      <c r="B45">
        <v>1</v>
      </c>
      <c r="F45" t="s">
        <v>1008</v>
      </c>
      <c r="G45">
        <v>1</v>
      </c>
    </row>
    <row r="46" spans="1:7">
      <c r="A46" t="s">
        <v>966</v>
      </c>
      <c r="B46">
        <v>1</v>
      </c>
      <c r="F46" t="s">
        <v>1009</v>
      </c>
      <c r="G46">
        <v>1</v>
      </c>
    </row>
    <row r="47" spans="1:7">
      <c r="A47" t="s">
        <v>967</v>
      </c>
      <c r="B47">
        <v>1</v>
      </c>
      <c r="F47" t="s">
        <v>1010</v>
      </c>
      <c r="G47">
        <v>1</v>
      </c>
    </row>
    <row r="48" spans="1:7">
      <c r="A48" t="s">
        <v>968</v>
      </c>
      <c r="B48">
        <v>1</v>
      </c>
      <c r="F48" t="s">
        <v>1011</v>
      </c>
      <c r="G48">
        <v>1</v>
      </c>
    </row>
    <row r="49" spans="1:7">
      <c r="A49" t="s">
        <v>969</v>
      </c>
      <c r="B49">
        <v>1</v>
      </c>
      <c r="F49" t="s">
        <v>1012</v>
      </c>
      <c r="G49">
        <v>1</v>
      </c>
    </row>
    <row r="50" spans="1:7">
      <c r="A50" t="s">
        <v>970</v>
      </c>
      <c r="B50">
        <v>1</v>
      </c>
      <c r="F50" t="s">
        <v>1013</v>
      </c>
      <c r="G50">
        <v>1</v>
      </c>
    </row>
    <row r="51" spans="1:7">
      <c r="A51" t="s">
        <v>971</v>
      </c>
      <c r="B51">
        <v>1</v>
      </c>
      <c r="F51" t="s">
        <v>1014</v>
      </c>
      <c r="G51">
        <v>1</v>
      </c>
    </row>
    <row r="52" spans="1:7">
      <c r="A52" t="s">
        <v>972</v>
      </c>
      <c r="B52">
        <v>1</v>
      </c>
      <c r="F52" t="s">
        <v>1015</v>
      </c>
      <c r="G52">
        <v>1</v>
      </c>
    </row>
    <row r="53" spans="1:7">
      <c r="A53" t="s">
        <v>973</v>
      </c>
      <c r="B53">
        <v>1</v>
      </c>
      <c r="F53" t="s">
        <v>1016</v>
      </c>
      <c r="G53">
        <v>1</v>
      </c>
    </row>
    <row r="54" spans="1:7">
      <c r="A54" t="s">
        <v>974</v>
      </c>
      <c r="B54">
        <v>1</v>
      </c>
      <c r="F54" t="s">
        <v>1020</v>
      </c>
      <c r="G54">
        <v>1</v>
      </c>
    </row>
    <row r="55" spans="1:7">
      <c r="A55" t="s">
        <v>975</v>
      </c>
      <c r="B55">
        <v>1</v>
      </c>
      <c r="F55" t="s">
        <v>1022</v>
      </c>
      <c r="G55">
        <v>1</v>
      </c>
    </row>
    <row r="56" spans="1:7">
      <c r="A56" t="s">
        <v>976</v>
      </c>
      <c r="B56">
        <v>1</v>
      </c>
      <c r="F56" t="s">
        <v>1023</v>
      </c>
      <c r="G56">
        <v>1</v>
      </c>
    </row>
    <row r="57" spans="1:7">
      <c r="A57" t="s">
        <v>977</v>
      </c>
      <c r="B57">
        <v>1</v>
      </c>
      <c r="F57" t="s">
        <v>1024</v>
      </c>
      <c r="G57">
        <v>1</v>
      </c>
    </row>
    <row r="58" spans="1:7">
      <c r="A58" t="s">
        <v>978</v>
      </c>
      <c r="B58">
        <v>1</v>
      </c>
      <c r="F58" t="s">
        <v>1025</v>
      </c>
      <c r="G58">
        <v>1</v>
      </c>
    </row>
    <row r="59" spans="1:7">
      <c r="A59" t="s">
        <v>979</v>
      </c>
      <c r="B59">
        <v>1</v>
      </c>
      <c r="F59" t="s">
        <v>1026</v>
      </c>
      <c r="G59">
        <v>1</v>
      </c>
    </row>
    <row r="60" spans="1:7">
      <c r="A60" t="s">
        <v>980</v>
      </c>
      <c r="B60">
        <v>1</v>
      </c>
    </row>
    <row r="61" spans="1:7">
      <c r="A61" t="s">
        <v>981</v>
      </c>
      <c r="B61">
        <v>1</v>
      </c>
    </row>
    <row r="62" spans="1:7">
      <c r="A62" t="s">
        <v>982</v>
      </c>
      <c r="B62">
        <v>1</v>
      </c>
    </row>
    <row r="63" spans="1:7">
      <c r="A63" t="s">
        <v>983</v>
      </c>
      <c r="B63">
        <v>1</v>
      </c>
    </row>
    <row r="64" spans="1:7">
      <c r="A64" t="s">
        <v>984</v>
      </c>
      <c r="B64">
        <v>1</v>
      </c>
    </row>
    <row r="65" spans="1:2">
      <c r="A65" t="s">
        <v>985</v>
      </c>
      <c r="B65">
        <v>1</v>
      </c>
    </row>
    <row r="66" spans="1:2">
      <c r="A66" t="s">
        <v>986</v>
      </c>
      <c r="B66">
        <v>1</v>
      </c>
    </row>
    <row r="67" spans="1:2">
      <c r="A67" t="s">
        <v>987</v>
      </c>
      <c r="B67">
        <v>1</v>
      </c>
    </row>
    <row r="68" spans="1:2">
      <c r="A68" t="s">
        <v>988</v>
      </c>
      <c r="B68">
        <v>1</v>
      </c>
    </row>
    <row r="69" spans="1:2">
      <c r="A69" t="s">
        <v>989</v>
      </c>
      <c r="B69">
        <v>1</v>
      </c>
    </row>
    <row r="70" spans="1:2">
      <c r="A70" t="s">
        <v>990</v>
      </c>
      <c r="B70">
        <v>1</v>
      </c>
    </row>
    <row r="71" spans="1:2">
      <c r="A71" t="s">
        <v>991</v>
      </c>
      <c r="B71">
        <v>1</v>
      </c>
    </row>
    <row r="72" spans="1:2">
      <c r="A72" t="s">
        <v>992</v>
      </c>
      <c r="B72">
        <v>1</v>
      </c>
    </row>
    <row r="73" spans="1:2">
      <c r="A73" t="s">
        <v>993</v>
      </c>
      <c r="B73">
        <v>1</v>
      </c>
    </row>
    <row r="74" spans="1:2">
      <c r="A74" t="s">
        <v>994</v>
      </c>
      <c r="B74">
        <v>1</v>
      </c>
    </row>
    <row r="75" spans="1:2">
      <c r="A75" t="s">
        <v>995</v>
      </c>
      <c r="B75">
        <v>1</v>
      </c>
    </row>
    <row r="76" spans="1:2">
      <c r="A76" t="s">
        <v>996</v>
      </c>
      <c r="B76">
        <v>1</v>
      </c>
    </row>
    <row r="77" spans="1:2">
      <c r="A77" t="s">
        <v>997</v>
      </c>
      <c r="B77">
        <v>1</v>
      </c>
    </row>
    <row r="78" spans="1:2">
      <c r="A78" t="s">
        <v>998</v>
      </c>
      <c r="B78">
        <v>1</v>
      </c>
    </row>
    <row r="79" spans="1:2">
      <c r="A79" t="s">
        <v>861</v>
      </c>
      <c r="B79">
        <v>1</v>
      </c>
    </row>
    <row r="80" spans="1:2">
      <c r="A80" t="s">
        <v>999</v>
      </c>
      <c r="B80">
        <v>1</v>
      </c>
    </row>
    <row r="81" spans="1:2">
      <c r="A81" t="s">
        <v>816</v>
      </c>
      <c r="B81">
        <v>1</v>
      </c>
    </row>
    <row r="82" spans="1:2">
      <c r="A82" t="s">
        <v>1000</v>
      </c>
      <c r="B82">
        <v>1</v>
      </c>
    </row>
    <row r="83" spans="1:2">
      <c r="A83" t="s">
        <v>1001</v>
      </c>
      <c r="B83">
        <v>1</v>
      </c>
    </row>
    <row r="84" spans="1:2">
      <c r="A84" t="s">
        <v>1002</v>
      </c>
      <c r="B84">
        <v>1</v>
      </c>
    </row>
    <row r="85" spans="1:2">
      <c r="A85" t="s">
        <v>1003</v>
      </c>
      <c r="B85">
        <v>1</v>
      </c>
    </row>
    <row r="86" spans="1:2">
      <c r="A86" t="s">
        <v>1004</v>
      </c>
      <c r="B86">
        <v>1</v>
      </c>
    </row>
    <row r="87" spans="1:2">
      <c r="A87" t="s">
        <v>1005</v>
      </c>
      <c r="B87" s="6" t="s">
        <v>1006</v>
      </c>
    </row>
    <row r="88" spans="1:2">
      <c r="A88" t="s">
        <v>1007</v>
      </c>
      <c r="B88">
        <v>1</v>
      </c>
    </row>
    <row r="89" spans="1:2">
      <c r="A89" t="s">
        <v>1008</v>
      </c>
      <c r="B89">
        <v>1</v>
      </c>
    </row>
    <row r="90" spans="1:2">
      <c r="A90" t="s">
        <v>1009</v>
      </c>
      <c r="B90">
        <v>1</v>
      </c>
    </row>
    <row r="91" spans="1:2">
      <c r="A91" t="s">
        <v>1010</v>
      </c>
      <c r="B91">
        <v>1</v>
      </c>
    </row>
    <row r="92" spans="1:2">
      <c r="A92" t="s">
        <v>1011</v>
      </c>
      <c r="B92">
        <v>1</v>
      </c>
    </row>
    <row r="93" spans="1:2">
      <c r="A93" t="s">
        <v>1012</v>
      </c>
      <c r="B93">
        <v>1</v>
      </c>
    </row>
    <row r="94" spans="1:2">
      <c r="A94" t="s">
        <v>1013</v>
      </c>
      <c r="B94">
        <v>1</v>
      </c>
    </row>
    <row r="95" spans="1:2">
      <c r="A95" t="s">
        <v>1014</v>
      </c>
      <c r="B95">
        <v>1</v>
      </c>
    </row>
    <row r="96" spans="1:2">
      <c r="A96" t="s">
        <v>1015</v>
      </c>
      <c r="B96">
        <v>1</v>
      </c>
    </row>
    <row r="97" spans="1:2">
      <c r="A97" t="s">
        <v>1016</v>
      </c>
      <c r="B97">
        <v>1</v>
      </c>
    </row>
    <row r="98" spans="1:2">
      <c r="A98" t="s">
        <v>1017</v>
      </c>
      <c r="B98">
        <v>1</v>
      </c>
    </row>
    <row r="99" spans="1:2">
      <c r="A99" t="s">
        <v>1018</v>
      </c>
      <c r="B99">
        <v>1</v>
      </c>
    </row>
    <row r="100" spans="1:2">
      <c r="A100" t="s">
        <v>1019</v>
      </c>
      <c r="B100">
        <v>1</v>
      </c>
    </row>
    <row r="101" spans="1:2">
      <c r="A101" t="s">
        <v>1020</v>
      </c>
      <c r="B101">
        <v>1</v>
      </c>
    </row>
    <row r="102" spans="1:2">
      <c r="A102" t="s">
        <v>1021</v>
      </c>
      <c r="B102">
        <v>1</v>
      </c>
    </row>
    <row r="103" spans="1:2">
      <c r="A103" t="s">
        <v>1022</v>
      </c>
      <c r="B103">
        <v>1</v>
      </c>
    </row>
    <row r="104" spans="1:2">
      <c r="A104" t="s">
        <v>1023</v>
      </c>
      <c r="B104">
        <v>1</v>
      </c>
    </row>
    <row r="105" spans="1:2">
      <c r="A105" t="s">
        <v>1024</v>
      </c>
      <c r="B105">
        <v>1</v>
      </c>
    </row>
    <row r="106" spans="1:2">
      <c r="A106" t="s">
        <v>1025</v>
      </c>
      <c r="B106">
        <v>1</v>
      </c>
    </row>
    <row r="107" spans="1:2">
      <c r="A107" t="s">
        <v>1026</v>
      </c>
      <c r="B107">
        <v>1</v>
      </c>
    </row>
    <row r="108" spans="1:2">
      <c r="A108" t="s">
        <v>1027</v>
      </c>
      <c r="B108">
        <v>1</v>
      </c>
    </row>
    <row r="109" spans="1:2">
      <c r="A109" t="s">
        <v>1028</v>
      </c>
      <c r="B109">
        <v>1</v>
      </c>
    </row>
  </sheetData>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6816C-17D5-4629-9F20-1752385B05F5}">
  <dimension ref="A1:G44"/>
  <sheetViews>
    <sheetView workbookViewId="0"/>
  </sheetViews>
  <sheetFormatPr baseColWidth="10" defaultColWidth="19.5703125" defaultRowHeight="15"/>
  <cols>
    <col min="2" max="2" width="19.5703125" customWidth="1"/>
    <col min="5" max="5" width="8.5703125" customWidth="1"/>
    <col min="6" max="6" width="34" customWidth="1"/>
    <col min="7" max="7" width="8.85546875" customWidth="1"/>
  </cols>
  <sheetData>
    <row r="1" spans="1:7">
      <c r="A1" t="s">
        <v>1029</v>
      </c>
      <c r="B1" t="s">
        <v>1030</v>
      </c>
      <c r="D1" s="24" t="s">
        <v>1031</v>
      </c>
    </row>
    <row r="2" spans="1:7">
      <c r="A2" t="s">
        <v>858</v>
      </c>
      <c r="B2">
        <v>15</v>
      </c>
      <c r="D2" t="s">
        <v>1075</v>
      </c>
      <c r="E2" t="s">
        <v>1033</v>
      </c>
      <c r="F2" t="s">
        <v>1076</v>
      </c>
      <c r="G2" t="s">
        <v>1033</v>
      </c>
    </row>
    <row r="3" spans="1:7">
      <c r="A3" t="s">
        <v>1036</v>
      </c>
      <c r="B3">
        <v>11</v>
      </c>
      <c r="D3" t="s">
        <v>1037</v>
      </c>
      <c r="E3">
        <v>7</v>
      </c>
      <c r="F3" t="s">
        <v>858</v>
      </c>
      <c r="G3">
        <v>15</v>
      </c>
    </row>
    <row r="4" spans="1:7">
      <c r="A4" t="s">
        <v>865</v>
      </c>
      <c r="B4">
        <v>11</v>
      </c>
      <c r="D4" t="s">
        <v>867</v>
      </c>
      <c r="E4">
        <v>4</v>
      </c>
      <c r="F4" t="s">
        <v>1036</v>
      </c>
      <c r="G4">
        <v>11</v>
      </c>
    </row>
    <row r="5" spans="1:7">
      <c r="A5" t="s">
        <v>1037</v>
      </c>
      <c r="B5">
        <v>7</v>
      </c>
      <c r="D5" t="s">
        <v>1039</v>
      </c>
      <c r="E5">
        <v>5</v>
      </c>
      <c r="F5" t="s">
        <v>865</v>
      </c>
      <c r="G5">
        <v>11</v>
      </c>
    </row>
    <row r="6" spans="1:7">
      <c r="A6" t="s">
        <v>1038</v>
      </c>
      <c r="B6">
        <v>6</v>
      </c>
      <c r="D6" t="s">
        <v>1042</v>
      </c>
      <c r="E6">
        <v>4</v>
      </c>
      <c r="F6" t="s">
        <v>1038</v>
      </c>
      <c r="G6">
        <v>6</v>
      </c>
    </row>
    <row r="7" spans="1:7">
      <c r="A7" t="s">
        <v>1039</v>
      </c>
      <c r="B7">
        <v>5</v>
      </c>
      <c r="D7" t="s">
        <v>1050</v>
      </c>
      <c r="E7">
        <v>2</v>
      </c>
      <c r="F7" t="s">
        <v>1040</v>
      </c>
      <c r="G7">
        <v>4</v>
      </c>
    </row>
    <row r="8" spans="1:7">
      <c r="A8" t="s">
        <v>1040</v>
      </c>
      <c r="B8">
        <v>4</v>
      </c>
      <c r="D8" t="s">
        <v>1057</v>
      </c>
      <c r="E8">
        <v>1</v>
      </c>
      <c r="F8" t="s">
        <v>1041</v>
      </c>
      <c r="G8">
        <v>4</v>
      </c>
    </row>
    <row r="9" spans="1:7">
      <c r="A9" t="s">
        <v>1041</v>
      </c>
      <c r="B9">
        <v>4</v>
      </c>
      <c r="D9" t="s">
        <v>1059</v>
      </c>
      <c r="E9">
        <v>1</v>
      </c>
      <c r="F9" t="s">
        <v>1043</v>
      </c>
      <c r="G9">
        <v>3</v>
      </c>
    </row>
    <row r="10" spans="1:7">
      <c r="A10" t="s">
        <v>867</v>
      </c>
      <c r="B10">
        <v>4</v>
      </c>
      <c r="D10" t="s">
        <v>1060</v>
      </c>
      <c r="E10">
        <v>1</v>
      </c>
      <c r="F10" t="s">
        <v>1044</v>
      </c>
      <c r="G10">
        <v>3</v>
      </c>
    </row>
    <row r="11" spans="1:7">
      <c r="A11" t="s">
        <v>1042</v>
      </c>
      <c r="B11">
        <v>4</v>
      </c>
      <c r="D11" t="s">
        <v>1046</v>
      </c>
      <c r="E11">
        <v>3</v>
      </c>
      <c r="F11" t="s">
        <v>1045</v>
      </c>
      <c r="G11">
        <v>3</v>
      </c>
    </row>
    <row r="12" spans="1:7">
      <c r="A12" t="s">
        <v>1043</v>
      </c>
      <c r="B12">
        <v>3</v>
      </c>
      <c r="D12" t="s">
        <v>1047</v>
      </c>
      <c r="E12">
        <v>3</v>
      </c>
      <c r="F12" t="s">
        <v>1048</v>
      </c>
      <c r="G12">
        <v>2</v>
      </c>
    </row>
    <row r="13" spans="1:7">
      <c r="A13" t="s">
        <v>1044</v>
      </c>
      <c r="B13">
        <v>3</v>
      </c>
      <c r="D13" t="s">
        <v>1063</v>
      </c>
      <c r="E13">
        <v>1</v>
      </c>
      <c r="F13" t="s">
        <v>1049</v>
      </c>
      <c r="G13">
        <v>2</v>
      </c>
    </row>
    <row r="14" spans="1:7">
      <c r="A14" t="s">
        <v>1045</v>
      </c>
      <c r="B14">
        <v>3</v>
      </c>
      <c r="D14" t="s">
        <v>1056</v>
      </c>
      <c r="E14">
        <v>2</v>
      </c>
      <c r="F14" t="s">
        <v>1051</v>
      </c>
      <c r="G14">
        <v>2</v>
      </c>
    </row>
    <row r="15" spans="1:7">
      <c r="A15" t="s">
        <v>1046</v>
      </c>
      <c r="B15">
        <v>3</v>
      </c>
      <c r="F15" t="s">
        <v>862</v>
      </c>
      <c r="G15">
        <v>1</v>
      </c>
    </row>
    <row r="16" spans="1:7">
      <c r="A16" t="s">
        <v>1047</v>
      </c>
      <c r="B16">
        <v>3</v>
      </c>
      <c r="F16" t="s">
        <v>1052</v>
      </c>
      <c r="G16">
        <v>2</v>
      </c>
    </row>
    <row r="17" spans="1:7">
      <c r="A17" t="s">
        <v>1048</v>
      </c>
      <c r="B17">
        <v>2</v>
      </c>
      <c r="F17" t="s">
        <v>1053</v>
      </c>
      <c r="G17">
        <v>2</v>
      </c>
    </row>
    <row r="18" spans="1:7">
      <c r="A18" t="s">
        <v>1049</v>
      </c>
      <c r="B18">
        <v>2</v>
      </c>
      <c r="F18" t="s">
        <v>1058</v>
      </c>
      <c r="G18">
        <v>1</v>
      </c>
    </row>
    <row r="19" spans="1:7">
      <c r="A19" t="s">
        <v>1050</v>
      </c>
      <c r="B19">
        <v>2</v>
      </c>
      <c r="F19" t="s">
        <v>1061</v>
      </c>
      <c r="G19">
        <v>1</v>
      </c>
    </row>
    <row r="20" spans="1:7">
      <c r="A20" t="s">
        <v>1051</v>
      </c>
      <c r="B20">
        <v>2</v>
      </c>
      <c r="F20" t="s">
        <v>1062</v>
      </c>
      <c r="G20">
        <v>1</v>
      </c>
    </row>
    <row r="21" spans="1:7">
      <c r="A21" t="s">
        <v>1052</v>
      </c>
      <c r="B21">
        <v>2</v>
      </c>
      <c r="F21" t="s">
        <v>1054</v>
      </c>
      <c r="G21">
        <v>2</v>
      </c>
    </row>
    <row r="22" spans="1:7">
      <c r="A22" t="s">
        <v>1053</v>
      </c>
      <c r="B22">
        <v>2</v>
      </c>
      <c r="F22" t="s">
        <v>1055</v>
      </c>
      <c r="G22">
        <v>2</v>
      </c>
    </row>
    <row r="23" spans="1:7">
      <c r="A23" t="s">
        <v>1054</v>
      </c>
      <c r="B23">
        <v>2</v>
      </c>
      <c r="F23" t="s">
        <v>1064</v>
      </c>
      <c r="G23">
        <v>1</v>
      </c>
    </row>
    <row r="24" spans="1:7">
      <c r="A24" t="s">
        <v>1055</v>
      </c>
      <c r="B24">
        <v>2</v>
      </c>
      <c r="F24" t="s">
        <v>1065</v>
      </c>
      <c r="G24">
        <v>1</v>
      </c>
    </row>
    <row r="25" spans="1:7">
      <c r="A25" t="s">
        <v>1056</v>
      </c>
      <c r="B25">
        <v>2</v>
      </c>
      <c r="F25" t="s">
        <v>1066</v>
      </c>
      <c r="G25">
        <v>1</v>
      </c>
    </row>
    <row r="26" spans="1:7">
      <c r="A26" t="s">
        <v>862</v>
      </c>
      <c r="B26">
        <v>1</v>
      </c>
      <c r="F26" t="s">
        <v>1067</v>
      </c>
      <c r="G26">
        <v>1</v>
      </c>
    </row>
    <row r="27" spans="1:7">
      <c r="A27" t="s">
        <v>1057</v>
      </c>
      <c r="B27">
        <v>1</v>
      </c>
      <c r="F27" t="s">
        <v>1068</v>
      </c>
      <c r="G27">
        <v>1</v>
      </c>
    </row>
    <row r="28" spans="1:7">
      <c r="A28" t="s">
        <v>1058</v>
      </c>
      <c r="B28">
        <v>1</v>
      </c>
      <c r="F28" t="s">
        <v>1069</v>
      </c>
      <c r="G28">
        <v>1</v>
      </c>
    </row>
    <row r="29" spans="1:7">
      <c r="A29" t="s">
        <v>1059</v>
      </c>
      <c r="B29">
        <v>1</v>
      </c>
      <c r="F29" t="s">
        <v>1070</v>
      </c>
      <c r="G29">
        <v>1</v>
      </c>
    </row>
    <row r="30" spans="1:7">
      <c r="A30" t="s">
        <v>1060</v>
      </c>
      <c r="B30">
        <v>1</v>
      </c>
      <c r="F30" t="s">
        <v>1071</v>
      </c>
      <c r="G30">
        <v>1</v>
      </c>
    </row>
    <row r="31" spans="1:7">
      <c r="A31" t="s">
        <v>1061</v>
      </c>
      <c r="B31">
        <v>1</v>
      </c>
      <c r="F31" t="s">
        <v>1072</v>
      </c>
      <c r="G31">
        <v>1</v>
      </c>
    </row>
    <row r="32" spans="1:7">
      <c r="A32" t="s">
        <v>1062</v>
      </c>
      <c r="B32">
        <v>1</v>
      </c>
      <c r="F32" t="s">
        <v>1073</v>
      </c>
      <c r="G32">
        <v>1</v>
      </c>
    </row>
    <row r="33" spans="1:7">
      <c r="A33" t="s">
        <v>1063</v>
      </c>
      <c r="B33">
        <v>1</v>
      </c>
      <c r="F33" t="s">
        <v>1074</v>
      </c>
      <c r="G33">
        <v>1</v>
      </c>
    </row>
    <row r="34" spans="1:7">
      <c r="A34" t="s">
        <v>1064</v>
      </c>
      <c r="B34">
        <v>1</v>
      </c>
    </row>
    <row r="35" spans="1:7">
      <c r="A35" t="s">
        <v>1065</v>
      </c>
      <c r="B35">
        <v>1</v>
      </c>
    </row>
    <row r="36" spans="1:7">
      <c r="A36" t="s">
        <v>1066</v>
      </c>
      <c r="B36">
        <v>1</v>
      </c>
    </row>
    <row r="37" spans="1:7">
      <c r="A37" t="s">
        <v>1067</v>
      </c>
      <c r="B37">
        <v>1</v>
      </c>
    </row>
    <row r="38" spans="1:7">
      <c r="A38" t="s">
        <v>1068</v>
      </c>
      <c r="B38">
        <v>1</v>
      </c>
    </row>
    <row r="39" spans="1:7">
      <c r="A39" t="s">
        <v>1069</v>
      </c>
      <c r="B39">
        <v>1</v>
      </c>
    </row>
    <row r="40" spans="1:7">
      <c r="A40" t="s">
        <v>1070</v>
      </c>
      <c r="B40">
        <v>1</v>
      </c>
    </row>
    <row r="41" spans="1:7">
      <c r="A41" t="s">
        <v>1071</v>
      </c>
      <c r="B41">
        <v>1</v>
      </c>
    </row>
    <row r="42" spans="1:7">
      <c r="A42" t="s">
        <v>1072</v>
      </c>
      <c r="B42">
        <v>1</v>
      </c>
    </row>
    <row r="43" spans="1:7">
      <c r="A43" t="s">
        <v>1073</v>
      </c>
      <c r="B43">
        <v>1</v>
      </c>
    </row>
    <row r="44" spans="1:7">
      <c r="A44" t="s">
        <v>1074</v>
      </c>
      <c r="B44">
        <v>1</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4D10F-F594-4C48-B4EB-78E9888F4283}">
  <dimension ref="A1:Q70"/>
  <sheetViews>
    <sheetView workbookViewId="0">
      <selection activeCell="D1" sqref="D1"/>
    </sheetView>
  </sheetViews>
  <sheetFormatPr baseColWidth="10" defaultRowHeight="15"/>
  <cols>
    <col min="1" max="1" width="27.28515625" customWidth="1"/>
    <col min="2" max="2" width="19" bestFit="1" customWidth="1"/>
    <col min="4" max="4" width="30" bestFit="1" customWidth="1"/>
    <col min="5" max="5" width="8.42578125" customWidth="1"/>
    <col min="6" max="6" width="24.140625" customWidth="1"/>
    <col min="7" max="7" width="8.42578125" customWidth="1"/>
    <col min="8" max="8" width="33.5703125" bestFit="1" customWidth="1"/>
    <col min="9" max="9" width="8.42578125" customWidth="1"/>
    <col min="10" max="10" width="18" bestFit="1" customWidth="1"/>
    <col min="11" max="11" width="8.42578125" customWidth="1"/>
    <col min="12" max="12" width="30.140625" bestFit="1" customWidth="1"/>
    <col min="13" max="13" width="8.42578125" customWidth="1"/>
    <col min="14" max="14" width="16.42578125" customWidth="1"/>
    <col min="15" max="15" width="8.42578125" customWidth="1"/>
    <col min="16" max="16" width="10.28515625" customWidth="1"/>
    <col min="17" max="17" width="8.42578125" customWidth="1"/>
  </cols>
  <sheetData>
    <row r="1" spans="1:17">
      <c r="A1" t="s">
        <v>1029</v>
      </c>
      <c r="B1" t="s">
        <v>1030</v>
      </c>
      <c r="D1" s="24" t="s">
        <v>1031</v>
      </c>
    </row>
    <row r="2" spans="1:17">
      <c r="A2" t="s">
        <v>1077</v>
      </c>
      <c r="B2">
        <v>10</v>
      </c>
      <c r="D2" t="s">
        <v>1144</v>
      </c>
      <c r="E2" t="s">
        <v>1033</v>
      </c>
      <c r="F2" t="s">
        <v>1145</v>
      </c>
      <c r="G2" t="s">
        <v>1033</v>
      </c>
      <c r="H2" t="s">
        <v>1146</v>
      </c>
      <c r="I2" t="s">
        <v>1033</v>
      </c>
      <c r="J2" t="s">
        <v>1147</v>
      </c>
      <c r="K2" t="s">
        <v>1033</v>
      </c>
      <c r="L2" t="s">
        <v>1148</v>
      </c>
      <c r="M2" t="s">
        <v>1033</v>
      </c>
      <c r="N2" t="s">
        <v>1149</v>
      </c>
      <c r="O2" t="s">
        <v>1033</v>
      </c>
      <c r="P2" t="s">
        <v>1150</v>
      </c>
      <c r="Q2" t="s">
        <v>1033</v>
      </c>
    </row>
    <row r="3" spans="1:17">
      <c r="A3" t="s">
        <v>1078</v>
      </c>
      <c r="B3">
        <v>10</v>
      </c>
      <c r="D3" t="s">
        <v>1084</v>
      </c>
      <c r="E3">
        <v>2</v>
      </c>
      <c r="F3" t="s">
        <v>1077</v>
      </c>
      <c r="G3">
        <v>10</v>
      </c>
      <c r="H3" t="s">
        <v>1079</v>
      </c>
      <c r="I3">
        <v>5</v>
      </c>
      <c r="J3" t="s">
        <v>1083</v>
      </c>
      <c r="K3">
        <v>3</v>
      </c>
      <c r="L3" t="s">
        <v>1080</v>
      </c>
      <c r="M3">
        <v>5</v>
      </c>
      <c r="N3" t="s">
        <v>1102</v>
      </c>
      <c r="O3">
        <v>1</v>
      </c>
      <c r="P3" t="s">
        <v>1124</v>
      </c>
      <c r="Q3">
        <v>1</v>
      </c>
    </row>
    <row r="4" spans="1:17">
      <c r="A4" t="s">
        <v>1079</v>
      </c>
      <c r="B4">
        <v>5</v>
      </c>
      <c r="D4" t="s">
        <v>1092</v>
      </c>
      <c r="E4">
        <v>1</v>
      </c>
      <c r="F4" t="s">
        <v>1078</v>
      </c>
      <c r="G4">
        <v>10</v>
      </c>
      <c r="H4" t="s">
        <v>868</v>
      </c>
      <c r="I4">
        <v>5</v>
      </c>
      <c r="J4" t="s">
        <v>1086</v>
      </c>
      <c r="K4">
        <v>2</v>
      </c>
      <c r="L4" t="s">
        <v>1085</v>
      </c>
      <c r="M4">
        <v>2</v>
      </c>
      <c r="N4" t="s">
        <v>1103</v>
      </c>
      <c r="O4">
        <v>1</v>
      </c>
      <c r="P4" t="s">
        <v>1132</v>
      </c>
      <c r="Q4">
        <v>1</v>
      </c>
    </row>
    <row r="5" spans="1:17">
      <c r="A5" t="s">
        <v>868</v>
      </c>
      <c r="B5">
        <v>5</v>
      </c>
      <c r="D5" t="s">
        <v>1126</v>
      </c>
      <c r="E5">
        <v>1</v>
      </c>
      <c r="F5" t="s">
        <v>1087</v>
      </c>
      <c r="G5">
        <v>2</v>
      </c>
      <c r="H5" t="s">
        <v>1081</v>
      </c>
      <c r="I5">
        <v>4</v>
      </c>
      <c r="J5" t="s">
        <v>1134</v>
      </c>
      <c r="K5">
        <v>2</v>
      </c>
      <c r="L5" t="s">
        <v>1094</v>
      </c>
      <c r="M5">
        <v>1</v>
      </c>
      <c r="N5" t="s">
        <v>1112</v>
      </c>
      <c r="O5">
        <v>1</v>
      </c>
    </row>
    <row r="6" spans="1:17">
      <c r="A6" t="s">
        <v>1080</v>
      </c>
      <c r="B6">
        <v>5</v>
      </c>
      <c r="D6" t="s">
        <v>892</v>
      </c>
      <c r="E6">
        <v>1</v>
      </c>
      <c r="F6" t="s">
        <v>1090</v>
      </c>
      <c r="G6">
        <v>2</v>
      </c>
      <c r="H6" t="s">
        <v>1082</v>
      </c>
      <c r="I6">
        <v>3</v>
      </c>
      <c r="J6" t="s">
        <v>1107</v>
      </c>
      <c r="K6">
        <v>1</v>
      </c>
      <c r="L6" t="s">
        <v>1095</v>
      </c>
      <c r="M6">
        <v>1</v>
      </c>
      <c r="N6" t="s">
        <v>1117</v>
      </c>
      <c r="O6">
        <v>1</v>
      </c>
    </row>
    <row r="7" spans="1:17">
      <c r="A7" t="s">
        <v>1081</v>
      </c>
      <c r="B7">
        <v>4</v>
      </c>
      <c r="F7" t="s">
        <v>1101</v>
      </c>
      <c r="G7">
        <v>1</v>
      </c>
      <c r="H7" t="s">
        <v>1088</v>
      </c>
      <c r="I7">
        <v>2</v>
      </c>
      <c r="J7" t="s">
        <v>1108</v>
      </c>
      <c r="K7">
        <v>1</v>
      </c>
      <c r="L7" t="s">
        <v>1096</v>
      </c>
      <c r="M7">
        <v>1</v>
      </c>
      <c r="N7" t="s">
        <v>1091</v>
      </c>
      <c r="O7">
        <v>2</v>
      </c>
    </row>
    <row r="8" spans="1:17">
      <c r="A8" t="s">
        <v>1082</v>
      </c>
      <c r="B8">
        <v>3</v>
      </c>
      <c r="F8" t="s">
        <v>1109</v>
      </c>
      <c r="G8">
        <v>1</v>
      </c>
      <c r="H8" t="s">
        <v>1089</v>
      </c>
      <c r="I8">
        <v>2</v>
      </c>
      <c r="L8" t="s">
        <v>1098</v>
      </c>
      <c r="M8">
        <v>1</v>
      </c>
      <c r="N8" t="s">
        <v>1136</v>
      </c>
      <c r="O8">
        <v>1</v>
      </c>
    </row>
    <row r="9" spans="1:17">
      <c r="A9" t="s">
        <v>1083</v>
      </c>
      <c r="B9">
        <v>3</v>
      </c>
      <c r="F9" t="s">
        <v>1113</v>
      </c>
      <c r="G9">
        <v>1</v>
      </c>
      <c r="H9" t="s">
        <v>1097</v>
      </c>
      <c r="I9">
        <v>1</v>
      </c>
      <c r="L9" t="s">
        <v>1099</v>
      </c>
      <c r="M9">
        <v>1</v>
      </c>
    </row>
    <row r="10" spans="1:17">
      <c r="A10" t="s">
        <v>1084</v>
      </c>
      <c r="B10">
        <v>2</v>
      </c>
      <c r="F10" t="s">
        <v>1114</v>
      </c>
      <c r="G10">
        <v>1</v>
      </c>
      <c r="H10" t="s">
        <v>1093</v>
      </c>
      <c r="I10">
        <v>1</v>
      </c>
      <c r="L10" t="s">
        <v>1100</v>
      </c>
      <c r="M10">
        <v>1</v>
      </c>
    </row>
    <row r="11" spans="1:17">
      <c r="A11" t="s">
        <v>1085</v>
      </c>
      <c r="B11">
        <v>2</v>
      </c>
      <c r="F11" t="s">
        <v>1127</v>
      </c>
      <c r="G11">
        <v>1</v>
      </c>
      <c r="H11" t="s">
        <v>1104</v>
      </c>
      <c r="I11">
        <v>1</v>
      </c>
      <c r="L11" t="s">
        <v>1105</v>
      </c>
      <c r="M11">
        <v>1</v>
      </c>
    </row>
    <row r="12" spans="1:17">
      <c r="A12" t="s">
        <v>1086</v>
      </c>
      <c r="B12">
        <v>2</v>
      </c>
      <c r="F12" t="s">
        <v>1130</v>
      </c>
      <c r="G12">
        <v>1</v>
      </c>
      <c r="H12" t="s">
        <v>1106</v>
      </c>
      <c r="I12">
        <v>1</v>
      </c>
      <c r="L12" t="s">
        <v>1115</v>
      </c>
      <c r="M12">
        <v>1</v>
      </c>
    </row>
    <row r="13" spans="1:17">
      <c r="A13" t="s">
        <v>1087</v>
      </c>
      <c r="B13">
        <v>2</v>
      </c>
      <c r="F13" t="s">
        <v>1131</v>
      </c>
      <c r="G13">
        <v>1</v>
      </c>
      <c r="H13" t="s">
        <v>1110</v>
      </c>
      <c r="I13">
        <v>1</v>
      </c>
      <c r="L13" t="s">
        <v>1116</v>
      </c>
      <c r="M13">
        <v>1</v>
      </c>
    </row>
    <row r="14" spans="1:17">
      <c r="A14" t="s">
        <v>1088</v>
      </c>
      <c r="B14">
        <v>2</v>
      </c>
      <c r="F14" t="s">
        <v>1133</v>
      </c>
      <c r="G14">
        <v>1</v>
      </c>
      <c r="H14" t="s">
        <v>1111</v>
      </c>
      <c r="I14">
        <v>1</v>
      </c>
      <c r="L14" t="s">
        <v>1118</v>
      </c>
      <c r="M14">
        <v>1</v>
      </c>
    </row>
    <row r="15" spans="1:17">
      <c r="A15" t="s">
        <v>1089</v>
      </c>
      <c r="B15">
        <v>2</v>
      </c>
      <c r="F15" t="s">
        <v>1137</v>
      </c>
      <c r="G15">
        <v>1</v>
      </c>
      <c r="H15" t="s">
        <v>1123</v>
      </c>
      <c r="I15">
        <v>1</v>
      </c>
      <c r="L15" t="s">
        <v>1119</v>
      </c>
      <c r="M15">
        <v>1</v>
      </c>
    </row>
    <row r="16" spans="1:17">
      <c r="A16" t="s">
        <v>1090</v>
      </c>
      <c r="B16">
        <v>2</v>
      </c>
      <c r="H16" t="s">
        <v>1128</v>
      </c>
      <c r="I16">
        <v>1</v>
      </c>
      <c r="L16" t="s">
        <v>1120</v>
      </c>
      <c r="M16">
        <v>1</v>
      </c>
    </row>
    <row r="17" spans="1:13">
      <c r="A17" t="s">
        <v>1091</v>
      </c>
      <c r="B17">
        <v>2</v>
      </c>
      <c r="H17" t="s">
        <v>1129</v>
      </c>
      <c r="I17">
        <v>1</v>
      </c>
      <c r="L17" t="s">
        <v>1121</v>
      </c>
      <c r="M17">
        <v>1</v>
      </c>
    </row>
    <row r="18" spans="1:13">
      <c r="A18" t="s">
        <v>1092</v>
      </c>
      <c r="B18">
        <v>1</v>
      </c>
      <c r="H18" t="s">
        <v>1138</v>
      </c>
      <c r="I18">
        <v>1</v>
      </c>
      <c r="L18" t="s">
        <v>1122</v>
      </c>
      <c r="M18">
        <v>1</v>
      </c>
    </row>
    <row r="19" spans="1:13">
      <c r="A19" t="s">
        <v>1093</v>
      </c>
      <c r="B19">
        <v>1</v>
      </c>
      <c r="H19" t="s">
        <v>1139</v>
      </c>
      <c r="I19">
        <v>1</v>
      </c>
      <c r="L19" t="s">
        <v>1135</v>
      </c>
      <c r="M19">
        <v>1</v>
      </c>
    </row>
    <row r="20" spans="1:13">
      <c r="A20" t="s">
        <v>1094</v>
      </c>
      <c r="B20">
        <v>1</v>
      </c>
      <c r="H20" t="s">
        <v>1140</v>
      </c>
      <c r="I20">
        <v>1</v>
      </c>
      <c r="L20" t="s">
        <v>1141</v>
      </c>
      <c r="M20">
        <v>1</v>
      </c>
    </row>
    <row r="21" spans="1:13">
      <c r="A21" t="s">
        <v>1095</v>
      </c>
      <c r="B21">
        <v>1</v>
      </c>
      <c r="L21" t="s">
        <v>1142</v>
      </c>
      <c r="M21">
        <v>1</v>
      </c>
    </row>
    <row r="22" spans="1:13">
      <c r="A22" t="s">
        <v>1096</v>
      </c>
      <c r="B22">
        <v>1</v>
      </c>
      <c r="L22" t="s">
        <v>1143</v>
      </c>
      <c r="M22">
        <v>1</v>
      </c>
    </row>
    <row r="23" spans="1:13">
      <c r="A23" t="s">
        <v>1097</v>
      </c>
      <c r="B23">
        <v>1</v>
      </c>
    </row>
    <row r="24" spans="1:13">
      <c r="A24" t="s">
        <v>1098</v>
      </c>
      <c r="B24">
        <v>1</v>
      </c>
    </row>
    <row r="25" spans="1:13">
      <c r="A25" t="s">
        <v>1099</v>
      </c>
      <c r="B25">
        <v>1</v>
      </c>
    </row>
    <row r="26" spans="1:13">
      <c r="A26" t="s">
        <v>1100</v>
      </c>
      <c r="B26">
        <v>1</v>
      </c>
    </row>
    <row r="27" spans="1:13">
      <c r="A27" t="s">
        <v>1101</v>
      </c>
      <c r="B27">
        <v>1</v>
      </c>
    </row>
    <row r="28" spans="1:13">
      <c r="A28" t="s">
        <v>1102</v>
      </c>
      <c r="B28">
        <v>1</v>
      </c>
    </row>
    <row r="29" spans="1:13">
      <c r="A29" t="s">
        <v>1103</v>
      </c>
      <c r="B29">
        <v>1</v>
      </c>
    </row>
    <row r="30" spans="1:13">
      <c r="A30" t="s">
        <v>1104</v>
      </c>
      <c r="B30">
        <v>1</v>
      </c>
    </row>
    <row r="31" spans="1:13">
      <c r="A31" t="s">
        <v>1105</v>
      </c>
      <c r="B31">
        <v>1</v>
      </c>
    </row>
    <row r="32" spans="1:13">
      <c r="A32" t="s">
        <v>1106</v>
      </c>
      <c r="B32">
        <v>1</v>
      </c>
    </row>
    <row r="33" spans="1:2">
      <c r="A33" t="s">
        <v>1107</v>
      </c>
      <c r="B33">
        <v>1</v>
      </c>
    </row>
    <row r="34" spans="1:2">
      <c r="A34" t="s">
        <v>1108</v>
      </c>
      <c r="B34">
        <v>1</v>
      </c>
    </row>
    <row r="35" spans="1:2">
      <c r="A35" t="s">
        <v>1109</v>
      </c>
      <c r="B35">
        <v>1</v>
      </c>
    </row>
    <row r="36" spans="1:2">
      <c r="A36" t="s">
        <v>1110</v>
      </c>
      <c r="B36">
        <v>1</v>
      </c>
    </row>
    <row r="37" spans="1:2">
      <c r="A37" t="s">
        <v>1111</v>
      </c>
      <c r="B37">
        <v>1</v>
      </c>
    </row>
    <row r="38" spans="1:2">
      <c r="A38" t="s">
        <v>1112</v>
      </c>
      <c r="B38">
        <v>1</v>
      </c>
    </row>
    <row r="39" spans="1:2">
      <c r="A39" t="s">
        <v>1113</v>
      </c>
      <c r="B39">
        <v>1</v>
      </c>
    </row>
    <row r="40" spans="1:2">
      <c r="A40" t="s">
        <v>1114</v>
      </c>
      <c r="B40">
        <v>1</v>
      </c>
    </row>
    <row r="41" spans="1:2">
      <c r="A41" t="s">
        <v>1115</v>
      </c>
      <c r="B41">
        <v>1</v>
      </c>
    </row>
    <row r="42" spans="1:2">
      <c r="A42" t="s">
        <v>1116</v>
      </c>
      <c r="B42">
        <v>1</v>
      </c>
    </row>
    <row r="43" spans="1:2">
      <c r="A43" t="s">
        <v>1117</v>
      </c>
      <c r="B43">
        <v>1</v>
      </c>
    </row>
    <row r="44" spans="1:2">
      <c r="A44" t="s">
        <v>1118</v>
      </c>
      <c r="B44">
        <v>1</v>
      </c>
    </row>
    <row r="45" spans="1:2">
      <c r="A45" t="s">
        <v>1119</v>
      </c>
      <c r="B45">
        <v>1</v>
      </c>
    </row>
    <row r="46" spans="1:2">
      <c r="A46" t="s">
        <v>1120</v>
      </c>
      <c r="B46">
        <v>1</v>
      </c>
    </row>
    <row r="47" spans="1:2">
      <c r="A47" t="s">
        <v>1121</v>
      </c>
      <c r="B47">
        <v>1</v>
      </c>
    </row>
    <row r="48" spans="1:2">
      <c r="A48" t="s">
        <v>1122</v>
      </c>
      <c r="B48">
        <v>1</v>
      </c>
    </row>
    <row r="49" spans="1:2">
      <c r="A49" t="s">
        <v>1123</v>
      </c>
      <c r="B49">
        <v>1</v>
      </c>
    </row>
    <row r="50" spans="1:2">
      <c r="A50" t="s">
        <v>1124</v>
      </c>
      <c r="B50">
        <v>1</v>
      </c>
    </row>
    <row r="51" spans="1:2">
      <c r="A51" t="s">
        <v>1125</v>
      </c>
      <c r="B51">
        <v>1</v>
      </c>
    </row>
    <row r="52" spans="1:2">
      <c r="A52" t="s">
        <v>1126</v>
      </c>
      <c r="B52">
        <v>1</v>
      </c>
    </row>
    <row r="53" spans="1:2">
      <c r="A53" t="s">
        <v>1127</v>
      </c>
      <c r="B53">
        <v>1</v>
      </c>
    </row>
    <row r="54" spans="1:2">
      <c r="A54" t="s">
        <v>1128</v>
      </c>
      <c r="B54">
        <v>1</v>
      </c>
    </row>
    <row r="55" spans="1:2">
      <c r="A55" t="s">
        <v>1129</v>
      </c>
      <c r="B55">
        <v>1</v>
      </c>
    </row>
    <row r="56" spans="1:2">
      <c r="A56" t="s">
        <v>1130</v>
      </c>
      <c r="B56">
        <v>1</v>
      </c>
    </row>
    <row r="57" spans="1:2">
      <c r="A57" t="s">
        <v>1131</v>
      </c>
      <c r="B57">
        <v>1</v>
      </c>
    </row>
    <row r="58" spans="1:2">
      <c r="A58" t="s">
        <v>1132</v>
      </c>
      <c r="B58">
        <v>1</v>
      </c>
    </row>
    <row r="59" spans="1:2">
      <c r="A59" t="s">
        <v>1133</v>
      </c>
      <c r="B59">
        <v>1</v>
      </c>
    </row>
    <row r="60" spans="1:2">
      <c r="A60" t="s">
        <v>1134</v>
      </c>
      <c r="B60">
        <v>1</v>
      </c>
    </row>
    <row r="61" spans="1:2">
      <c r="A61" t="s">
        <v>1135</v>
      </c>
      <c r="B61">
        <v>1</v>
      </c>
    </row>
    <row r="62" spans="1:2">
      <c r="A62" t="s">
        <v>1136</v>
      </c>
      <c r="B62">
        <v>1</v>
      </c>
    </row>
    <row r="63" spans="1:2">
      <c r="A63" t="s">
        <v>1137</v>
      </c>
      <c r="B63">
        <v>1</v>
      </c>
    </row>
    <row r="64" spans="1:2">
      <c r="A64" t="s">
        <v>1138</v>
      </c>
      <c r="B64">
        <v>1</v>
      </c>
    </row>
    <row r="65" spans="1:2">
      <c r="A65" t="s">
        <v>1139</v>
      </c>
      <c r="B65">
        <v>1</v>
      </c>
    </row>
    <row r="66" spans="1:2">
      <c r="A66" t="s">
        <v>1140</v>
      </c>
      <c r="B66">
        <v>1</v>
      </c>
    </row>
    <row r="67" spans="1:2">
      <c r="A67" t="s">
        <v>892</v>
      </c>
      <c r="B67">
        <v>1</v>
      </c>
    </row>
    <row r="68" spans="1:2">
      <c r="A68" t="s">
        <v>1141</v>
      </c>
      <c r="B68">
        <v>1</v>
      </c>
    </row>
    <row r="69" spans="1:2">
      <c r="A69" t="s">
        <v>1142</v>
      </c>
      <c r="B69">
        <v>1</v>
      </c>
    </row>
    <row r="70" spans="1:2">
      <c r="A70" t="s">
        <v>1143</v>
      </c>
      <c r="B70">
        <v>1</v>
      </c>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3C79E-2F08-4D08-B3E5-8EE8590F6A28}">
  <dimension ref="A1:O25"/>
  <sheetViews>
    <sheetView workbookViewId="0"/>
  </sheetViews>
  <sheetFormatPr baseColWidth="10" defaultRowHeight="15"/>
  <cols>
    <col min="1" max="1" width="25.42578125" customWidth="1"/>
    <col min="2" max="2" width="18.7109375" customWidth="1"/>
    <col min="3" max="3" width="16.85546875" customWidth="1"/>
    <col min="4" max="4" width="33.7109375" customWidth="1"/>
    <col min="5" max="5" width="8.42578125" customWidth="1"/>
    <col min="6" max="6" width="33.140625" customWidth="1"/>
    <col min="7" max="7" width="8.42578125" customWidth="1"/>
    <col min="8" max="8" width="18.28515625" customWidth="1"/>
    <col min="9" max="9" width="8.5703125" customWidth="1"/>
    <col min="10" max="10" width="31" customWidth="1"/>
    <col min="11" max="11" width="8.5703125" customWidth="1"/>
    <col min="12" max="12" width="30.85546875" customWidth="1"/>
    <col min="13" max="13" width="8.5703125" customWidth="1"/>
    <col min="14" max="14" width="30.85546875" customWidth="1"/>
    <col min="15" max="15" width="8.5703125" customWidth="1"/>
  </cols>
  <sheetData>
    <row r="1" spans="1:15">
      <c r="A1" t="s">
        <v>1029</v>
      </c>
      <c r="B1" t="s">
        <v>1030</v>
      </c>
      <c r="D1" s="24" t="s">
        <v>1031</v>
      </c>
    </row>
    <row r="2" spans="1:15">
      <c r="A2" t="s">
        <v>1151</v>
      </c>
      <c r="B2">
        <v>8</v>
      </c>
      <c r="D2" t="s">
        <v>1174</v>
      </c>
      <c r="E2" t="s">
        <v>1033</v>
      </c>
      <c r="F2" t="s">
        <v>1175</v>
      </c>
      <c r="G2" t="s">
        <v>1033</v>
      </c>
      <c r="H2" t="s">
        <v>1176</v>
      </c>
      <c r="I2" t="s">
        <v>1033</v>
      </c>
      <c r="J2" t="s">
        <v>1177</v>
      </c>
      <c r="K2" t="s">
        <v>1033</v>
      </c>
      <c r="L2" t="s">
        <v>1178</v>
      </c>
      <c r="M2" t="s">
        <v>1033</v>
      </c>
      <c r="N2" t="s">
        <v>1179</v>
      </c>
      <c r="O2" t="s">
        <v>1033</v>
      </c>
    </row>
    <row r="3" spans="1:15">
      <c r="A3" t="s">
        <v>1152</v>
      </c>
      <c r="B3">
        <v>3</v>
      </c>
      <c r="D3" t="s">
        <v>1151</v>
      </c>
      <c r="E3">
        <v>8</v>
      </c>
      <c r="F3" t="s">
        <v>1154</v>
      </c>
      <c r="G3">
        <v>2</v>
      </c>
      <c r="H3" t="s">
        <v>1160</v>
      </c>
      <c r="I3">
        <v>1</v>
      </c>
      <c r="J3" t="s">
        <v>1164</v>
      </c>
      <c r="K3">
        <v>1</v>
      </c>
      <c r="L3" t="s">
        <v>1157</v>
      </c>
      <c r="M3">
        <v>1</v>
      </c>
      <c r="N3" t="s">
        <v>892</v>
      </c>
      <c r="O3">
        <v>1</v>
      </c>
    </row>
    <row r="4" spans="1:15">
      <c r="A4" t="s">
        <v>1153</v>
      </c>
      <c r="B4">
        <v>2</v>
      </c>
      <c r="D4" t="s">
        <v>1153</v>
      </c>
      <c r="E4">
        <v>2</v>
      </c>
      <c r="F4" t="s">
        <v>1152</v>
      </c>
      <c r="G4">
        <v>3</v>
      </c>
      <c r="H4" t="s">
        <v>1161</v>
      </c>
      <c r="I4">
        <v>1</v>
      </c>
      <c r="J4" t="s">
        <v>1168</v>
      </c>
      <c r="K4">
        <v>1</v>
      </c>
      <c r="L4" t="s">
        <v>1170</v>
      </c>
      <c r="M4">
        <v>1</v>
      </c>
      <c r="N4" t="s">
        <v>1166</v>
      </c>
      <c r="O4">
        <v>1</v>
      </c>
    </row>
    <row r="5" spans="1:15">
      <c r="A5" t="s">
        <v>1154</v>
      </c>
      <c r="B5">
        <v>2</v>
      </c>
      <c r="D5" t="s">
        <v>1158</v>
      </c>
      <c r="E5">
        <v>1</v>
      </c>
      <c r="F5" t="s">
        <v>1156</v>
      </c>
      <c r="G5">
        <v>1</v>
      </c>
      <c r="H5" t="s">
        <v>1162</v>
      </c>
      <c r="I5">
        <v>1</v>
      </c>
      <c r="J5" t="s">
        <v>1169</v>
      </c>
      <c r="K5">
        <v>1</v>
      </c>
      <c r="L5" t="s">
        <v>1171</v>
      </c>
      <c r="M5">
        <v>1</v>
      </c>
    </row>
    <row r="6" spans="1:15">
      <c r="A6" t="s">
        <v>1155</v>
      </c>
      <c r="B6">
        <v>2</v>
      </c>
      <c r="D6" t="s">
        <v>1163</v>
      </c>
      <c r="E6">
        <v>1</v>
      </c>
      <c r="F6" t="s">
        <v>1159</v>
      </c>
      <c r="G6">
        <v>1</v>
      </c>
      <c r="H6" t="s">
        <v>1165</v>
      </c>
      <c r="I6">
        <v>1</v>
      </c>
    </row>
    <row r="7" spans="1:15">
      <c r="A7" t="s">
        <v>1156</v>
      </c>
      <c r="B7">
        <v>1</v>
      </c>
      <c r="H7" t="s">
        <v>1155</v>
      </c>
      <c r="I7">
        <v>2</v>
      </c>
    </row>
    <row r="8" spans="1:15">
      <c r="A8" t="s">
        <v>1157</v>
      </c>
      <c r="B8">
        <v>1</v>
      </c>
      <c r="H8" t="s">
        <v>1167</v>
      </c>
      <c r="I8">
        <v>1</v>
      </c>
    </row>
    <row r="9" spans="1:15">
      <c r="A9" t="s">
        <v>1158</v>
      </c>
      <c r="B9">
        <v>1</v>
      </c>
      <c r="H9" t="s">
        <v>1172</v>
      </c>
      <c r="I9">
        <v>1</v>
      </c>
    </row>
    <row r="10" spans="1:15">
      <c r="A10" t="s">
        <v>1159</v>
      </c>
      <c r="B10">
        <v>1</v>
      </c>
      <c r="H10" t="s">
        <v>1173</v>
      </c>
      <c r="I10">
        <v>1</v>
      </c>
    </row>
    <row r="11" spans="1:15">
      <c r="A11" t="s">
        <v>1160</v>
      </c>
      <c r="B11">
        <v>1</v>
      </c>
    </row>
    <row r="12" spans="1:15">
      <c r="A12" t="s">
        <v>1161</v>
      </c>
      <c r="B12">
        <v>1</v>
      </c>
    </row>
    <row r="13" spans="1:15">
      <c r="A13" t="s">
        <v>1162</v>
      </c>
      <c r="B13">
        <v>1</v>
      </c>
    </row>
    <row r="14" spans="1:15">
      <c r="A14" t="s">
        <v>1163</v>
      </c>
      <c r="B14">
        <v>1</v>
      </c>
    </row>
    <row r="15" spans="1:15">
      <c r="A15" t="s">
        <v>1164</v>
      </c>
      <c r="B15">
        <v>1</v>
      </c>
    </row>
    <row r="16" spans="1:15">
      <c r="A16" t="s">
        <v>892</v>
      </c>
      <c r="B16">
        <v>1</v>
      </c>
    </row>
    <row r="17" spans="1:2">
      <c r="A17" t="s">
        <v>1165</v>
      </c>
      <c r="B17">
        <v>1</v>
      </c>
    </row>
    <row r="18" spans="1:2">
      <c r="A18" t="s">
        <v>1166</v>
      </c>
      <c r="B18">
        <v>1</v>
      </c>
    </row>
    <row r="19" spans="1:2">
      <c r="A19" t="s">
        <v>1167</v>
      </c>
      <c r="B19">
        <v>1</v>
      </c>
    </row>
    <row r="20" spans="1:2">
      <c r="A20" t="s">
        <v>1168</v>
      </c>
      <c r="B20">
        <v>1</v>
      </c>
    </row>
    <row r="21" spans="1:2">
      <c r="A21" t="s">
        <v>1169</v>
      </c>
      <c r="B21">
        <v>1</v>
      </c>
    </row>
    <row r="22" spans="1:2">
      <c r="A22" t="s">
        <v>1170</v>
      </c>
      <c r="B22">
        <v>1</v>
      </c>
    </row>
    <row r="23" spans="1:2">
      <c r="A23" t="s">
        <v>1171</v>
      </c>
      <c r="B23">
        <v>1</v>
      </c>
    </row>
    <row r="24" spans="1:2">
      <c r="A24" t="s">
        <v>1172</v>
      </c>
      <c r="B24">
        <v>1</v>
      </c>
    </row>
    <row r="25" spans="1:2">
      <c r="A25" t="s">
        <v>1173</v>
      </c>
      <c r="B25">
        <v>1</v>
      </c>
    </row>
  </sheetData>
  <pageMargins left="0.7" right="0.7" top="0.75" bottom="0.75" header="0.3" footer="0.3"/>
  <tableParts count="7">
    <tablePart r:id="rId1"/>
    <tablePart r:id="rId2"/>
    <tablePart r:id="rId3"/>
    <tablePart r:id="rId4"/>
    <tablePart r:id="rId5"/>
    <tablePart r:id="rId6"/>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9B7E4-8E2E-43BC-B2FC-27EAFADAF066}">
  <dimension ref="A1:M38"/>
  <sheetViews>
    <sheetView workbookViewId="0"/>
  </sheetViews>
  <sheetFormatPr baseColWidth="10" defaultRowHeight="15"/>
  <cols>
    <col min="1" max="1" width="17.7109375" customWidth="1"/>
    <col min="2" max="2" width="18.7109375" customWidth="1"/>
    <col min="4" max="4" width="14.5703125" customWidth="1"/>
    <col min="5" max="5" width="8.42578125" customWidth="1"/>
    <col min="7" max="7" width="8.42578125" customWidth="1"/>
    <col min="8" max="8" width="24.7109375" customWidth="1"/>
    <col min="9" max="9" width="8.42578125" customWidth="1"/>
    <col min="10" max="10" width="18.28515625" customWidth="1"/>
    <col min="11" max="11" width="8.42578125" customWidth="1"/>
    <col min="12" max="12" width="16.28515625" customWidth="1"/>
    <col min="13" max="13" width="8.42578125" customWidth="1"/>
  </cols>
  <sheetData>
    <row r="1" spans="1:13">
      <c r="A1" t="s">
        <v>1029</v>
      </c>
      <c r="B1" t="s">
        <v>1030</v>
      </c>
      <c r="D1" s="24" t="s">
        <v>1031</v>
      </c>
    </row>
    <row r="2" spans="1:13">
      <c r="A2" t="s">
        <v>1121</v>
      </c>
      <c r="B2">
        <v>6</v>
      </c>
      <c r="D2" t="s">
        <v>1077</v>
      </c>
      <c r="E2" t="s">
        <v>1033</v>
      </c>
      <c r="F2" t="s">
        <v>1214</v>
      </c>
      <c r="G2" t="s">
        <v>1033</v>
      </c>
      <c r="H2" t="s">
        <v>1215</v>
      </c>
      <c r="I2" t="s">
        <v>1033</v>
      </c>
      <c r="J2" t="s">
        <v>1216</v>
      </c>
      <c r="K2" t="s">
        <v>1033</v>
      </c>
      <c r="L2" t="s">
        <v>1217</v>
      </c>
      <c r="M2" t="s">
        <v>1033</v>
      </c>
    </row>
    <row r="3" spans="1:13">
      <c r="A3" t="s">
        <v>1180</v>
      </c>
      <c r="B3">
        <v>6</v>
      </c>
      <c r="D3" t="s">
        <v>1218</v>
      </c>
      <c r="E3">
        <v>3</v>
      </c>
      <c r="F3" t="s">
        <v>1195</v>
      </c>
      <c r="G3">
        <v>1</v>
      </c>
      <c r="H3" t="s">
        <v>1192</v>
      </c>
      <c r="I3">
        <v>2</v>
      </c>
      <c r="J3" t="s">
        <v>1190</v>
      </c>
      <c r="K3">
        <v>1</v>
      </c>
      <c r="L3" t="s">
        <v>1183</v>
      </c>
      <c r="M3">
        <v>2</v>
      </c>
    </row>
    <row r="4" spans="1:13">
      <c r="A4" t="s">
        <v>1181</v>
      </c>
      <c r="B4">
        <v>4</v>
      </c>
      <c r="D4" t="s">
        <v>1189</v>
      </c>
      <c r="E4">
        <v>2</v>
      </c>
      <c r="F4" t="s">
        <v>1200</v>
      </c>
      <c r="G4">
        <v>1</v>
      </c>
      <c r="H4" t="s">
        <v>1193</v>
      </c>
      <c r="I4">
        <v>1</v>
      </c>
      <c r="J4" t="s">
        <v>1201</v>
      </c>
      <c r="K4">
        <v>1</v>
      </c>
      <c r="L4" t="s">
        <v>1191</v>
      </c>
      <c r="M4">
        <v>1</v>
      </c>
    </row>
    <row r="5" spans="1:13">
      <c r="A5" t="s">
        <v>1184</v>
      </c>
      <c r="B5">
        <v>3</v>
      </c>
      <c r="D5" t="s">
        <v>1080</v>
      </c>
      <c r="E5">
        <v>2</v>
      </c>
      <c r="F5" t="s">
        <v>1203</v>
      </c>
      <c r="G5">
        <v>1</v>
      </c>
      <c r="H5" t="s">
        <v>1197</v>
      </c>
      <c r="I5">
        <v>1</v>
      </c>
      <c r="J5" t="s">
        <v>1202</v>
      </c>
      <c r="K5">
        <v>1</v>
      </c>
      <c r="L5" t="s">
        <v>1204</v>
      </c>
      <c r="M5">
        <v>1</v>
      </c>
    </row>
    <row r="6" spans="1:13">
      <c r="A6" t="s">
        <v>1185</v>
      </c>
      <c r="B6">
        <v>3</v>
      </c>
      <c r="D6" t="s">
        <v>1194</v>
      </c>
      <c r="E6">
        <v>2</v>
      </c>
      <c r="F6" t="s">
        <v>1219</v>
      </c>
      <c r="G6">
        <v>1</v>
      </c>
      <c r="H6" t="s">
        <v>1198</v>
      </c>
      <c r="I6">
        <v>1</v>
      </c>
      <c r="J6" t="s">
        <v>1196</v>
      </c>
      <c r="K6">
        <v>2</v>
      </c>
      <c r="L6" t="s">
        <v>1207</v>
      </c>
      <c r="M6">
        <v>1</v>
      </c>
    </row>
    <row r="7" spans="1:13">
      <c r="A7" t="s">
        <v>1183</v>
      </c>
      <c r="B7">
        <v>2</v>
      </c>
      <c r="D7" t="s">
        <v>1206</v>
      </c>
      <c r="E7">
        <v>2</v>
      </c>
      <c r="F7" t="s">
        <v>1210</v>
      </c>
      <c r="G7">
        <v>1</v>
      </c>
      <c r="H7" t="s">
        <v>1199</v>
      </c>
      <c r="I7">
        <v>1</v>
      </c>
    </row>
    <row r="8" spans="1:13">
      <c r="A8" t="s">
        <v>1186</v>
      </c>
      <c r="B8">
        <v>2</v>
      </c>
      <c r="D8" t="s">
        <v>1081</v>
      </c>
      <c r="E8">
        <v>1</v>
      </c>
      <c r="F8" t="s">
        <v>1211</v>
      </c>
      <c r="G8">
        <v>1</v>
      </c>
      <c r="H8" t="s">
        <v>1208</v>
      </c>
      <c r="I8">
        <v>1</v>
      </c>
    </row>
    <row r="9" spans="1:13">
      <c r="A9" t="s">
        <v>1187</v>
      </c>
      <c r="B9">
        <v>2</v>
      </c>
      <c r="F9" t="s">
        <v>1213</v>
      </c>
      <c r="G9">
        <v>1</v>
      </c>
      <c r="H9" t="s">
        <v>1209</v>
      </c>
      <c r="I9">
        <v>1</v>
      </c>
    </row>
    <row r="10" spans="1:13">
      <c r="A10" t="s">
        <v>1188</v>
      </c>
      <c r="B10">
        <v>2</v>
      </c>
      <c r="H10" t="s">
        <v>1212</v>
      </c>
      <c r="I10">
        <v>1</v>
      </c>
    </row>
    <row r="11" spans="1:13">
      <c r="A11" t="s">
        <v>1189</v>
      </c>
      <c r="B11">
        <v>2</v>
      </c>
    </row>
    <row r="12" spans="1:13">
      <c r="A12" t="s">
        <v>1192</v>
      </c>
      <c r="B12">
        <v>2</v>
      </c>
    </row>
    <row r="13" spans="1:13">
      <c r="A13" t="s">
        <v>1194</v>
      </c>
      <c r="B13">
        <v>2</v>
      </c>
    </row>
    <row r="14" spans="1:13">
      <c r="A14" t="s">
        <v>1206</v>
      </c>
      <c r="B14">
        <v>2</v>
      </c>
    </row>
    <row r="15" spans="1:13">
      <c r="A15" t="s">
        <v>1080</v>
      </c>
      <c r="B15">
        <v>2</v>
      </c>
    </row>
    <row r="16" spans="1:13">
      <c r="A16" t="s">
        <v>1182</v>
      </c>
      <c r="B16">
        <v>1</v>
      </c>
    </row>
    <row r="17" spans="1:2">
      <c r="A17" t="s">
        <v>1190</v>
      </c>
      <c r="B17">
        <v>1</v>
      </c>
    </row>
    <row r="18" spans="1:2">
      <c r="A18" t="s">
        <v>1191</v>
      </c>
      <c r="B18">
        <v>1</v>
      </c>
    </row>
    <row r="19" spans="1:2">
      <c r="A19" t="s">
        <v>1193</v>
      </c>
      <c r="B19">
        <v>1</v>
      </c>
    </row>
    <row r="20" spans="1:2">
      <c r="A20" t="s">
        <v>1195</v>
      </c>
      <c r="B20">
        <v>1</v>
      </c>
    </row>
    <row r="21" spans="1:2">
      <c r="A21" t="s">
        <v>1196</v>
      </c>
      <c r="B21">
        <v>1</v>
      </c>
    </row>
    <row r="22" spans="1:2">
      <c r="A22" t="s">
        <v>1197</v>
      </c>
      <c r="B22">
        <v>1</v>
      </c>
    </row>
    <row r="23" spans="1:2">
      <c r="A23" t="s">
        <v>1198</v>
      </c>
      <c r="B23">
        <v>1</v>
      </c>
    </row>
    <row r="24" spans="1:2">
      <c r="A24" t="s">
        <v>1199</v>
      </c>
      <c r="B24">
        <v>1</v>
      </c>
    </row>
    <row r="25" spans="1:2">
      <c r="A25" t="s">
        <v>1200</v>
      </c>
      <c r="B25">
        <v>1</v>
      </c>
    </row>
    <row r="26" spans="1:2">
      <c r="A26" t="s">
        <v>1201</v>
      </c>
      <c r="B26">
        <v>1</v>
      </c>
    </row>
    <row r="27" spans="1:2">
      <c r="A27" t="s">
        <v>1202</v>
      </c>
      <c r="B27">
        <v>1</v>
      </c>
    </row>
    <row r="28" spans="1:2">
      <c r="A28" t="s">
        <v>1203</v>
      </c>
      <c r="B28">
        <v>1</v>
      </c>
    </row>
    <row r="29" spans="1:2">
      <c r="A29" t="s">
        <v>1204</v>
      </c>
      <c r="B29">
        <v>1</v>
      </c>
    </row>
    <row r="30" spans="1:2">
      <c r="A30" t="s">
        <v>1205</v>
      </c>
      <c r="B30">
        <v>1</v>
      </c>
    </row>
    <row r="31" spans="1:2">
      <c r="A31" t="s">
        <v>1081</v>
      </c>
      <c r="B31">
        <v>1</v>
      </c>
    </row>
    <row r="32" spans="1:2">
      <c r="A32" t="s">
        <v>1207</v>
      </c>
      <c r="B32">
        <v>1</v>
      </c>
    </row>
    <row r="33" spans="1:2">
      <c r="A33" t="s">
        <v>1208</v>
      </c>
      <c r="B33">
        <v>1</v>
      </c>
    </row>
    <row r="34" spans="1:2">
      <c r="A34" t="s">
        <v>1209</v>
      </c>
      <c r="B34">
        <v>1</v>
      </c>
    </row>
    <row r="35" spans="1:2">
      <c r="A35" t="s">
        <v>1210</v>
      </c>
      <c r="B35">
        <v>1</v>
      </c>
    </row>
    <row r="36" spans="1:2">
      <c r="A36" t="s">
        <v>1211</v>
      </c>
      <c r="B36">
        <v>1</v>
      </c>
    </row>
    <row r="37" spans="1:2">
      <c r="A37" t="s">
        <v>1212</v>
      </c>
      <c r="B37">
        <v>1</v>
      </c>
    </row>
    <row r="38" spans="1:2">
      <c r="A38" t="s">
        <v>1213</v>
      </c>
      <c r="B38">
        <v>1</v>
      </c>
    </row>
  </sheetData>
  <pageMargins left="0.7" right="0.7" top="0.75" bottom="0.75" header="0.3" footer="0.3"/>
  <tableParts count="6">
    <tablePart r:id="rId1"/>
    <tablePart r:id="rId2"/>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bc7c74c8-6482-400c-9a93-3671f4beec7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E9C70598F4870458C03F6B94C886A85" ma:contentTypeVersion="15" ma:contentTypeDescription="Crear nuevo documento." ma:contentTypeScope="" ma:versionID="6ef14d6ea6af2d67a4e63267f5077875">
  <xsd:schema xmlns:xsd="http://www.w3.org/2001/XMLSchema" xmlns:xs="http://www.w3.org/2001/XMLSchema" xmlns:p="http://schemas.microsoft.com/office/2006/metadata/properties" xmlns:ns3="bc7c74c8-6482-400c-9a93-3671f4beec74" xmlns:ns4="27b86faa-d3a6-4392-82a6-3e881d6a6087" targetNamespace="http://schemas.microsoft.com/office/2006/metadata/properties" ma:root="true" ma:fieldsID="4b60c6a932bc7275a0eaadfab8b5e388" ns3:_="" ns4:_="">
    <xsd:import namespace="bc7c74c8-6482-400c-9a93-3671f4beec74"/>
    <xsd:import namespace="27b86faa-d3a6-4392-82a6-3e881d6a6087"/>
    <xsd:element name="properties">
      <xsd:complexType>
        <xsd:sequence>
          <xsd:element name="documentManagement">
            <xsd:complexType>
              <xsd:all>
                <xsd:element ref="ns3:_activity" minOccurs="0"/>
                <xsd:element ref="ns3:MediaServiceMetadata" minOccurs="0"/>
                <xsd:element ref="ns3:MediaServiceFastMetadata" minOccurs="0"/>
                <xsd:element ref="ns3:MediaServiceObjectDetectorVersions" minOccurs="0"/>
                <xsd:element ref="ns4:SharedWithUsers" minOccurs="0"/>
                <xsd:element ref="ns4:SharedWithDetails" minOccurs="0"/>
                <xsd:element ref="ns4:SharingHintHash" minOccurs="0"/>
                <xsd:element ref="ns3:MediaServiceSearchProperties"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MediaServiceLocatio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7c74c8-6482-400c-9a93-3671f4beec74"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7b86faa-d3a6-4392-82a6-3e881d6a6087"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EC43AA-386F-4BDE-86DA-21FCA3F3DADB}">
  <ds:schemaRefs>
    <ds:schemaRef ds:uri="http://schemas.openxmlformats.org/package/2006/metadata/core-properties"/>
    <ds:schemaRef ds:uri="http://purl.org/dc/elements/1.1/"/>
    <ds:schemaRef ds:uri="http://purl.org/dc/dcmitype/"/>
    <ds:schemaRef ds:uri="27b86faa-d3a6-4392-82a6-3e881d6a6087"/>
    <ds:schemaRef ds:uri="http://schemas.microsoft.com/office/2006/metadata/properties"/>
    <ds:schemaRef ds:uri="http://purl.org/dc/terms/"/>
    <ds:schemaRef ds:uri="http://schemas.microsoft.com/office/2006/documentManagement/types"/>
    <ds:schemaRef ds:uri="http://www.w3.org/XML/1998/namespace"/>
    <ds:schemaRef ds:uri="http://schemas.microsoft.com/office/infopath/2007/PartnerControls"/>
    <ds:schemaRef ds:uri="bc7c74c8-6482-400c-9a93-3671f4beec74"/>
  </ds:schemaRefs>
</ds:datastoreItem>
</file>

<file path=customXml/itemProps2.xml><?xml version="1.0" encoding="utf-8"?>
<ds:datastoreItem xmlns:ds="http://schemas.openxmlformats.org/officeDocument/2006/customXml" ds:itemID="{34BC159D-0106-42BB-8F0A-CF789FCE56C1}">
  <ds:schemaRefs>
    <ds:schemaRef ds:uri="http://schemas.microsoft.com/sharepoint/v3/contenttype/forms"/>
  </ds:schemaRefs>
</ds:datastoreItem>
</file>

<file path=customXml/itemProps3.xml><?xml version="1.0" encoding="utf-8"?>
<ds:datastoreItem xmlns:ds="http://schemas.openxmlformats.org/officeDocument/2006/customXml" ds:itemID="{4BB7327E-454A-43D5-979E-141E3603A5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7c74c8-6482-400c-9a93-3671f4beec74"/>
    <ds:schemaRef ds:uri="27b86faa-d3a6-4392-82a6-3e881d6a60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Scopus search results</vt:lpstr>
      <vt:lpstr>Selection abstract title</vt:lpstr>
      <vt:lpstr>Paper classification</vt:lpstr>
      <vt:lpstr>Data extraction</vt:lpstr>
      <vt:lpstr>RQ1 Analysis</vt:lpstr>
      <vt:lpstr>RQ2 Analysis</vt:lpstr>
      <vt:lpstr>RQ3 Analysis</vt:lpstr>
      <vt:lpstr>RQ4 Analysis</vt:lpstr>
      <vt:lpstr>RQ5 Analysis</vt:lpstr>
      <vt:lpstr>RQ6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Desdentado</dc:creator>
  <cp:lastModifiedBy>Elena Desdentado Fernández</cp:lastModifiedBy>
  <dcterms:created xsi:type="dcterms:W3CDTF">2015-06-05T18:19:34Z</dcterms:created>
  <dcterms:modified xsi:type="dcterms:W3CDTF">2024-08-26T09:53:32Z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0x0101000E9C70598F4870458C03F6B94C886A85</vt:lpwstr>
  </property>
</Properties>
</file>