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G:\Mi unidad\Direccion Regional Zonas Directas\2024\"/>
    </mc:Choice>
  </mc:AlternateContent>
  <xr:revisionPtr revIDLastSave="0" documentId="13_ncr:1_{7FA19933-76EE-47FC-AE7B-5F059B07505F}" xr6:coauthVersionLast="47" xr6:coauthVersionMax="47" xr10:uidLastSave="{00000000-0000-0000-0000-000000000000}"/>
  <bookViews>
    <workbookView xWindow="-120" yWindow="-120" windowWidth="15600" windowHeight="11160" firstSheet="1" activeTab="1" xr2:uid="{00000000-000D-0000-FFFF-FFFF00000000}"/>
  </bookViews>
  <sheets>
    <sheet name="Directores" sheetId="1" state="hidden" r:id="rId1"/>
    <sheet name="DORs" sheetId="2" r:id="rId2"/>
  </sheets>
  <definedNames>
    <definedName name="_xlnm.Print_Area" localSheetId="1">DORs!$B$1:$R$32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fkXQq7ngyUhljnGfhCaL2nHXW1Q=="/>
    </ext>
  </extLst>
</workbook>
</file>

<file path=xl/calcChain.xml><?xml version="1.0" encoding="utf-8"?>
<calcChain xmlns="http://schemas.openxmlformats.org/spreadsheetml/2006/main">
  <c r="AA26" i="2" l="1"/>
  <c r="O30" i="2"/>
  <c r="O26" i="2"/>
  <c r="O31" i="2"/>
  <c r="O29" i="2"/>
  <c r="O28" i="2"/>
  <c r="O27" i="2"/>
  <c r="O25" i="2"/>
  <c r="J22" i="2"/>
  <c r="O26" i="1"/>
  <c r="O32" i="1"/>
  <c r="O31" i="1"/>
  <c r="O30" i="1"/>
  <c r="O29" i="1"/>
  <c r="O28" i="1"/>
  <c r="O27" i="1"/>
  <c r="O25" i="1"/>
  <c r="J22" i="1"/>
  <c r="O22" i="2" l="1"/>
  <c r="O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2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ID#AAAAkxxo-JU
Laura Mendoza Ruiz    (2022-11-30 23:21:44)
La suma de la ponderación total, no debe exceder a 100%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mvLy6HK5t4cG5rz0ozjCFhOUxQ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2" authorId="0" shapeId="0" xr:uid="{94CA3867-F288-468F-9712-CA43D60EDBCE}">
      <text>
        <r>
          <rPr>
            <sz val="11"/>
            <color theme="1"/>
            <rFont val="Calibri"/>
            <scheme val="minor"/>
          </rPr>
          <t>======
ID#AAAAkxxo-JU
Laura Mendoza Ruiz    (2022-11-30 23:21:44)
La suma de la ponderación total, no debe exceder a 100%</t>
        </r>
      </text>
    </comment>
  </commentList>
</comments>
</file>

<file path=xl/sharedStrings.xml><?xml version="1.0" encoding="utf-8"?>
<sst xmlns="http://schemas.openxmlformats.org/spreadsheetml/2006/main" count="119" uniqueCount="75">
  <si>
    <t xml:space="preserve">HOJA DE RETO 2023
</t>
  </si>
  <si>
    <t>Nombre</t>
  </si>
  <si>
    <t>Roberto F. Cazares Buendía</t>
  </si>
  <si>
    <t>Nombre del Jefe Directo</t>
  </si>
  <si>
    <t>German Madero Allegre</t>
  </si>
  <si>
    <t>Dirección</t>
  </si>
  <si>
    <t>Regional Corporativa</t>
  </si>
  <si>
    <t>Puesto del Jefe Directo</t>
  </si>
  <si>
    <t>Director Comercial</t>
  </si>
  <si>
    <t>Área</t>
  </si>
  <si>
    <t>DOR</t>
  </si>
  <si>
    <t>Fecha de evaluación</t>
  </si>
  <si>
    <t>Puesto / Posición</t>
  </si>
  <si>
    <t>Director</t>
  </si>
  <si>
    <t>Periodo de evaluación</t>
  </si>
  <si>
    <t>RETOS DEL COLABORADOR</t>
  </si>
  <si>
    <t>TEMA</t>
  </si>
  <si>
    <t>RETO</t>
  </si>
  <si>
    <t>Criterio</t>
  </si>
  <si>
    <t>Peso del objetivo</t>
  </si>
  <si>
    <t>Evaluación</t>
  </si>
  <si>
    <t>Cafilicación
(H)</t>
  </si>
  <si>
    <t>Resultado</t>
  </si>
  <si>
    <t>Comentarios del Jefe</t>
  </si>
  <si>
    <t>Comentarios del Colaborador</t>
  </si>
  <si>
    <t>Financiero - Actualizaciones Valor de Mercado</t>
  </si>
  <si>
    <r>
      <rPr>
        <b/>
        <u/>
        <sz val="20"/>
        <color theme="1"/>
        <rFont val="Arial"/>
      </rPr>
      <t>Valor de Mercado Actualizaciones - Regional Coporativa</t>
    </r>
    <r>
      <rPr>
        <sz val="20"/>
        <color theme="1"/>
        <rFont val="Arial"/>
      </rPr>
      <t xml:space="preserve">
(5 Zonas Directas                       1S $38,518,800 - 2S $ 9,771,600)</t>
    </r>
  </si>
  <si>
    <t>120% = 120%
110% = 110%
100% = 100%
90% = 80%
80% = 60%</t>
  </si>
  <si>
    <t>Financiero - Nuevos Valor de Mercado</t>
  </si>
  <si>
    <r>
      <rPr>
        <b/>
        <u/>
        <sz val="20"/>
        <color theme="1"/>
        <rFont val="Arial"/>
      </rPr>
      <t>Valor de Mercado Nuevos - Regional Corporativa</t>
    </r>
    <r>
      <rPr>
        <sz val="20"/>
        <color theme="1"/>
        <rFont val="Arial"/>
      </rPr>
      <t xml:space="preserve">
(5 Zonas Directas                       1S $15,345,600 - 2S $13,894,800)</t>
    </r>
  </si>
  <si>
    <t>Cliente - Encuesta satisfacción Partners</t>
  </si>
  <si>
    <r>
      <rPr>
        <b/>
        <u/>
        <sz val="20"/>
        <color theme="1"/>
        <rFont val="Arial"/>
      </rPr>
      <t>Encuesta de satisfacción de los Partners</t>
    </r>
    <r>
      <rPr>
        <b/>
        <sz val="20"/>
        <color theme="1"/>
        <rFont val="Arial"/>
      </rPr>
      <t xml:space="preserve">
</t>
    </r>
    <r>
      <rPr>
        <sz val="20"/>
        <color theme="1"/>
        <rFont val="Arial"/>
      </rPr>
      <t>(Resultado de la Regional Corporativa en encuesta de Noviembre 2023 mayor a 80%)</t>
    </r>
  </si>
  <si>
    <t>90% = 120%
85% = 110%
80% = 100%
75% = 80%
70% = 60%</t>
  </si>
  <si>
    <t>Cliente - Nuevos Partners y nuevos clientes</t>
  </si>
  <si>
    <r>
      <rPr>
        <b/>
        <u/>
        <sz val="20"/>
        <color theme="1"/>
        <rFont val="Arial"/>
      </rPr>
      <t>Nuevos Partners consolidados en el año</t>
    </r>
    <r>
      <rPr>
        <b/>
        <sz val="20"/>
        <color theme="1"/>
        <rFont val="Arial"/>
      </rPr>
      <t xml:space="preserve">
</t>
    </r>
    <r>
      <rPr>
        <sz val="20"/>
        <color theme="1"/>
        <rFont val="Arial"/>
      </rPr>
      <t>Número de Partners nuevos con al menos $ 50,000 pesos de ventas a valor de mercado en el 2023</t>
    </r>
  </si>
  <si>
    <t>3.0 partners = 120%
 2.0 partners = 110%
1.0 partner = 100%
1.0 días al menos 30k = 80%
0.0 partners = 60%</t>
  </si>
  <si>
    <t>Target 2017, $ 21 M</t>
  </si>
  <si>
    <t>Procesos - Tiempos de entrega pedidos, PDA, Facturas y pagos</t>
  </si>
  <si>
    <r>
      <rPr>
        <b/>
        <u/>
        <sz val="20"/>
        <color theme="1"/>
        <rFont val="Arial"/>
      </rPr>
      <t>Resultado de la Compañía</t>
    </r>
    <r>
      <rPr>
        <sz val="20"/>
        <color theme="1"/>
        <rFont val="Arial"/>
      </rPr>
      <t xml:space="preserve">
Promedio de días de entrega contados desde el momento de la solicitud a la entrega de lo solicitado</t>
    </r>
  </si>
  <si>
    <t>1.0 días = 120%
 1.5 días = 110%
2.0 días = 100%
2.5 días = 80%
3.0 días = 60%</t>
  </si>
  <si>
    <t>Aprendizaje - Capacitación y desarrollo del personal</t>
  </si>
  <si>
    <r>
      <rPr>
        <b/>
        <u/>
        <sz val="20"/>
        <color theme="1"/>
        <rFont val="Arial"/>
      </rPr>
      <t>Cursos terminados relacionados con las funciones actuales o proyectadas</t>
    </r>
    <r>
      <rPr>
        <sz val="20"/>
        <color theme="1"/>
        <rFont val="Arial"/>
      </rPr>
      <t xml:space="preserve">
(Con certificado de aprobación o minimo de 80 % de calificación)</t>
    </r>
  </si>
  <si>
    <t>4.0 cursos = 120%
 3.0 cursos = 110%
2.0 cursos = 100%
1.0 curso = 80%
0.0 cursos = 60%</t>
  </si>
  <si>
    <t>Proyectos Especiales - Capacitación Sales Strategy Reboot</t>
  </si>
  <si>
    <r>
      <rPr>
        <b/>
        <u/>
        <sz val="20"/>
        <color theme="1"/>
        <rFont val="Arial"/>
      </rPr>
      <t>Por definir</t>
    </r>
    <r>
      <rPr>
        <b/>
        <sz val="20"/>
        <color theme="1"/>
        <rFont val="Arial"/>
      </rPr>
      <t xml:space="preserve">
</t>
    </r>
    <r>
      <rPr>
        <sz val="20"/>
        <color theme="1"/>
        <rFont val="Arial"/>
      </rPr>
      <t>(Proyectos Especiales)</t>
    </r>
  </si>
  <si>
    <t>4.0 proyectos = 120%
 3.0 proyectos = 110%
2.0 proyectos = 100%
1.0 proyecto = 80%
0.0 proyectos = 60%</t>
  </si>
  <si>
    <t>110% = 120%
105% = 110%
100% = 100%
90% = 80%
80% = 60%</t>
  </si>
  <si>
    <t>PESO</t>
  </si>
  <si>
    <t>EVALUACION</t>
  </si>
  <si>
    <t>Corporativo</t>
  </si>
  <si>
    <t>Dirección Comercial</t>
  </si>
  <si>
    <t>Financiero - Total a Valor de Mercado</t>
  </si>
  <si>
    <r>
      <rPr>
        <b/>
        <u/>
        <sz val="20"/>
        <color theme="1"/>
        <rFont val="Arial"/>
      </rPr>
      <t>Valor de Mercado Total - Regional Coporativa</t>
    </r>
    <r>
      <rPr>
        <sz val="20"/>
        <color theme="1"/>
        <rFont val="Arial"/>
      </rPr>
      <t xml:space="preserve">
(5 Zonas Directas                       1S $38,518,800 - 2S $ 9,771,600)</t>
    </r>
  </si>
  <si>
    <t>Financiero - Total Valor de Mercado</t>
  </si>
  <si>
    <t>Esfuerzos Especiales - Actividades que impliquen valor agregado</t>
  </si>
  <si>
    <t>4.0 Esfuerzos = 120%
 3.0 Esfuerzos = 110%
2.0 Esfuerzos = 100%
1.0 Esfuerzo = 80%
0.0 Esfuerzos = 60%</t>
  </si>
  <si>
    <t>Cliente - Nuevos clientes</t>
  </si>
  <si>
    <t>Cliente - Nuevos Partners</t>
  </si>
  <si>
    <r>
      <rPr>
        <b/>
        <u/>
        <sz val="20"/>
        <color theme="1"/>
        <rFont val="Arial"/>
      </rPr>
      <t>Valor de Mercado Actualizaciones - Regional Coporativa</t>
    </r>
    <r>
      <rPr>
        <sz val="20"/>
        <color theme="1"/>
        <rFont val="Arial"/>
      </rPr>
      <t xml:space="preserve">
(5 Zonas Directas                           1S $38,518,800 - 2S $ 9,771,600)</t>
    </r>
  </si>
  <si>
    <r>
      <rPr>
        <b/>
        <u/>
        <sz val="20"/>
        <color theme="1"/>
        <rFont val="Arial"/>
      </rPr>
      <t>Valor de Mercado Nuevos - Regional Corporativa</t>
    </r>
    <r>
      <rPr>
        <sz val="20"/>
        <color theme="1"/>
        <rFont val="Arial"/>
      </rPr>
      <t xml:space="preserve">
(5 Zonas Directas                           1S $15,345,600 - 2S $13,894,800)</t>
    </r>
  </si>
  <si>
    <t>Bajío: 150; Norte Centro: 330; Laguna 360: Pacífico:  50; CDMX: 110; Total: 1,000 Clientes Nuevos en zonas directas</t>
  </si>
  <si>
    <t>5.0 partners = 120%
 4.0 partners = 110%
3.0 partner = 100%
2.0 partners = 80%
1.0 partners = 60%</t>
  </si>
  <si>
    <t>Laguna: 33,000K; Norte Centro 25,845K; Bajío: 13,969K; CDMX: 8,202 K; Pacifico: 3,261K</t>
  </si>
  <si>
    <r>
      <rPr>
        <b/>
        <u/>
        <sz val="20"/>
        <color theme="1"/>
        <rFont val="Arial"/>
      </rPr>
      <t>Valor de Mercado Total - Regional Coporativa</t>
    </r>
    <r>
      <rPr>
        <sz val="20"/>
        <color theme="1"/>
        <rFont val="Arial"/>
      </rPr>
      <t xml:space="preserve">
(5 Zonas Directas $84,277,000)</t>
    </r>
  </si>
  <si>
    <r>
      <rPr>
        <b/>
        <u/>
        <sz val="20"/>
        <color theme="1"/>
        <rFont val="Arial"/>
      </rPr>
      <t>Por definir esfuerzos especificos en cada Regional</t>
    </r>
    <r>
      <rPr>
        <b/>
        <sz val="20"/>
        <color theme="1"/>
        <rFont val="Arial"/>
      </rPr>
      <t xml:space="preserve">
</t>
    </r>
    <r>
      <rPr>
        <sz val="20"/>
        <color theme="1"/>
        <rFont val="Arial"/>
      </rPr>
      <t>(Cursos, eventos, campañas locales, y otros proyectos que aporten liderazgo de la Oficina Regional)</t>
    </r>
  </si>
  <si>
    <t>Resultado al Primer Semestre $ 38,804 K</t>
  </si>
  <si>
    <t>Resultado Primer Semestre $13,682 K, básicamente Laguna y Bajio tienen un decrecimiento en el ritmo de negocios nuevos</t>
  </si>
  <si>
    <t>Resultado de la encuesta preliminar en Abril del 64 % global para las regionales directas</t>
  </si>
  <si>
    <t>Ningun nuevo partner consolidado</t>
  </si>
  <si>
    <t xml:space="preserve">HOJA DE RETO 2024
</t>
  </si>
  <si>
    <r>
      <rPr>
        <b/>
        <u/>
        <sz val="20"/>
        <color theme="1"/>
        <rFont val="Arial"/>
      </rPr>
      <t>Número de clientes nuevos en el año</t>
    </r>
    <r>
      <rPr>
        <b/>
        <sz val="20"/>
        <color theme="1"/>
        <rFont val="Arial"/>
      </rPr>
      <t xml:space="preserve">
1,000 </t>
    </r>
    <r>
      <rPr>
        <sz val="20"/>
        <color theme="1"/>
        <rFont val="Arial"/>
      </rPr>
      <t>Clientes nuevos en el 2024 en las zonas directas</t>
    </r>
  </si>
  <si>
    <t>466 Clientes nuevos en el primer Semestre, se alcanzo en numero de clientes, pero no en valor de mercado, mayor enfoque en ticket promedio</t>
  </si>
  <si>
    <r>
      <rPr>
        <b/>
        <u/>
        <sz val="20"/>
        <color theme="1"/>
        <rFont val="Arial"/>
      </rPr>
      <t>Nuevos Partners consolidados en el año</t>
    </r>
    <r>
      <rPr>
        <b/>
        <sz val="20"/>
        <color theme="1"/>
        <rFont val="Arial"/>
      </rPr>
      <t xml:space="preserve">
</t>
    </r>
    <r>
      <rPr>
        <sz val="20"/>
        <color theme="1"/>
        <rFont val="Arial"/>
      </rPr>
      <t>Número de Partners nuevos con al menos $ 50,000 pesos de ventas a valor de mercado en el 2024</t>
    </r>
  </si>
  <si>
    <t>Campaña de generación de leads en Bajío Mayo y Junio</t>
  </si>
  <si>
    <t>Resultado al Primer Semestre $ 55,854 K, crecimiento contra 2023 del 20.84 %, Bajío no tiene crecimiento respecto al 2023 y Pacifico decrecio respecto al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</si>
</sst>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36"/>
      <color rgb="FF000000"/>
      <name val="Arial"/>
    </font>
    <font>
      <sz val="11"/>
      <name val="Calibri"/>
    </font>
    <font>
      <b/>
      <sz val="14"/>
      <color theme="0"/>
      <name val="Calibri"/>
    </font>
    <font>
      <sz val="11"/>
      <color theme="1"/>
      <name val="Arial"/>
    </font>
    <font>
      <b/>
      <sz val="18"/>
      <color rgb="FF000000"/>
      <name val="Arial"/>
    </font>
    <font>
      <b/>
      <sz val="18"/>
      <color theme="1"/>
      <name val="Arial"/>
    </font>
    <font>
      <sz val="18"/>
      <color theme="1"/>
      <name val="Arial"/>
    </font>
    <font>
      <sz val="18"/>
      <color theme="1"/>
      <name val="Calibri"/>
    </font>
    <font>
      <b/>
      <sz val="10"/>
      <color rgb="FF000000"/>
      <name val="Trebuchet MS"/>
    </font>
    <font>
      <b/>
      <sz val="12"/>
      <color rgb="FF000000"/>
      <name val="Arial"/>
    </font>
    <font>
      <b/>
      <sz val="12"/>
      <color rgb="FF000000"/>
      <name val="Trebuchet MS"/>
    </font>
    <font>
      <b/>
      <sz val="12"/>
      <color theme="1"/>
      <name val="Arial"/>
    </font>
    <font>
      <sz val="10"/>
      <color theme="1"/>
      <name val="Calibri"/>
    </font>
    <font>
      <b/>
      <sz val="16"/>
      <color theme="1"/>
      <name val="Arial"/>
    </font>
    <font>
      <sz val="22"/>
      <color theme="1"/>
      <name val="Arial"/>
    </font>
    <font>
      <sz val="20"/>
      <color theme="1"/>
      <name val="Arial"/>
    </font>
    <font>
      <sz val="16"/>
      <color theme="1"/>
      <name val="Arial"/>
    </font>
    <font>
      <b/>
      <sz val="20"/>
      <color theme="1"/>
      <name val="Arial"/>
    </font>
    <font>
      <b/>
      <u/>
      <sz val="2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6D9F0"/>
        <bgColor rgb="FFC6D9F0"/>
      </patternFill>
    </fill>
    <fill>
      <patternFill patternType="solid">
        <fgColor rgb="FFFFCC00"/>
        <bgColor rgb="FFFFCC00"/>
      </patternFill>
    </fill>
    <fill>
      <patternFill patternType="solid">
        <fgColor rgb="FF00B0F0"/>
        <bgColor rgb="FF00B0F0"/>
      </patternFill>
    </fill>
    <fill>
      <patternFill patternType="solid">
        <fgColor rgb="FF33CC33"/>
        <bgColor rgb="FF33CC33"/>
      </patternFill>
    </fill>
  </fills>
  <borders count="55">
    <border>
      <left/>
      <right/>
      <top/>
      <bottom/>
      <diagonal/>
    </border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theme="1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theme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/>
    <xf numFmtId="0" fontId="1" fillId="2" borderId="5" xfId="0" applyFont="1" applyFill="1" applyBorder="1"/>
    <xf numFmtId="0" fontId="1" fillId="3" borderId="6" xfId="0" applyFont="1" applyFill="1" applyBorder="1"/>
    <xf numFmtId="0" fontId="1" fillId="2" borderId="7" xfId="0" applyFont="1" applyFill="1" applyBorder="1"/>
    <xf numFmtId="0" fontId="1" fillId="2" borderId="6" xfId="0" applyFont="1" applyFill="1" applyBorder="1" applyAlignment="1">
      <alignment horizontal="center" wrapText="1"/>
    </xf>
    <xf numFmtId="0" fontId="1" fillId="2" borderId="11" xfId="0" applyFont="1" applyFill="1" applyBorder="1"/>
    <xf numFmtId="0" fontId="1" fillId="2" borderId="12" xfId="0" applyFont="1" applyFill="1" applyBorder="1"/>
    <xf numFmtId="0" fontId="1" fillId="4" borderId="7" xfId="0" applyFont="1" applyFill="1" applyBorder="1"/>
    <xf numFmtId="0" fontId="1" fillId="3" borderId="13" xfId="0" applyFont="1" applyFill="1" applyBorder="1"/>
    <xf numFmtId="0" fontId="1" fillId="2" borderId="13" xfId="0" applyFont="1" applyFill="1" applyBorder="1" applyAlignment="1">
      <alignment horizontal="center" wrapText="1"/>
    </xf>
    <xf numFmtId="0" fontId="1" fillId="2" borderId="16" xfId="0" applyFont="1" applyFill="1" applyBorder="1"/>
    <xf numFmtId="0" fontId="1" fillId="4" borderId="1" xfId="0" applyFont="1" applyFill="1" applyBorder="1"/>
    <xf numFmtId="0" fontId="1" fillId="2" borderId="13" xfId="0" applyFont="1" applyFill="1" applyBorder="1" applyAlignment="1">
      <alignment horizontal="right"/>
    </xf>
    <xf numFmtId="0" fontId="1" fillId="3" borderId="20" xfId="0" applyFont="1" applyFill="1" applyBorder="1"/>
    <xf numFmtId="0" fontId="1" fillId="2" borderId="21" xfId="0" applyFont="1" applyFill="1" applyBorder="1"/>
    <xf numFmtId="0" fontId="4" fillId="2" borderId="25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26" xfId="0" applyFont="1" applyFill="1" applyBorder="1"/>
    <xf numFmtId="0" fontId="5" fillId="2" borderId="1" xfId="0" applyFont="1" applyFill="1" applyBorder="1" applyAlignment="1">
      <alignment horizontal="right"/>
    </xf>
    <xf numFmtId="0" fontId="5" fillId="2" borderId="1" xfId="0" applyFont="1" applyFill="1" applyBorder="1"/>
    <xf numFmtId="0" fontId="6" fillId="2" borderId="1" xfId="0" applyFont="1" applyFill="1" applyBorder="1" applyAlignment="1">
      <alignment horizontal="left"/>
    </xf>
    <xf numFmtId="0" fontId="8" fillId="2" borderId="1" xfId="0" applyFont="1" applyFill="1" applyBorder="1"/>
    <xf numFmtId="0" fontId="9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8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right"/>
    </xf>
    <xf numFmtId="0" fontId="10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9" fontId="13" fillId="5" borderId="30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/>
    </xf>
    <xf numFmtId="0" fontId="14" fillId="2" borderId="5" xfId="0" applyFont="1" applyFill="1" applyBorder="1" applyAlignment="1">
      <alignment vertical="center"/>
    </xf>
    <xf numFmtId="0" fontId="14" fillId="2" borderId="26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" fillId="6" borderId="1" xfId="0" applyFont="1" applyFill="1" applyBorder="1"/>
    <xf numFmtId="9" fontId="18" fillId="2" borderId="40" xfId="0" applyNumberFormat="1" applyFont="1" applyFill="1" applyBorder="1" applyAlignment="1">
      <alignment horizontal="center" vertical="center" wrapText="1"/>
    </xf>
    <xf numFmtId="9" fontId="18" fillId="2" borderId="41" xfId="0" applyNumberFormat="1" applyFont="1" applyFill="1" applyBorder="1" applyAlignment="1">
      <alignment horizontal="center" vertical="center"/>
    </xf>
    <xf numFmtId="9" fontId="18" fillId="2" borderId="42" xfId="0" applyNumberFormat="1" applyFont="1" applyFill="1" applyBorder="1" applyAlignment="1">
      <alignment horizontal="center" vertical="center"/>
    </xf>
    <xf numFmtId="0" fontId="18" fillId="2" borderId="43" xfId="0" applyFont="1" applyFill="1" applyBorder="1" applyAlignment="1">
      <alignment horizontal="left" vertical="top" wrapText="1"/>
    </xf>
    <xf numFmtId="9" fontId="18" fillId="2" borderId="46" xfId="0" applyNumberFormat="1" applyFont="1" applyFill="1" applyBorder="1" applyAlignment="1">
      <alignment horizontal="center" vertical="center" wrapText="1"/>
    </xf>
    <xf numFmtId="9" fontId="18" fillId="2" borderId="42" xfId="0" applyNumberFormat="1" applyFont="1" applyFill="1" applyBorder="1" applyAlignment="1">
      <alignment horizontal="center" vertical="center" wrapText="1"/>
    </xf>
    <xf numFmtId="9" fontId="18" fillId="2" borderId="48" xfId="0" applyNumberFormat="1" applyFont="1" applyFill="1" applyBorder="1" applyAlignment="1">
      <alignment horizontal="center" vertical="center"/>
    </xf>
    <xf numFmtId="9" fontId="18" fillId="2" borderId="49" xfId="0" applyNumberFormat="1" applyFont="1" applyFill="1" applyBorder="1" applyAlignment="1">
      <alignment horizontal="center" vertical="center" wrapText="1"/>
    </xf>
    <xf numFmtId="0" fontId="1" fillId="2" borderId="50" xfId="0" applyFont="1" applyFill="1" applyBorder="1"/>
    <xf numFmtId="0" fontId="1" fillId="2" borderId="51" xfId="0" applyFont="1" applyFill="1" applyBorder="1"/>
    <xf numFmtId="0" fontId="1" fillId="2" borderId="51" xfId="0" applyFont="1" applyFill="1" applyBorder="1" applyAlignment="1">
      <alignment horizontal="center" wrapText="1"/>
    </xf>
    <xf numFmtId="0" fontId="1" fillId="2" borderId="52" xfId="0" applyFont="1" applyFill="1" applyBorder="1"/>
    <xf numFmtId="0" fontId="1" fillId="2" borderId="52" xfId="0" applyFont="1" applyFill="1" applyBorder="1" applyAlignment="1">
      <alignment vertical="center" wrapText="1"/>
    </xf>
    <xf numFmtId="0" fontId="1" fillId="2" borderId="53" xfId="0" applyFont="1" applyFill="1" applyBorder="1" applyAlignment="1">
      <alignment vertical="center" wrapText="1"/>
    </xf>
    <xf numFmtId="0" fontId="1" fillId="2" borderId="54" xfId="0" applyFont="1" applyFill="1" applyBorder="1"/>
    <xf numFmtId="0" fontId="9" fillId="2" borderId="1" xfId="0" applyFont="1" applyFill="1" applyBorder="1" applyAlignment="1">
      <alignment horizontal="center" wrapText="1"/>
    </xf>
    <xf numFmtId="9" fontId="9" fillId="2" borderId="1" xfId="0" applyNumberFormat="1" applyFont="1" applyFill="1" applyBorder="1" applyAlignment="1">
      <alignment horizontal="center" wrapText="1"/>
    </xf>
    <xf numFmtId="9" fontId="9" fillId="2" borderId="1" xfId="0" applyNumberFormat="1" applyFont="1" applyFill="1" applyBorder="1"/>
    <xf numFmtId="0" fontId="1" fillId="2" borderId="19" xfId="0" applyFont="1" applyFill="1" applyBorder="1"/>
    <xf numFmtId="0" fontId="1" fillId="6" borderId="19" xfId="0" applyFont="1" applyFill="1" applyBorder="1"/>
    <xf numFmtId="0" fontId="16" fillId="2" borderId="27" xfId="0" applyFont="1" applyFill="1" applyBorder="1" applyAlignment="1">
      <alignment horizontal="center" vertical="center" wrapText="1"/>
    </xf>
    <xf numFmtId="0" fontId="3" fillId="0" borderId="39" xfId="0" applyFont="1" applyBorder="1"/>
    <xf numFmtId="0" fontId="19" fillId="2" borderId="44" xfId="0" applyFont="1" applyFill="1" applyBorder="1" applyAlignment="1">
      <alignment horizontal="center" vertical="center" wrapText="1"/>
    </xf>
    <xf numFmtId="0" fontId="3" fillId="0" borderId="45" xfId="0" applyFont="1" applyBorder="1"/>
    <xf numFmtId="0" fontId="17" fillId="2" borderId="27" xfId="0" applyFont="1" applyFill="1" applyBorder="1" applyAlignment="1">
      <alignment horizontal="center" vertical="center" wrapText="1"/>
    </xf>
    <xf numFmtId="0" fontId="3" fillId="0" borderId="29" xfId="0" applyFont="1" applyBorder="1"/>
    <xf numFmtId="9" fontId="18" fillId="2" borderId="27" xfId="0" applyNumberFormat="1" applyFont="1" applyFill="1" applyBorder="1" applyAlignment="1">
      <alignment horizontal="center" vertical="center"/>
    </xf>
    <xf numFmtId="0" fontId="3" fillId="0" borderId="28" xfId="0" applyFont="1" applyBorder="1"/>
    <xf numFmtId="0" fontId="17" fillId="2" borderId="44" xfId="0" applyFont="1" applyFill="1" applyBorder="1" applyAlignment="1">
      <alignment horizontal="center" vertical="center" wrapText="1"/>
    </xf>
    <xf numFmtId="0" fontId="17" fillId="2" borderId="31" xfId="0" applyFont="1" applyFill="1" applyBorder="1" applyAlignment="1">
      <alignment horizontal="center" vertical="center" wrapText="1"/>
    </xf>
    <xf numFmtId="0" fontId="3" fillId="0" borderId="47" xfId="0" applyFont="1" applyBorder="1"/>
    <xf numFmtId="0" fontId="19" fillId="2" borderId="27" xfId="0" applyFont="1" applyFill="1" applyBorder="1" applyAlignment="1">
      <alignment horizontal="center" vertical="center" wrapText="1"/>
    </xf>
    <xf numFmtId="0" fontId="15" fillId="3" borderId="33" xfId="0" applyFont="1" applyFill="1" applyBorder="1" applyAlignment="1">
      <alignment horizontal="center" vertical="center" wrapText="1"/>
    </xf>
    <xf numFmtId="0" fontId="3" fillId="0" borderId="37" xfId="0" applyFont="1" applyBorder="1"/>
    <xf numFmtId="0" fontId="7" fillId="2" borderId="27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 vertical="center"/>
    </xf>
    <xf numFmtId="0" fontId="15" fillId="3" borderId="31" xfId="0" applyFont="1" applyFill="1" applyBorder="1" applyAlignment="1">
      <alignment horizontal="center" vertical="center" wrapText="1"/>
    </xf>
    <xf numFmtId="0" fontId="3" fillId="0" borderId="32" xfId="0" applyFont="1" applyBorder="1"/>
    <xf numFmtId="0" fontId="3" fillId="0" borderId="35" xfId="0" applyFont="1" applyBorder="1"/>
    <xf numFmtId="0" fontId="3" fillId="0" borderId="36" xfId="0" applyFont="1" applyBorder="1"/>
    <xf numFmtId="14" fontId="7" fillId="2" borderId="27" xfId="0" applyNumberFormat="1" applyFont="1" applyFill="1" applyBorder="1" applyAlignment="1">
      <alignment horizontal="center"/>
    </xf>
    <xf numFmtId="0" fontId="3" fillId="0" borderId="34" xfId="0" applyFont="1" applyBorder="1"/>
    <xf numFmtId="0" fontId="3" fillId="0" borderId="38" xfId="0" applyFont="1" applyBorder="1"/>
    <xf numFmtId="0" fontId="15" fillId="3" borderId="3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top" wrapText="1"/>
    </xf>
    <xf numFmtId="0" fontId="3" fillId="0" borderId="9" xfId="0" applyFont="1" applyBorder="1"/>
    <xf numFmtId="0" fontId="3" fillId="0" borderId="10" xfId="0" applyFont="1" applyBorder="1"/>
    <xf numFmtId="0" fontId="3" fillId="0" borderId="14" xfId="0" applyFont="1" applyBorder="1"/>
    <xf numFmtId="0" fontId="0" fillId="0" borderId="0" xfId="0"/>
    <xf numFmtId="0" fontId="3" fillId="0" borderId="15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4" fillId="2" borderId="22" xfId="0" applyFont="1" applyFill="1" applyBorder="1" applyAlignment="1">
      <alignment horizontal="center"/>
    </xf>
    <xf numFmtId="0" fontId="3" fillId="0" borderId="23" xfId="0" applyFont="1" applyBorder="1"/>
    <xf numFmtId="0" fontId="3" fillId="0" borderId="24" xfId="0" applyFont="1" applyBorder="1"/>
  </cellXfs>
  <cellStyles count="1">
    <cellStyle name="Normal" xfId="0" builtinId="0"/>
  </cellStyles>
  <dxfs count="2">
    <dxf>
      <font>
        <color theme="0"/>
      </font>
      <fill>
        <patternFill patternType="solid">
          <fgColor rgb="FFC00000"/>
          <bgColor rgb="FFC00000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685800</xdr:colOff>
      <xdr:row>2</xdr:row>
      <xdr:rowOff>19050</xdr:rowOff>
    </xdr:from>
    <xdr:ext cx="2571750" cy="10858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685800</xdr:colOff>
      <xdr:row>2</xdr:row>
      <xdr:rowOff>19050</xdr:rowOff>
    </xdr:from>
    <xdr:ext cx="2571750" cy="1085850"/>
    <xdr:pic>
      <xdr:nvPicPr>
        <xdr:cNvPr id="2" name="image1.png">
          <a:extLst>
            <a:ext uri="{FF2B5EF4-FFF2-40B4-BE49-F238E27FC236}">
              <a16:creationId xmlns:a16="http://schemas.microsoft.com/office/drawing/2014/main" id="{2E7AA3D4-7E83-4470-8BED-F921F7E3147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6150" y="374650"/>
          <a:ext cx="2571750" cy="10858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topLeftCell="A30" zoomScale="62" workbookViewId="0">
      <selection activeCell="A27" sqref="A27"/>
    </sheetView>
  </sheetViews>
  <sheetFormatPr baseColWidth="10" defaultColWidth="14.42578125" defaultRowHeight="15" customHeight="1" x14ac:dyDescent="0.25"/>
  <cols>
    <col min="1" max="1" width="0.7109375" customWidth="1"/>
    <col min="2" max="2" width="0.5703125" customWidth="1"/>
    <col min="3" max="3" width="0.7109375" customWidth="1"/>
    <col min="4" max="4" width="1.7109375" customWidth="1"/>
    <col min="5" max="5" width="49.28515625" customWidth="1"/>
    <col min="6" max="6" width="30.85546875" customWidth="1"/>
    <col min="7" max="7" width="28.85546875" customWidth="1"/>
    <col min="8" max="8" width="31.140625" customWidth="1"/>
    <col min="9" max="9" width="42" customWidth="1"/>
    <col min="10" max="10" width="45.85546875" customWidth="1"/>
    <col min="11" max="12" width="4.7109375" customWidth="1"/>
    <col min="13" max="13" width="8.28515625" customWidth="1"/>
    <col min="14" max="14" width="11.42578125" hidden="1" customWidth="1"/>
    <col min="15" max="15" width="18.42578125" customWidth="1"/>
    <col min="16" max="17" width="40.7109375" customWidth="1"/>
    <col min="18" max="18" width="1" customWidth="1"/>
    <col min="19" max="19" width="3.5703125" hidden="1" customWidth="1"/>
    <col min="20" max="26" width="3.5703125" customWidth="1"/>
  </cols>
  <sheetData>
    <row r="1" spans="1:26" ht="14.25" customHeight="1" x14ac:dyDescent="0.25">
      <c r="A1" s="1"/>
      <c r="B1" s="1"/>
      <c r="C1" s="1"/>
      <c r="D1" s="1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1"/>
      <c r="B2" s="3"/>
      <c r="C2" s="4"/>
      <c r="D2" s="4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6"/>
      <c r="S2" s="1"/>
      <c r="T2" s="1"/>
      <c r="U2" s="1"/>
      <c r="V2" s="1"/>
      <c r="W2" s="1"/>
      <c r="X2" s="1"/>
      <c r="Y2" s="1"/>
      <c r="Z2" s="1"/>
    </row>
    <row r="3" spans="1:26" ht="15" customHeight="1" x14ac:dyDescent="0.25">
      <c r="A3" s="1"/>
      <c r="B3" s="7"/>
      <c r="C3" s="8"/>
      <c r="D3" s="9"/>
      <c r="E3" s="10"/>
      <c r="F3" s="86" t="s">
        <v>0</v>
      </c>
      <c r="G3" s="87"/>
      <c r="H3" s="87"/>
      <c r="I3" s="87"/>
      <c r="J3" s="87"/>
      <c r="K3" s="87"/>
      <c r="L3" s="87"/>
      <c r="M3" s="87"/>
      <c r="N3" s="87"/>
      <c r="O3" s="87"/>
      <c r="P3" s="88"/>
      <c r="Q3" s="11"/>
      <c r="R3" s="12"/>
      <c r="S3" s="13"/>
      <c r="T3" s="1"/>
      <c r="U3" s="1"/>
      <c r="V3" s="1"/>
      <c r="W3" s="1"/>
      <c r="X3" s="1"/>
      <c r="Y3" s="1"/>
      <c r="Z3" s="1"/>
    </row>
    <row r="4" spans="1:26" ht="15" customHeight="1" x14ac:dyDescent="0.25">
      <c r="A4" s="1"/>
      <c r="B4" s="7"/>
      <c r="C4" s="14"/>
      <c r="D4" s="1"/>
      <c r="E4" s="15"/>
      <c r="F4" s="89"/>
      <c r="G4" s="90"/>
      <c r="H4" s="90"/>
      <c r="I4" s="90"/>
      <c r="J4" s="90"/>
      <c r="K4" s="90"/>
      <c r="L4" s="90"/>
      <c r="M4" s="90"/>
      <c r="N4" s="90"/>
      <c r="O4" s="90"/>
      <c r="P4" s="91"/>
      <c r="Q4" s="16"/>
      <c r="R4" s="12"/>
      <c r="S4" s="17"/>
      <c r="T4" s="1"/>
      <c r="U4" s="1"/>
      <c r="V4" s="1"/>
      <c r="W4" s="1"/>
      <c r="X4" s="1"/>
      <c r="Y4" s="1"/>
      <c r="Z4" s="1"/>
    </row>
    <row r="5" spans="1:26" ht="18.75" customHeight="1" x14ac:dyDescent="0.25">
      <c r="A5" s="1"/>
      <c r="B5" s="7"/>
      <c r="C5" s="14"/>
      <c r="D5" s="1"/>
      <c r="E5" s="15"/>
      <c r="F5" s="89"/>
      <c r="G5" s="90"/>
      <c r="H5" s="90"/>
      <c r="I5" s="90"/>
      <c r="J5" s="90"/>
      <c r="K5" s="90"/>
      <c r="L5" s="90"/>
      <c r="M5" s="90"/>
      <c r="N5" s="90"/>
      <c r="O5" s="90"/>
      <c r="P5" s="91"/>
      <c r="Q5" s="16"/>
      <c r="R5" s="12"/>
      <c r="S5" s="17"/>
      <c r="T5" s="1"/>
      <c r="U5" s="1"/>
      <c r="V5" s="1"/>
      <c r="W5" s="1"/>
      <c r="X5" s="1"/>
      <c r="Y5" s="1"/>
      <c r="Z5" s="1"/>
    </row>
    <row r="6" spans="1:26" ht="22.5" customHeight="1" x14ac:dyDescent="0.25">
      <c r="A6" s="1"/>
      <c r="B6" s="7"/>
      <c r="C6" s="14"/>
      <c r="D6" s="1"/>
      <c r="E6" s="18"/>
      <c r="F6" s="92"/>
      <c r="G6" s="93"/>
      <c r="H6" s="93"/>
      <c r="I6" s="93"/>
      <c r="J6" s="93"/>
      <c r="K6" s="93"/>
      <c r="L6" s="93"/>
      <c r="M6" s="93"/>
      <c r="N6" s="93"/>
      <c r="O6" s="93"/>
      <c r="P6" s="94"/>
      <c r="Q6" s="16"/>
      <c r="R6" s="12"/>
      <c r="S6" s="17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1"/>
      <c r="B7" s="7"/>
      <c r="C7" s="19"/>
      <c r="D7" s="20"/>
      <c r="E7" s="95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  <c r="Q7" s="21"/>
      <c r="R7" s="12"/>
      <c r="S7" s="22"/>
      <c r="T7" s="1"/>
      <c r="U7" s="1"/>
      <c r="V7" s="1"/>
      <c r="W7" s="1"/>
      <c r="X7" s="1"/>
      <c r="Y7" s="1"/>
      <c r="Z7" s="1"/>
    </row>
    <row r="8" spans="1:26" ht="14.25" customHeight="1" x14ac:dyDescent="0.25">
      <c r="A8" s="1"/>
      <c r="B8" s="7"/>
      <c r="C8" s="1"/>
      <c r="D8" s="1"/>
      <c r="E8" s="23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4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25">
      <c r="A9" s="1"/>
      <c r="B9" s="7"/>
      <c r="C9" s="17"/>
      <c r="D9" s="1"/>
      <c r="E9" s="25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1"/>
      <c r="R9" s="24"/>
      <c r="S9" s="1"/>
      <c r="T9" s="1"/>
      <c r="U9" s="1"/>
      <c r="V9" s="1"/>
      <c r="W9" s="1"/>
      <c r="X9" s="1"/>
      <c r="Y9" s="1"/>
      <c r="Z9" s="1"/>
    </row>
    <row r="10" spans="1:26" ht="28.5" customHeight="1" x14ac:dyDescent="0.35">
      <c r="A10" s="1"/>
      <c r="B10" s="7"/>
      <c r="C10" s="17"/>
      <c r="D10" s="1"/>
      <c r="E10" s="27" t="s">
        <v>1</v>
      </c>
      <c r="F10" s="76" t="s">
        <v>2</v>
      </c>
      <c r="G10" s="69"/>
      <c r="H10" s="67"/>
      <c r="I10" s="28"/>
      <c r="J10" s="27" t="s">
        <v>3</v>
      </c>
      <c r="K10" s="76" t="s">
        <v>4</v>
      </c>
      <c r="L10" s="69"/>
      <c r="M10" s="69"/>
      <c r="N10" s="69"/>
      <c r="O10" s="69"/>
      <c r="P10" s="67"/>
      <c r="Q10" s="29"/>
      <c r="R10" s="24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5">
      <c r="A11" s="1"/>
      <c r="B11" s="7"/>
      <c r="C11" s="17"/>
      <c r="D11" s="1"/>
      <c r="E11" s="27"/>
      <c r="F11" s="30"/>
      <c r="G11" s="30"/>
      <c r="H11" s="30"/>
      <c r="I11" s="28"/>
      <c r="J11" s="27"/>
      <c r="K11" s="30"/>
      <c r="L11" s="30"/>
      <c r="M11" s="30"/>
      <c r="N11" s="31"/>
      <c r="O11" s="31"/>
      <c r="P11" s="28"/>
      <c r="Q11" s="29"/>
      <c r="R11" s="24"/>
      <c r="S11" s="1"/>
      <c r="T11" s="1"/>
      <c r="U11" s="1"/>
      <c r="V11" s="1"/>
      <c r="W11" s="1"/>
      <c r="X11" s="1"/>
      <c r="Y11" s="1"/>
      <c r="Z11" s="1"/>
    </row>
    <row r="12" spans="1:26" ht="24" customHeight="1" x14ac:dyDescent="0.35">
      <c r="A12" s="1"/>
      <c r="B12" s="7"/>
      <c r="C12" s="17"/>
      <c r="D12" s="1"/>
      <c r="E12" s="27" t="s">
        <v>5</v>
      </c>
      <c r="F12" s="76" t="s">
        <v>6</v>
      </c>
      <c r="G12" s="69"/>
      <c r="H12" s="67"/>
      <c r="I12" s="28"/>
      <c r="J12" s="27" t="s">
        <v>7</v>
      </c>
      <c r="K12" s="76" t="s">
        <v>8</v>
      </c>
      <c r="L12" s="69"/>
      <c r="M12" s="69"/>
      <c r="N12" s="69"/>
      <c r="O12" s="69"/>
      <c r="P12" s="67"/>
      <c r="Q12" s="29"/>
      <c r="R12" s="24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5">
      <c r="A13" s="1"/>
      <c r="B13" s="7"/>
      <c r="C13" s="17"/>
      <c r="D13" s="1"/>
      <c r="E13" s="27"/>
      <c r="F13" s="30"/>
      <c r="G13" s="30"/>
      <c r="H13" s="30"/>
      <c r="I13" s="28"/>
      <c r="J13" s="27"/>
      <c r="K13" s="30"/>
      <c r="L13" s="30"/>
      <c r="M13" s="30"/>
      <c r="N13" s="30"/>
      <c r="O13" s="30"/>
      <c r="P13" s="28"/>
      <c r="Q13" s="29"/>
      <c r="R13" s="24"/>
      <c r="S13" s="1"/>
      <c r="T13" s="1"/>
      <c r="U13" s="1"/>
      <c r="V13" s="1"/>
      <c r="W13" s="1"/>
      <c r="X13" s="1"/>
      <c r="Y13" s="1"/>
      <c r="Z13" s="1"/>
    </row>
    <row r="14" spans="1:26" ht="24.95" customHeight="1" x14ac:dyDescent="0.35">
      <c r="A14" s="1"/>
      <c r="B14" s="7"/>
      <c r="C14" s="17"/>
      <c r="D14" s="1"/>
      <c r="E14" s="27" t="s">
        <v>9</v>
      </c>
      <c r="F14" s="76" t="s">
        <v>10</v>
      </c>
      <c r="G14" s="69"/>
      <c r="H14" s="67"/>
      <c r="I14" s="28"/>
      <c r="J14" s="27" t="s">
        <v>11</v>
      </c>
      <c r="K14" s="82"/>
      <c r="L14" s="69"/>
      <c r="M14" s="69"/>
      <c r="N14" s="69"/>
      <c r="O14" s="69"/>
      <c r="P14" s="67"/>
      <c r="Q14" s="29"/>
      <c r="R14" s="24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5">
      <c r="A15" s="1"/>
      <c r="B15" s="7"/>
      <c r="C15" s="17"/>
      <c r="D15" s="1"/>
      <c r="E15" s="27"/>
      <c r="F15" s="30"/>
      <c r="G15" s="30"/>
      <c r="H15" s="30"/>
      <c r="I15" s="28"/>
      <c r="J15" s="27"/>
      <c r="K15" s="30"/>
      <c r="L15" s="30"/>
      <c r="M15" s="30"/>
      <c r="N15" s="30"/>
      <c r="O15" s="30"/>
      <c r="P15" s="28"/>
      <c r="Q15" s="29"/>
      <c r="R15" s="24"/>
      <c r="S15" s="1"/>
      <c r="T15" s="1"/>
      <c r="U15" s="1"/>
      <c r="V15" s="1"/>
      <c r="W15" s="1"/>
      <c r="X15" s="1"/>
      <c r="Y15" s="1"/>
      <c r="Z15" s="1"/>
    </row>
    <row r="16" spans="1:26" ht="24.95" customHeight="1" x14ac:dyDescent="0.35">
      <c r="A16" s="1"/>
      <c r="B16" s="7"/>
      <c r="C16" s="17"/>
      <c r="D16" s="1"/>
      <c r="E16" s="27" t="s">
        <v>12</v>
      </c>
      <c r="F16" s="76" t="s">
        <v>13</v>
      </c>
      <c r="G16" s="69"/>
      <c r="H16" s="67"/>
      <c r="I16" s="28"/>
      <c r="J16" s="27"/>
      <c r="K16" s="31"/>
      <c r="L16" s="31"/>
      <c r="M16" s="31"/>
      <c r="N16" s="31"/>
      <c r="O16" s="31"/>
      <c r="P16" s="31"/>
      <c r="Q16" s="29"/>
      <c r="R16" s="24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5">
      <c r="A17" s="1"/>
      <c r="B17" s="7"/>
      <c r="C17" s="17"/>
      <c r="D17" s="1"/>
      <c r="E17" s="27"/>
      <c r="F17" s="30"/>
      <c r="G17" s="30"/>
      <c r="H17" s="30"/>
      <c r="I17" s="28"/>
      <c r="J17" s="27"/>
      <c r="K17" s="32"/>
      <c r="L17" s="32"/>
      <c r="M17" s="32"/>
      <c r="N17" s="28"/>
      <c r="O17" s="28"/>
      <c r="P17" s="28"/>
      <c r="Q17" s="29"/>
      <c r="R17" s="24"/>
      <c r="S17" s="1"/>
      <c r="T17" s="1"/>
      <c r="U17" s="1"/>
      <c r="V17" s="1"/>
      <c r="W17" s="1"/>
      <c r="X17" s="1"/>
      <c r="Y17" s="1"/>
      <c r="Z17" s="1"/>
    </row>
    <row r="18" spans="1:26" ht="21.95" customHeight="1" x14ac:dyDescent="0.35">
      <c r="A18" s="1"/>
      <c r="B18" s="7"/>
      <c r="C18" s="17"/>
      <c r="D18" s="1"/>
      <c r="E18" s="27" t="s">
        <v>14</v>
      </c>
      <c r="F18" s="76">
        <v>2023</v>
      </c>
      <c r="G18" s="69"/>
      <c r="H18" s="67"/>
      <c r="I18" s="28"/>
      <c r="J18" s="28"/>
      <c r="K18" s="28"/>
      <c r="L18" s="28"/>
      <c r="M18" s="28"/>
      <c r="N18" s="28"/>
      <c r="O18" s="28"/>
      <c r="P18" s="28"/>
      <c r="Q18" s="29"/>
      <c r="R18" s="24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5">
      <c r="A19" s="1"/>
      <c r="B19" s="7"/>
      <c r="C19" s="17"/>
      <c r="D19" s="1"/>
      <c r="E19" s="33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4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1"/>
      <c r="B20" s="7"/>
      <c r="C20" s="1"/>
      <c r="D20" s="1"/>
      <c r="E20" s="34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4"/>
      <c r="S20" s="1"/>
      <c r="T20" s="1"/>
      <c r="U20" s="1"/>
      <c r="V20" s="1"/>
      <c r="W20" s="1"/>
      <c r="X20" s="1"/>
      <c r="Y20" s="1"/>
      <c r="Z20" s="1"/>
    </row>
    <row r="21" spans="1:26" ht="32.25" customHeight="1" x14ac:dyDescent="0.25">
      <c r="A21" s="1"/>
      <c r="B21" s="7"/>
      <c r="C21" s="1"/>
      <c r="D21" s="1"/>
      <c r="E21" s="77" t="s">
        <v>15</v>
      </c>
      <c r="F21" s="67"/>
      <c r="G21" s="35"/>
      <c r="H21" s="1"/>
      <c r="I21" s="1"/>
      <c r="J21" s="1"/>
      <c r="K21" s="1"/>
      <c r="L21" s="1"/>
      <c r="M21" s="1"/>
      <c r="N21" s="1"/>
      <c r="O21" s="1"/>
      <c r="P21" s="1"/>
      <c r="Q21" s="1"/>
      <c r="R21" s="24"/>
      <c r="S21" s="1"/>
      <c r="T21" s="1"/>
      <c r="U21" s="1"/>
      <c r="V21" s="1"/>
      <c r="W21" s="1"/>
      <c r="X21" s="1"/>
      <c r="Y21" s="1"/>
      <c r="Z21" s="1"/>
    </row>
    <row r="22" spans="1:26" ht="45" customHeight="1" x14ac:dyDescent="0.25">
      <c r="A22" s="1"/>
      <c r="B22" s="7"/>
      <c r="C22" s="1"/>
      <c r="D22" s="1"/>
      <c r="E22" s="2"/>
      <c r="F22" s="1"/>
      <c r="G22" s="1"/>
      <c r="H22" s="1"/>
      <c r="I22" s="1"/>
      <c r="J22" s="36">
        <f>SUM(J25:J32)</f>
        <v>1.1499999999999999</v>
      </c>
      <c r="K22" s="1"/>
      <c r="L22" s="1"/>
      <c r="M22" s="1"/>
      <c r="N22" s="1"/>
      <c r="O22" s="36">
        <f>SUM(O25:O32)</f>
        <v>0</v>
      </c>
      <c r="P22" s="1"/>
      <c r="Q22" s="1"/>
      <c r="R22" s="24"/>
      <c r="S22" s="1"/>
      <c r="T22" s="1"/>
      <c r="U22" s="1"/>
      <c r="V22" s="1"/>
      <c r="W22" s="1"/>
      <c r="X22" s="1"/>
      <c r="Y22" s="1"/>
      <c r="Z22" s="1"/>
    </row>
    <row r="23" spans="1:26" ht="57.75" customHeight="1" x14ac:dyDescent="0.25">
      <c r="A23" s="37"/>
      <c r="B23" s="38"/>
      <c r="C23" s="37"/>
      <c r="D23" s="37"/>
      <c r="E23" s="78" t="s">
        <v>16</v>
      </c>
      <c r="F23" s="79"/>
      <c r="G23" s="78" t="s">
        <v>17</v>
      </c>
      <c r="H23" s="79"/>
      <c r="I23" s="74" t="s">
        <v>18</v>
      </c>
      <c r="J23" s="74" t="s">
        <v>19</v>
      </c>
      <c r="K23" s="78" t="s">
        <v>20</v>
      </c>
      <c r="L23" s="83"/>
      <c r="M23" s="79"/>
      <c r="N23" s="74" t="s">
        <v>21</v>
      </c>
      <c r="O23" s="74" t="s">
        <v>22</v>
      </c>
      <c r="P23" s="85" t="s">
        <v>23</v>
      </c>
      <c r="Q23" s="74" t="s">
        <v>24</v>
      </c>
      <c r="R23" s="39"/>
      <c r="S23" s="40"/>
      <c r="T23" s="37"/>
      <c r="U23" s="37"/>
      <c r="V23" s="37"/>
      <c r="W23" s="37"/>
      <c r="X23" s="37"/>
      <c r="Y23" s="37"/>
      <c r="Z23" s="37"/>
    </row>
    <row r="24" spans="1:26" ht="8.25" customHeight="1" x14ac:dyDescent="0.25">
      <c r="A24" s="37"/>
      <c r="B24" s="38"/>
      <c r="C24" s="37"/>
      <c r="D24" s="37"/>
      <c r="E24" s="80"/>
      <c r="F24" s="81"/>
      <c r="G24" s="80"/>
      <c r="H24" s="81"/>
      <c r="I24" s="75"/>
      <c r="J24" s="75"/>
      <c r="K24" s="80"/>
      <c r="L24" s="84"/>
      <c r="M24" s="81"/>
      <c r="N24" s="75"/>
      <c r="O24" s="75"/>
      <c r="P24" s="75"/>
      <c r="Q24" s="75"/>
      <c r="R24" s="39"/>
      <c r="S24" s="40"/>
      <c r="T24" s="37"/>
      <c r="U24" s="37"/>
      <c r="V24" s="37"/>
      <c r="W24" s="37"/>
      <c r="X24" s="37"/>
      <c r="Y24" s="37"/>
      <c r="Z24" s="37"/>
    </row>
    <row r="25" spans="1:26" ht="200.25" customHeight="1" x14ac:dyDescent="0.25">
      <c r="A25" s="1"/>
      <c r="B25" s="7"/>
      <c r="C25" s="1"/>
      <c r="D25" s="41"/>
      <c r="E25" s="62" t="s">
        <v>25</v>
      </c>
      <c r="F25" s="63"/>
      <c r="G25" s="66" t="s">
        <v>26</v>
      </c>
      <c r="H25" s="67"/>
      <c r="I25" s="42" t="s">
        <v>27</v>
      </c>
      <c r="J25" s="43">
        <v>0.3</v>
      </c>
      <c r="K25" s="68">
        <v>0</v>
      </c>
      <c r="L25" s="69"/>
      <c r="M25" s="67"/>
      <c r="N25" s="44"/>
      <c r="O25" s="44">
        <f t="shared" ref="O25:O32" si="0">(K25*J25)</f>
        <v>0</v>
      </c>
      <c r="P25" s="45"/>
      <c r="Q25" s="45"/>
      <c r="R25" s="24"/>
      <c r="S25" s="1"/>
      <c r="T25" s="1"/>
      <c r="U25" s="1"/>
      <c r="V25" s="1"/>
      <c r="W25" s="1"/>
      <c r="X25" s="1"/>
      <c r="Y25" s="1"/>
      <c r="Z25" s="1"/>
    </row>
    <row r="26" spans="1:26" ht="200.25" customHeight="1" x14ac:dyDescent="0.25">
      <c r="A26" s="60"/>
      <c r="B26" s="7"/>
      <c r="C26" s="60"/>
      <c r="D26" s="61"/>
      <c r="E26" s="62" t="s">
        <v>51</v>
      </c>
      <c r="F26" s="63"/>
      <c r="G26" s="66" t="s">
        <v>52</v>
      </c>
      <c r="H26" s="67"/>
      <c r="I26" s="42" t="s">
        <v>27</v>
      </c>
      <c r="J26" s="43">
        <v>0.15</v>
      </c>
      <c r="K26" s="68">
        <v>0</v>
      </c>
      <c r="L26" s="69"/>
      <c r="M26" s="67"/>
      <c r="N26" s="44"/>
      <c r="O26" s="44">
        <f t="shared" ref="O26" si="1">(K26*J26)</f>
        <v>0</v>
      </c>
      <c r="P26" s="45"/>
      <c r="Q26" s="45"/>
      <c r="R26" s="24"/>
      <c r="S26" s="60"/>
      <c r="T26" s="60"/>
      <c r="U26" s="60"/>
      <c r="V26" s="60"/>
      <c r="W26" s="60"/>
      <c r="X26" s="60"/>
      <c r="Y26" s="60"/>
      <c r="Z26" s="60"/>
    </row>
    <row r="27" spans="1:26" ht="171" customHeight="1" x14ac:dyDescent="0.25">
      <c r="A27" s="1"/>
      <c r="B27" s="7"/>
      <c r="C27" s="1"/>
      <c r="D27" s="41"/>
      <c r="E27" s="62" t="s">
        <v>28</v>
      </c>
      <c r="F27" s="63"/>
      <c r="G27" s="70" t="s">
        <v>29</v>
      </c>
      <c r="H27" s="65"/>
      <c r="I27" s="42" t="s">
        <v>27</v>
      </c>
      <c r="J27" s="43">
        <v>0.1</v>
      </c>
      <c r="K27" s="68">
        <v>0</v>
      </c>
      <c r="L27" s="69"/>
      <c r="M27" s="67"/>
      <c r="N27" s="44"/>
      <c r="O27" s="44">
        <f t="shared" si="0"/>
        <v>0</v>
      </c>
      <c r="P27" s="45"/>
      <c r="Q27" s="45"/>
      <c r="R27" s="24"/>
      <c r="S27" s="1"/>
      <c r="T27" s="1"/>
      <c r="U27" s="1"/>
      <c r="V27" s="1"/>
      <c r="W27" s="1"/>
      <c r="X27" s="1"/>
      <c r="Y27" s="1"/>
      <c r="Z27" s="1"/>
    </row>
    <row r="28" spans="1:26" ht="163.5" customHeight="1" x14ac:dyDescent="0.25">
      <c r="A28" s="1"/>
      <c r="B28" s="7"/>
      <c r="C28" s="1"/>
      <c r="D28" s="41"/>
      <c r="E28" s="62" t="s">
        <v>30</v>
      </c>
      <c r="F28" s="63"/>
      <c r="G28" s="64" t="s">
        <v>31</v>
      </c>
      <c r="H28" s="65"/>
      <c r="I28" s="42" t="s">
        <v>32</v>
      </c>
      <c r="J28" s="43">
        <v>0.15</v>
      </c>
      <c r="K28" s="68">
        <v>0</v>
      </c>
      <c r="L28" s="69"/>
      <c r="M28" s="67"/>
      <c r="N28" s="44"/>
      <c r="O28" s="44">
        <f t="shared" si="0"/>
        <v>0</v>
      </c>
      <c r="P28" s="45"/>
      <c r="Q28" s="45"/>
      <c r="R28" s="24"/>
      <c r="S28" s="1"/>
      <c r="T28" s="1"/>
      <c r="U28" s="1"/>
      <c r="V28" s="1"/>
      <c r="W28" s="1"/>
      <c r="X28" s="1"/>
      <c r="Y28" s="1"/>
      <c r="Z28" s="1"/>
    </row>
    <row r="29" spans="1:26" ht="159.75" customHeight="1" x14ac:dyDescent="0.25">
      <c r="A29" s="1"/>
      <c r="B29" s="7"/>
      <c r="C29" s="1"/>
      <c r="D29" s="41"/>
      <c r="E29" s="62" t="s">
        <v>33</v>
      </c>
      <c r="F29" s="63"/>
      <c r="G29" s="64" t="s">
        <v>34</v>
      </c>
      <c r="H29" s="65"/>
      <c r="I29" s="42" t="s">
        <v>35</v>
      </c>
      <c r="J29" s="43">
        <v>0.05</v>
      </c>
      <c r="K29" s="68">
        <v>0</v>
      </c>
      <c r="L29" s="69"/>
      <c r="M29" s="67"/>
      <c r="N29" s="44"/>
      <c r="O29" s="44">
        <f t="shared" si="0"/>
        <v>0</v>
      </c>
      <c r="P29" s="45"/>
      <c r="Q29" s="45" t="s">
        <v>36</v>
      </c>
      <c r="R29" s="24"/>
      <c r="S29" s="1"/>
      <c r="T29" s="1"/>
      <c r="U29" s="1"/>
      <c r="V29" s="1"/>
      <c r="W29" s="1"/>
      <c r="X29" s="1"/>
      <c r="Y29" s="1"/>
      <c r="Z29" s="1"/>
    </row>
    <row r="30" spans="1:26" ht="133.5" customHeight="1" x14ac:dyDescent="0.25">
      <c r="A30" s="1"/>
      <c r="B30" s="7"/>
      <c r="C30" s="1"/>
      <c r="D30" s="41"/>
      <c r="E30" s="62" t="s">
        <v>37</v>
      </c>
      <c r="F30" s="63"/>
      <c r="G30" s="70" t="s">
        <v>38</v>
      </c>
      <c r="H30" s="65"/>
      <c r="I30" s="46" t="s">
        <v>39</v>
      </c>
      <c r="J30" s="43">
        <v>0.15</v>
      </c>
      <c r="K30" s="68">
        <v>0</v>
      </c>
      <c r="L30" s="69"/>
      <c r="M30" s="67"/>
      <c r="N30" s="44"/>
      <c r="O30" s="44">
        <f t="shared" si="0"/>
        <v>0</v>
      </c>
      <c r="P30" s="45"/>
      <c r="Q30" s="45"/>
      <c r="R30" s="24"/>
      <c r="S30" s="1"/>
      <c r="T30" s="1"/>
      <c r="U30" s="1"/>
      <c r="V30" s="1"/>
      <c r="W30" s="1"/>
      <c r="X30" s="1"/>
      <c r="Y30" s="1"/>
      <c r="Z30" s="1"/>
    </row>
    <row r="31" spans="1:26" ht="185.25" customHeight="1" x14ac:dyDescent="0.25">
      <c r="A31" s="1"/>
      <c r="B31" s="7"/>
      <c r="C31" s="1"/>
      <c r="D31" s="41"/>
      <c r="E31" s="62" t="s">
        <v>40</v>
      </c>
      <c r="F31" s="63"/>
      <c r="G31" s="71" t="s">
        <v>41</v>
      </c>
      <c r="H31" s="72"/>
      <c r="I31" s="47" t="s">
        <v>42</v>
      </c>
      <c r="J31" s="48">
        <v>0.1</v>
      </c>
      <c r="K31" s="68">
        <v>0</v>
      </c>
      <c r="L31" s="69"/>
      <c r="M31" s="67"/>
      <c r="N31" s="44"/>
      <c r="O31" s="44">
        <f t="shared" si="0"/>
        <v>0</v>
      </c>
      <c r="P31" s="45"/>
      <c r="Q31" s="45"/>
      <c r="R31" s="24"/>
      <c r="S31" s="1"/>
      <c r="T31" s="1"/>
      <c r="U31" s="1"/>
      <c r="V31" s="1"/>
      <c r="W31" s="1"/>
      <c r="X31" s="1"/>
      <c r="Y31" s="1"/>
      <c r="Z31" s="1"/>
    </row>
    <row r="32" spans="1:26" ht="174.75" customHeight="1" x14ac:dyDescent="0.25">
      <c r="A32" s="1"/>
      <c r="B32" s="7"/>
      <c r="C32" s="1"/>
      <c r="D32" s="41"/>
      <c r="E32" s="62" t="s">
        <v>43</v>
      </c>
      <c r="F32" s="63"/>
      <c r="G32" s="73" t="s">
        <v>44</v>
      </c>
      <c r="H32" s="67"/>
      <c r="I32" s="49" t="s">
        <v>45</v>
      </c>
      <c r="J32" s="43">
        <v>0.15</v>
      </c>
      <c r="K32" s="68">
        <v>0</v>
      </c>
      <c r="L32" s="69"/>
      <c r="M32" s="67"/>
      <c r="N32" s="44"/>
      <c r="O32" s="44">
        <f t="shared" si="0"/>
        <v>0</v>
      </c>
      <c r="P32" s="45"/>
      <c r="Q32" s="45"/>
      <c r="R32" s="24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1"/>
      <c r="B33" s="50"/>
      <c r="C33" s="51"/>
      <c r="D33" s="51"/>
      <c r="E33" s="52"/>
      <c r="F33" s="51"/>
      <c r="G33" s="53"/>
      <c r="H33" s="54"/>
      <c r="I33" s="55"/>
      <c r="J33" s="51"/>
      <c r="K33" s="51"/>
      <c r="L33" s="51"/>
      <c r="M33" s="51"/>
      <c r="N33" s="51"/>
      <c r="O33" s="51"/>
      <c r="P33" s="51"/>
      <c r="Q33" s="51"/>
      <c r="R33" s="56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5">
      <c r="A34" s="1"/>
      <c r="B34" s="1"/>
      <c r="C34" s="1"/>
      <c r="D34" s="1"/>
      <c r="E34" s="2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 s="1"/>
      <c r="B35" s="1"/>
      <c r="C35" s="1"/>
      <c r="D35" s="1"/>
      <c r="E35" s="2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 s="1"/>
      <c r="B36" s="1"/>
      <c r="C36" s="1"/>
      <c r="D36" s="1"/>
      <c r="E36" s="2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 s="1"/>
      <c r="B37" s="1"/>
      <c r="C37" s="1"/>
      <c r="D37" s="1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 s="1"/>
      <c r="B38" s="1"/>
      <c r="C38" s="1"/>
      <c r="D38" s="1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 s="1"/>
      <c r="B39" s="1"/>
      <c r="C39" s="1"/>
      <c r="D39" s="1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 s="1"/>
      <c r="B40" s="1"/>
      <c r="C40" s="1"/>
      <c r="D40" s="1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 s="1"/>
      <c r="B41" s="1"/>
      <c r="C41" s="1"/>
      <c r="D41" s="1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1"/>
      <c r="B42" s="1"/>
      <c r="C42" s="1"/>
      <c r="D42" s="1"/>
      <c r="E42" s="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1"/>
      <c r="B43" s="1"/>
      <c r="C43" s="1"/>
      <c r="D43" s="1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5">
      <c r="A44" s="1"/>
      <c r="B44" s="1"/>
      <c r="C44" s="1"/>
      <c r="D44" s="1"/>
      <c r="E44" s="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1"/>
      <c r="B45" s="1"/>
      <c r="C45" s="1"/>
      <c r="D45" s="1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1"/>
      <c r="B46" s="1"/>
      <c r="C46" s="1"/>
      <c r="D46" s="1"/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1"/>
      <c r="B47" s="1"/>
      <c r="C47" s="1"/>
      <c r="D47" s="1"/>
      <c r="E47" s="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1"/>
      <c r="B48" s="1"/>
      <c r="C48" s="1"/>
      <c r="D48" s="1"/>
      <c r="E48" s="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1"/>
      <c r="B49" s="1"/>
      <c r="C49" s="1"/>
      <c r="D49" s="1"/>
      <c r="E49" s="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1"/>
      <c r="B50" s="1"/>
      <c r="C50" s="1"/>
      <c r="D50" s="1"/>
      <c r="E50" s="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42" t="s">
        <v>46</v>
      </c>
      <c r="B51" s="1"/>
      <c r="C51" s="1"/>
      <c r="D51" s="1"/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1"/>
      <c r="B52" s="1"/>
      <c r="C52" s="1"/>
      <c r="D52" s="1"/>
      <c r="E52" s="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1"/>
      <c r="B53" s="1"/>
      <c r="C53" s="1"/>
      <c r="D53" s="1"/>
      <c r="E53" s="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1"/>
      <c r="B54" s="1"/>
      <c r="C54" s="1"/>
      <c r="D54" s="1"/>
      <c r="E54" s="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1"/>
      <c r="B55" s="1"/>
      <c r="C55" s="1"/>
      <c r="D55" s="1"/>
      <c r="E55" s="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1"/>
      <c r="B56" s="1"/>
      <c r="C56" s="1"/>
      <c r="D56" s="1"/>
      <c r="E56" s="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 s="1"/>
      <c r="B57" s="1"/>
      <c r="C57" s="1"/>
      <c r="D57" s="1"/>
      <c r="E57" s="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 s="1"/>
      <c r="B58" s="1"/>
      <c r="C58" s="1"/>
      <c r="D58" s="1"/>
      <c r="E58" s="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1"/>
      <c r="B59" s="1"/>
      <c r="C59" s="1"/>
      <c r="D59" s="1"/>
      <c r="E59" s="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1"/>
      <c r="B60" s="1"/>
      <c r="C60" s="1"/>
      <c r="D60" s="1"/>
      <c r="E60" s="2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1"/>
      <c r="B61" s="1"/>
      <c r="C61" s="1"/>
      <c r="D61" s="1"/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1"/>
      <c r="B62" s="1"/>
      <c r="C62" s="1"/>
      <c r="D62" s="1"/>
      <c r="E62" s="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"/>
      <c r="B63" s="1"/>
      <c r="C63" s="1"/>
      <c r="D63" s="1"/>
      <c r="E63" s="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1"/>
      <c r="B64" s="1"/>
      <c r="C64" s="1"/>
      <c r="D64" s="1"/>
      <c r="E64" s="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1"/>
      <c r="B65" s="1"/>
      <c r="C65" s="1"/>
      <c r="D65" s="1"/>
      <c r="E65" s="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1"/>
      <c r="B66" s="1"/>
      <c r="C66" s="1"/>
      <c r="D66" s="1"/>
      <c r="E66" s="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1"/>
      <c r="B67" s="1"/>
      <c r="C67" s="1"/>
      <c r="D67" s="1"/>
      <c r="E67" s="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1"/>
      <c r="B68" s="1"/>
      <c r="C68" s="1"/>
      <c r="D68" s="1"/>
      <c r="E68" s="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1"/>
      <c r="B69" s="1"/>
      <c r="C69" s="1"/>
      <c r="D69" s="1"/>
      <c r="E69" s="2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 s="1"/>
      <c r="B70" s="1"/>
      <c r="C70" s="1"/>
      <c r="D70" s="1"/>
      <c r="E70" s="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1"/>
      <c r="B71" s="1"/>
      <c r="C71" s="1"/>
      <c r="D71" s="1"/>
      <c r="E71" s="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1"/>
      <c r="B72" s="1"/>
      <c r="C72" s="1"/>
      <c r="D72" s="1"/>
      <c r="E72" s="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1"/>
      <c r="B73" s="1"/>
      <c r="C73" s="1"/>
      <c r="D73" s="1"/>
      <c r="E73" s="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1"/>
      <c r="B74" s="1"/>
      <c r="C74" s="1"/>
      <c r="D74" s="1"/>
      <c r="E74" s="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1"/>
      <c r="B75" s="1"/>
      <c r="C75" s="1"/>
      <c r="D75" s="1"/>
      <c r="E75" s="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1"/>
      <c r="B76" s="1"/>
      <c r="C76" s="1"/>
      <c r="D76" s="1"/>
      <c r="E76" s="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1"/>
      <c r="B77" s="1"/>
      <c r="C77" s="1"/>
      <c r="D77" s="1"/>
      <c r="E77" s="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1"/>
      <c r="B78" s="1"/>
      <c r="C78" s="1"/>
      <c r="D78" s="1"/>
      <c r="E78" s="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1"/>
      <c r="B79" s="1"/>
      <c r="C79" s="1"/>
      <c r="D79" s="1"/>
      <c r="E79" s="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1"/>
      <c r="B80" s="1"/>
      <c r="C80" s="1"/>
      <c r="D80" s="1"/>
      <c r="E80" s="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1"/>
      <c r="B81" s="1"/>
      <c r="C81" s="1"/>
      <c r="D81" s="1"/>
      <c r="E81" s="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1"/>
      <c r="B82" s="1"/>
      <c r="C82" s="1"/>
      <c r="D82" s="1"/>
      <c r="E82" s="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 s="1"/>
      <c r="B83" s="1"/>
      <c r="C83" s="1"/>
      <c r="D83" s="1"/>
      <c r="E83" s="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 s="1"/>
      <c r="B84" s="1"/>
      <c r="C84" s="1"/>
      <c r="D84" s="1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1"/>
      <c r="B85" s="1"/>
      <c r="C85" s="1"/>
      <c r="D85" s="1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1"/>
      <c r="B86" s="1"/>
      <c r="C86" s="1"/>
      <c r="D86" s="1"/>
      <c r="E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57" t="s">
        <v>47</v>
      </c>
      <c r="F87" s="29" t="s">
        <v>48</v>
      </c>
      <c r="G87" s="29"/>
      <c r="H87" s="29" t="s">
        <v>5</v>
      </c>
      <c r="I87" s="29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58">
        <v>0</v>
      </c>
      <c r="F88" s="59">
        <v>0.6</v>
      </c>
      <c r="G88" s="29"/>
      <c r="H88" s="29" t="s">
        <v>6</v>
      </c>
      <c r="I88" s="29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58">
        <v>0.05</v>
      </c>
      <c r="F89" s="59">
        <v>0.8</v>
      </c>
      <c r="G89" s="29"/>
      <c r="H89" s="29" t="s">
        <v>49</v>
      </c>
      <c r="I89" s="29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58">
        <v>0.1</v>
      </c>
      <c r="F90" s="59">
        <v>0.9</v>
      </c>
      <c r="G90" s="29"/>
      <c r="H90" s="29" t="s">
        <v>50</v>
      </c>
      <c r="I90" s="29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58">
        <v>0.15</v>
      </c>
      <c r="F91" s="59">
        <v>1</v>
      </c>
      <c r="G91" s="29"/>
      <c r="H91" s="29"/>
      <c r="I91" s="29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58">
        <v>0.2</v>
      </c>
      <c r="F92" s="59">
        <v>1.1000000000000001</v>
      </c>
      <c r="G92" s="29"/>
      <c r="H92" s="29"/>
      <c r="I92" s="29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58">
        <v>0.25</v>
      </c>
      <c r="F93" s="59">
        <v>1.2</v>
      </c>
      <c r="G93" s="29"/>
      <c r="H93" s="29"/>
      <c r="I93" s="29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58">
        <v>0.3</v>
      </c>
      <c r="F94" s="59"/>
      <c r="G94" s="29"/>
      <c r="H94" s="29"/>
      <c r="I94" s="29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58">
        <v>0.35</v>
      </c>
      <c r="F95" s="59"/>
      <c r="G95" s="29"/>
      <c r="H95" s="29"/>
      <c r="I95" s="29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58">
        <v>0.4</v>
      </c>
      <c r="F96" s="59"/>
      <c r="G96" s="29"/>
      <c r="H96" s="29"/>
      <c r="I96" s="29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57"/>
      <c r="F97" s="59"/>
      <c r="G97" s="29"/>
      <c r="H97" s="29"/>
      <c r="I97" s="29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57"/>
      <c r="F98" s="59"/>
      <c r="G98" s="29"/>
      <c r="H98" s="29"/>
      <c r="I98" s="29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57"/>
      <c r="F99" s="59"/>
      <c r="G99" s="29"/>
      <c r="H99" s="29"/>
      <c r="I99" s="29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57"/>
      <c r="F100" s="59"/>
      <c r="G100" s="29"/>
      <c r="H100" s="29"/>
      <c r="I100" s="29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57"/>
      <c r="F101" s="59"/>
      <c r="G101" s="29"/>
      <c r="H101" s="29"/>
      <c r="I101" s="29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57"/>
      <c r="F102" s="59"/>
      <c r="G102" s="29"/>
      <c r="H102" s="29"/>
      <c r="I102" s="29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57"/>
      <c r="F103" s="1"/>
      <c r="G103" s="29"/>
      <c r="H103" s="29"/>
      <c r="I103" s="29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57"/>
      <c r="F104" s="1"/>
      <c r="G104" s="29"/>
      <c r="H104" s="29"/>
      <c r="I104" s="29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57"/>
      <c r="F105" s="1"/>
      <c r="G105" s="29"/>
      <c r="H105" s="29"/>
      <c r="I105" s="29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57"/>
      <c r="F106" s="1"/>
      <c r="G106" s="29"/>
      <c r="H106" s="29"/>
      <c r="I106" s="29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57"/>
      <c r="F107" s="1"/>
      <c r="G107" s="29"/>
      <c r="H107" s="29"/>
      <c r="I107" s="29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57"/>
      <c r="F108" s="1"/>
      <c r="G108" s="29"/>
      <c r="H108" s="29"/>
      <c r="I108" s="29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57"/>
      <c r="F109" s="1"/>
      <c r="G109" s="29"/>
      <c r="H109" s="29"/>
      <c r="I109" s="29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57"/>
      <c r="F110" s="1"/>
      <c r="G110" s="29"/>
      <c r="H110" s="29"/>
      <c r="I110" s="29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57"/>
      <c r="F111" s="1"/>
      <c r="G111" s="29"/>
      <c r="H111" s="29"/>
      <c r="I111" s="29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57"/>
      <c r="F112" s="1"/>
      <c r="G112" s="29"/>
      <c r="H112" s="29"/>
      <c r="I112" s="29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57"/>
      <c r="F113" s="29"/>
      <c r="G113" s="29"/>
      <c r="H113" s="29"/>
      <c r="I113" s="29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57"/>
      <c r="F114" s="29"/>
      <c r="G114" s="29"/>
      <c r="H114" s="29"/>
      <c r="I114" s="29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57"/>
      <c r="F115" s="29"/>
      <c r="G115" s="29"/>
      <c r="H115" s="29"/>
      <c r="I115" s="29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57"/>
      <c r="F116" s="29"/>
      <c r="G116" s="29"/>
      <c r="H116" s="29"/>
      <c r="I116" s="29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57"/>
      <c r="F117" s="29"/>
      <c r="G117" s="29"/>
      <c r="H117" s="29"/>
      <c r="I117" s="29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57"/>
      <c r="F118" s="29"/>
      <c r="G118" s="29"/>
      <c r="H118" s="29"/>
      <c r="I118" s="29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57"/>
      <c r="F119" s="29"/>
      <c r="G119" s="29"/>
      <c r="H119" s="29"/>
      <c r="I119" s="29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57"/>
      <c r="F120" s="29"/>
      <c r="G120" s="29"/>
      <c r="H120" s="29"/>
      <c r="I120" s="29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57"/>
      <c r="F121" s="29"/>
      <c r="G121" s="29"/>
      <c r="H121" s="29"/>
      <c r="I121" s="29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57"/>
      <c r="F122" s="29"/>
      <c r="G122" s="29"/>
      <c r="H122" s="29"/>
      <c r="I122" s="29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57"/>
      <c r="F123" s="29"/>
      <c r="G123" s="29"/>
      <c r="H123" s="29"/>
      <c r="I123" s="29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57"/>
      <c r="F124" s="29"/>
      <c r="G124" s="29"/>
      <c r="H124" s="29"/>
      <c r="I124" s="29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57"/>
      <c r="F125" s="29"/>
      <c r="G125" s="29"/>
      <c r="H125" s="29"/>
      <c r="I125" s="29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57"/>
      <c r="F126" s="29"/>
      <c r="G126" s="29"/>
      <c r="H126" s="29"/>
      <c r="I126" s="29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1"/>
      <c r="B127" s="1"/>
      <c r="C127" s="1"/>
      <c r="D127" s="1"/>
      <c r="E127" s="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1"/>
      <c r="B128" s="1"/>
      <c r="C128" s="1"/>
      <c r="D128" s="1"/>
      <c r="E128" s="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1"/>
      <c r="B129" s="1"/>
      <c r="C129" s="1"/>
      <c r="D129" s="1"/>
      <c r="E129" s="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1"/>
      <c r="B130" s="1"/>
      <c r="C130" s="1"/>
      <c r="D130" s="1"/>
      <c r="E130" s="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1"/>
      <c r="B131" s="1"/>
      <c r="C131" s="1"/>
      <c r="D131" s="1"/>
      <c r="E131" s="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1"/>
      <c r="B132" s="1"/>
      <c r="C132" s="1"/>
      <c r="D132" s="1"/>
      <c r="E132" s="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1"/>
      <c r="B133" s="1"/>
      <c r="C133" s="1"/>
      <c r="D133" s="1"/>
      <c r="E133" s="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1"/>
      <c r="B134" s="1"/>
      <c r="C134" s="1"/>
      <c r="D134" s="1"/>
      <c r="E134" s="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1"/>
      <c r="B135" s="1"/>
      <c r="C135" s="1"/>
      <c r="D135" s="1"/>
      <c r="E135" s="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1"/>
      <c r="B136" s="1"/>
      <c r="C136" s="1"/>
      <c r="D136" s="1"/>
      <c r="E136" s="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1"/>
      <c r="B137" s="1"/>
      <c r="C137" s="1"/>
      <c r="D137" s="1"/>
      <c r="E137" s="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1"/>
      <c r="B138" s="1"/>
      <c r="C138" s="1"/>
      <c r="D138" s="1"/>
      <c r="E138" s="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1"/>
      <c r="B139" s="1"/>
      <c r="C139" s="1"/>
      <c r="D139" s="1"/>
      <c r="E139" s="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1"/>
      <c r="B140" s="1"/>
      <c r="C140" s="1"/>
      <c r="D140" s="1"/>
      <c r="E140" s="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1"/>
      <c r="B141" s="1"/>
      <c r="C141" s="1"/>
      <c r="D141" s="1"/>
      <c r="E141" s="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1"/>
      <c r="B142" s="1"/>
      <c r="C142" s="1"/>
      <c r="D142" s="1"/>
      <c r="E142" s="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1"/>
      <c r="B143" s="1"/>
      <c r="C143" s="1"/>
      <c r="D143" s="1"/>
      <c r="E143" s="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1"/>
      <c r="B144" s="1"/>
      <c r="C144" s="1"/>
      <c r="D144" s="1"/>
      <c r="E144" s="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1"/>
      <c r="B145" s="1"/>
      <c r="C145" s="1"/>
      <c r="D145" s="1"/>
      <c r="E145" s="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1"/>
      <c r="B146" s="1"/>
      <c r="C146" s="1"/>
      <c r="D146" s="1"/>
      <c r="E146" s="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1"/>
      <c r="B147" s="1"/>
      <c r="C147" s="1"/>
      <c r="D147" s="1"/>
      <c r="E147" s="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1"/>
      <c r="B148" s="1"/>
      <c r="C148" s="1"/>
      <c r="D148" s="1"/>
      <c r="E148" s="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1"/>
      <c r="B149" s="1"/>
      <c r="C149" s="1"/>
      <c r="D149" s="1"/>
      <c r="E149" s="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1"/>
      <c r="B150" s="1"/>
      <c r="C150" s="1"/>
      <c r="D150" s="1"/>
      <c r="E150" s="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1"/>
      <c r="B151" s="1"/>
      <c r="C151" s="1"/>
      <c r="D151" s="1"/>
      <c r="E151" s="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"/>
      <c r="B152" s="1"/>
      <c r="C152" s="1"/>
      <c r="D152" s="1"/>
      <c r="E152" s="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1"/>
      <c r="B153" s="1"/>
      <c r="C153" s="1"/>
      <c r="D153" s="1"/>
      <c r="E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1"/>
      <c r="B154" s="1"/>
      <c r="C154" s="1"/>
      <c r="D154" s="1"/>
      <c r="E154" s="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1"/>
      <c r="B155" s="1"/>
      <c r="C155" s="1"/>
      <c r="D155" s="1"/>
      <c r="E155" s="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1"/>
      <c r="B156" s="1"/>
      <c r="C156" s="1"/>
      <c r="D156" s="1"/>
      <c r="E156" s="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1"/>
      <c r="B157" s="1"/>
      <c r="C157" s="1"/>
      <c r="D157" s="1"/>
      <c r="E157" s="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1"/>
      <c r="B158" s="1"/>
      <c r="C158" s="1"/>
      <c r="D158" s="1"/>
      <c r="E158" s="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1"/>
      <c r="B159" s="1"/>
      <c r="C159" s="1"/>
      <c r="D159" s="1"/>
      <c r="E159" s="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1"/>
      <c r="B160" s="1"/>
      <c r="C160" s="1"/>
      <c r="D160" s="1"/>
      <c r="E160" s="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1"/>
      <c r="B161" s="1"/>
      <c r="C161" s="1"/>
      <c r="D161" s="1"/>
      <c r="E161" s="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1"/>
      <c r="B162" s="1"/>
      <c r="C162" s="1"/>
      <c r="D162" s="1"/>
      <c r="E162" s="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1"/>
      <c r="B163" s="1"/>
      <c r="C163" s="1"/>
      <c r="D163" s="1"/>
      <c r="E163" s="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1"/>
      <c r="B164" s="1"/>
      <c r="C164" s="1"/>
      <c r="D164" s="1"/>
      <c r="E164" s="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1"/>
      <c r="B165" s="1"/>
      <c r="C165" s="1"/>
      <c r="D165" s="1"/>
      <c r="E165" s="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1"/>
      <c r="B166" s="1"/>
      <c r="C166" s="1"/>
      <c r="D166" s="1"/>
      <c r="E166" s="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1"/>
      <c r="B167" s="1"/>
      <c r="C167" s="1"/>
      <c r="D167" s="1"/>
      <c r="E167" s="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1"/>
      <c r="B168" s="1"/>
      <c r="C168" s="1"/>
      <c r="D168" s="1"/>
      <c r="E168" s="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1"/>
      <c r="B169" s="1"/>
      <c r="C169" s="1"/>
      <c r="D169" s="1"/>
      <c r="E169" s="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1"/>
      <c r="B170" s="1"/>
      <c r="C170" s="1"/>
      <c r="D170" s="1"/>
      <c r="E170" s="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1"/>
      <c r="B171" s="1"/>
      <c r="C171" s="1"/>
      <c r="D171" s="1"/>
      <c r="E171" s="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1"/>
      <c r="B172" s="1"/>
      <c r="C172" s="1"/>
      <c r="D172" s="1"/>
      <c r="E172" s="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1"/>
      <c r="B173" s="1"/>
      <c r="C173" s="1"/>
      <c r="D173" s="1"/>
      <c r="E173" s="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1"/>
      <c r="B174" s="1"/>
      <c r="C174" s="1"/>
      <c r="D174" s="1"/>
      <c r="E174" s="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1"/>
      <c r="B175" s="1"/>
      <c r="C175" s="1"/>
      <c r="D175" s="1"/>
      <c r="E175" s="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1"/>
      <c r="B176" s="1"/>
      <c r="C176" s="1"/>
      <c r="D176" s="1"/>
      <c r="E176" s="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1"/>
      <c r="B177" s="1"/>
      <c r="C177" s="1"/>
      <c r="D177" s="1"/>
      <c r="E177" s="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1"/>
      <c r="B178" s="1"/>
      <c r="C178" s="1"/>
      <c r="D178" s="1"/>
      <c r="E178" s="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1"/>
      <c r="B179" s="1"/>
      <c r="C179" s="1"/>
      <c r="D179" s="1"/>
      <c r="E179" s="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1"/>
      <c r="B180" s="1"/>
      <c r="C180" s="1"/>
      <c r="D180" s="1"/>
      <c r="E180" s="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1"/>
      <c r="B181" s="1"/>
      <c r="C181" s="1"/>
      <c r="D181" s="1"/>
      <c r="E181" s="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1"/>
      <c r="B182" s="1"/>
      <c r="C182" s="1"/>
      <c r="D182" s="1"/>
      <c r="E182" s="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1"/>
      <c r="B183" s="1"/>
      <c r="C183" s="1"/>
      <c r="D183" s="1"/>
      <c r="E183" s="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1"/>
      <c r="B184" s="1"/>
      <c r="C184" s="1"/>
      <c r="D184" s="1"/>
      <c r="E184" s="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1"/>
      <c r="B185" s="1"/>
      <c r="C185" s="1"/>
      <c r="D185" s="1"/>
      <c r="E185" s="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1"/>
      <c r="B186" s="1"/>
      <c r="C186" s="1"/>
      <c r="D186" s="1"/>
      <c r="E186" s="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1"/>
      <c r="B187" s="1"/>
      <c r="C187" s="1"/>
      <c r="D187" s="1"/>
      <c r="E187" s="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1"/>
      <c r="B188" s="1"/>
      <c r="C188" s="1"/>
      <c r="D188" s="1"/>
      <c r="E188" s="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1"/>
      <c r="B189" s="1"/>
      <c r="C189" s="1"/>
      <c r="D189" s="1"/>
      <c r="E189" s="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1"/>
      <c r="B190" s="1"/>
      <c r="C190" s="1"/>
      <c r="D190" s="1"/>
      <c r="E190" s="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1"/>
      <c r="B191" s="1"/>
      <c r="C191" s="1"/>
      <c r="D191" s="1"/>
      <c r="E191" s="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1"/>
      <c r="B192" s="1"/>
      <c r="C192" s="1"/>
      <c r="D192" s="1"/>
      <c r="E192" s="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1"/>
      <c r="B193" s="1"/>
      <c r="C193" s="1"/>
      <c r="D193" s="1"/>
      <c r="E193" s="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1"/>
      <c r="B194" s="1"/>
      <c r="C194" s="1"/>
      <c r="D194" s="1"/>
      <c r="E194" s="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1"/>
      <c r="B195" s="1"/>
      <c r="C195" s="1"/>
      <c r="D195" s="1"/>
      <c r="E195" s="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1"/>
      <c r="B196" s="1"/>
      <c r="C196" s="1"/>
      <c r="D196" s="1"/>
      <c r="E196" s="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1"/>
      <c r="B197" s="1"/>
      <c r="C197" s="1"/>
      <c r="D197" s="1"/>
      <c r="E197" s="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1"/>
      <c r="B198" s="1"/>
      <c r="C198" s="1"/>
      <c r="D198" s="1"/>
      <c r="E198" s="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1"/>
      <c r="B199" s="1"/>
      <c r="C199" s="1"/>
      <c r="D199" s="1"/>
      <c r="E199" s="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1"/>
      <c r="B200" s="1"/>
      <c r="C200" s="1"/>
      <c r="D200" s="1"/>
      <c r="E200" s="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1"/>
      <c r="B201" s="1"/>
      <c r="C201" s="1"/>
      <c r="D201" s="1"/>
      <c r="E201" s="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1"/>
      <c r="B202" s="1"/>
      <c r="C202" s="1"/>
      <c r="D202" s="1"/>
      <c r="E202" s="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1"/>
      <c r="B203" s="1"/>
      <c r="C203" s="1"/>
      <c r="D203" s="1"/>
      <c r="E203" s="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1"/>
      <c r="B204" s="1"/>
      <c r="C204" s="1"/>
      <c r="D204" s="1"/>
      <c r="E204" s="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1"/>
      <c r="B205" s="1"/>
      <c r="C205" s="1"/>
      <c r="D205" s="1"/>
      <c r="E205" s="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1"/>
      <c r="B206" s="1"/>
      <c r="C206" s="1"/>
      <c r="D206" s="1"/>
      <c r="E206" s="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1"/>
      <c r="B207" s="1"/>
      <c r="C207" s="1"/>
      <c r="D207" s="1"/>
      <c r="E207" s="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1"/>
      <c r="B208" s="1"/>
      <c r="C208" s="1"/>
      <c r="D208" s="1"/>
      <c r="E208" s="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1"/>
      <c r="B209" s="1"/>
      <c r="C209" s="1"/>
      <c r="D209" s="1"/>
      <c r="E209" s="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1"/>
      <c r="B210" s="1"/>
      <c r="C210" s="1"/>
      <c r="D210" s="1"/>
      <c r="E210" s="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1"/>
      <c r="B211" s="1"/>
      <c r="C211" s="1"/>
      <c r="D211" s="1"/>
      <c r="E211" s="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1"/>
      <c r="B212" s="1"/>
      <c r="C212" s="1"/>
      <c r="D212" s="1"/>
      <c r="E212" s="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1"/>
      <c r="B213" s="1"/>
      <c r="C213" s="1"/>
      <c r="D213" s="1"/>
      <c r="E213" s="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1"/>
      <c r="B214" s="1"/>
      <c r="C214" s="1"/>
      <c r="D214" s="1"/>
      <c r="E214" s="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1"/>
      <c r="B215" s="1"/>
      <c r="C215" s="1"/>
      <c r="D215" s="1"/>
      <c r="E215" s="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1"/>
      <c r="B216" s="1"/>
      <c r="C216" s="1"/>
      <c r="D216" s="1"/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1"/>
      <c r="B217" s="1"/>
      <c r="C217" s="1"/>
      <c r="D217" s="1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1"/>
      <c r="B218" s="1"/>
      <c r="C218" s="1"/>
      <c r="D218" s="1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1"/>
      <c r="B219" s="1"/>
      <c r="C219" s="1"/>
      <c r="D219" s="1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1"/>
      <c r="B220" s="1"/>
      <c r="C220" s="1"/>
      <c r="D220" s="1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1"/>
      <c r="B221" s="1"/>
      <c r="C221" s="1"/>
      <c r="D221" s="1"/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1"/>
      <c r="B222" s="1"/>
      <c r="C222" s="1"/>
      <c r="D222" s="1"/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1"/>
      <c r="B223" s="1"/>
      <c r="C223" s="1"/>
      <c r="D223" s="1"/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1"/>
      <c r="B224" s="1"/>
      <c r="C224" s="1"/>
      <c r="D224" s="1"/>
      <c r="E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1"/>
      <c r="B225" s="1"/>
      <c r="C225" s="1"/>
      <c r="D225" s="1"/>
      <c r="E225" s="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1"/>
      <c r="B226" s="1"/>
      <c r="C226" s="1"/>
      <c r="D226" s="1"/>
      <c r="E226" s="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1"/>
      <c r="B227" s="1"/>
      <c r="C227" s="1"/>
      <c r="D227" s="1"/>
      <c r="E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1"/>
      <c r="B228" s="1"/>
      <c r="C228" s="1"/>
      <c r="D228" s="1"/>
      <c r="E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1"/>
      <c r="B229" s="1"/>
      <c r="C229" s="1"/>
      <c r="D229" s="1"/>
      <c r="E229" s="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1"/>
      <c r="B230" s="1"/>
      <c r="C230" s="1"/>
      <c r="D230" s="1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1"/>
      <c r="B231" s="1"/>
      <c r="C231" s="1"/>
      <c r="D231" s="1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1"/>
      <c r="B232" s="1"/>
      <c r="C232" s="1"/>
      <c r="D232" s="1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 s="1"/>
      <c r="B233" s="1"/>
      <c r="C233" s="1"/>
      <c r="D233" s="1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 s="1"/>
      <c r="B234" s="1"/>
      <c r="C234" s="1"/>
      <c r="D234" s="1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 s="1"/>
      <c r="B235" s="1"/>
      <c r="C235" s="1"/>
      <c r="D235" s="1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 s="1"/>
      <c r="B236" s="1"/>
      <c r="C236" s="1"/>
      <c r="D236" s="1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 s="1"/>
      <c r="B237" s="1"/>
      <c r="C237" s="1"/>
      <c r="D237" s="1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 s="1"/>
      <c r="B238" s="1"/>
      <c r="C238" s="1"/>
      <c r="D238" s="1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 s="1"/>
      <c r="B239" s="1"/>
      <c r="C239" s="1"/>
      <c r="D239" s="1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 s="1"/>
      <c r="B240" s="1"/>
      <c r="C240" s="1"/>
      <c r="D240" s="1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 s="1"/>
      <c r="B241" s="1"/>
      <c r="C241" s="1"/>
      <c r="D241" s="1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 s="1"/>
      <c r="B242" s="1"/>
      <c r="C242" s="1"/>
      <c r="D242" s="1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 s="1"/>
      <c r="B243" s="1"/>
      <c r="C243" s="1"/>
      <c r="D243" s="1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 s="1"/>
      <c r="B244" s="1"/>
      <c r="C244" s="1"/>
      <c r="D244" s="1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 s="1"/>
      <c r="B245" s="1"/>
      <c r="C245" s="1"/>
      <c r="D245" s="1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 s="1"/>
      <c r="B246" s="1"/>
      <c r="C246" s="1"/>
      <c r="D246" s="1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 s="1"/>
      <c r="B247" s="1"/>
      <c r="C247" s="1"/>
      <c r="D247" s="1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 s="1"/>
      <c r="B248" s="1"/>
      <c r="C248" s="1"/>
      <c r="D248" s="1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 s="1"/>
      <c r="B249" s="1"/>
      <c r="C249" s="1"/>
      <c r="D249" s="1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 s="1"/>
      <c r="B250" s="1"/>
      <c r="C250" s="1"/>
      <c r="D250" s="1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 s="1"/>
      <c r="B251" s="1"/>
      <c r="C251" s="1"/>
      <c r="D251" s="1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 s="1"/>
      <c r="B252" s="1"/>
      <c r="C252" s="1"/>
      <c r="D252" s="1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 s="1"/>
      <c r="B253" s="1"/>
      <c r="C253" s="1"/>
      <c r="D253" s="1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 s="1"/>
      <c r="B254" s="1"/>
      <c r="C254" s="1"/>
      <c r="D254" s="1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 s="1"/>
      <c r="B255" s="1"/>
      <c r="C255" s="1"/>
      <c r="D255" s="1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 s="1"/>
      <c r="B256" s="1"/>
      <c r="C256" s="1"/>
      <c r="D256" s="1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 s="1"/>
      <c r="B257" s="1"/>
      <c r="C257" s="1"/>
      <c r="D257" s="1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 s="1"/>
      <c r="B258" s="1"/>
      <c r="C258" s="1"/>
      <c r="D258" s="1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 s="1"/>
      <c r="B259" s="1"/>
      <c r="C259" s="1"/>
      <c r="D259" s="1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 s="1"/>
      <c r="B260" s="1"/>
      <c r="C260" s="1"/>
      <c r="D260" s="1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 s="1"/>
      <c r="B261" s="1"/>
      <c r="C261" s="1"/>
      <c r="D261" s="1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 s="1"/>
      <c r="B262" s="1"/>
      <c r="C262" s="1"/>
      <c r="D262" s="1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 s="1"/>
      <c r="B263" s="1"/>
      <c r="C263" s="1"/>
      <c r="D263" s="1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 s="1"/>
      <c r="B264" s="1"/>
      <c r="C264" s="1"/>
      <c r="D264" s="1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 s="1"/>
      <c r="B265" s="1"/>
      <c r="C265" s="1"/>
      <c r="D265" s="1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 s="1"/>
      <c r="B266" s="1"/>
      <c r="C266" s="1"/>
      <c r="D266" s="1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 s="1"/>
      <c r="B267" s="1"/>
      <c r="C267" s="1"/>
      <c r="D267" s="1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 s="1"/>
      <c r="B268" s="1"/>
      <c r="C268" s="1"/>
      <c r="D268" s="1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 s="1"/>
      <c r="B269" s="1"/>
      <c r="C269" s="1"/>
      <c r="D269" s="1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 s="1"/>
      <c r="B270" s="1"/>
      <c r="C270" s="1"/>
      <c r="D270" s="1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 s="1"/>
      <c r="B271" s="1"/>
      <c r="C271" s="1"/>
      <c r="D271" s="1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 s="1"/>
      <c r="B272" s="1"/>
      <c r="C272" s="1"/>
      <c r="D272" s="1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 s="1"/>
      <c r="B273" s="1"/>
      <c r="C273" s="1"/>
      <c r="D273" s="1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 s="1"/>
      <c r="B274" s="1"/>
      <c r="C274" s="1"/>
      <c r="D274" s="1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 s="1"/>
      <c r="B275" s="1"/>
      <c r="C275" s="1"/>
      <c r="D275" s="1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 s="1"/>
      <c r="B276" s="1"/>
      <c r="C276" s="1"/>
      <c r="D276" s="1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 s="1"/>
      <c r="B277" s="1"/>
      <c r="C277" s="1"/>
      <c r="D277" s="1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 s="1"/>
      <c r="B278" s="1"/>
      <c r="C278" s="1"/>
      <c r="D278" s="1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 s="1"/>
      <c r="B279" s="1"/>
      <c r="C279" s="1"/>
      <c r="D279" s="1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 s="1"/>
      <c r="B280" s="1"/>
      <c r="C280" s="1"/>
      <c r="D280" s="1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 s="1"/>
      <c r="B281" s="1"/>
      <c r="C281" s="1"/>
      <c r="D281" s="1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 s="1"/>
      <c r="B282" s="1"/>
      <c r="C282" s="1"/>
      <c r="D282" s="1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5">
      <c r="A283" s="1"/>
      <c r="B283" s="1"/>
      <c r="C283" s="1"/>
      <c r="D283" s="1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5">
      <c r="A284" s="1"/>
      <c r="B284" s="1"/>
      <c r="C284" s="1"/>
      <c r="D284" s="1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5">
      <c r="A285" s="1"/>
      <c r="B285" s="1"/>
      <c r="C285" s="1"/>
      <c r="D285" s="1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5">
      <c r="A286" s="1"/>
      <c r="B286" s="1"/>
      <c r="C286" s="1"/>
      <c r="D286" s="1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5">
      <c r="A287" s="1"/>
      <c r="B287" s="1"/>
      <c r="C287" s="1"/>
      <c r="D287" s="1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5">
      <c r="A288" s="1"/>
      <c r="B288" s="1"/>
      <c r="C288" s="1"/>
      <c r="D288" s="1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5">
      <c r="A289" s="1"/>
      <c r="B289" s="1"/>
      <c r="C289" s="1"/>
      <c r="D289" s="1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5">
      <c r="A290" s="1"/>
      <c r="B290" s="1"/>
      <c r="C290" s="1"/>
      <c r="D290" s="1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5">
      <c r="A291" s="1"/>
      <c r="B291" s="1"/>
      <c r="C291" s="1"/>
      <c r="D291" s="1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5">
      <c r="A292" s="1"/>
      <c r="B292" s="1"/>
      <c r="C292" s="1"/>
      <c r="D292" s="1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5">
      <c r="A293" s="1"/>
      <c r="B293" s="1"/>
      <c r="C293" s="1"/>
      <c r="D293" s="1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5">
      <c r="A294" s="1"/>
      <c r="B294" s="1"/>
      <c r="C294" s="1"/>
      <c r="D294" s="1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5">
      <c r="A295" s="1"/>
      <c r="B295" s="1"/>
      <c r="C295" s="1"/>
      <c r="D295" s="1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5">
      <c r="A296" s="1"/>
      <c r="B296" s="1"/>
      <c r="C296" s="1"/>
      <c r="D296" s="1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5">
      <c r="A297" s="1"/>
      <c r="B297" s="1"/>
      <c r="C297" s="1"/>
      <c r="D297" s="1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5">
      <c r="A298" s="1"/>
      <c r="B298" s="1"/>
      <c r="C298" s="1"/>
      <c r="D298" s="1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5">
      <c r="A299" s="1"/>
      <c r="B299" s="1"/>
      <c r="C299" s="1"/>
      <c r="D299" s="1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5">
      <c r="A300" s="1"/>
      <c r="B300" s="1"/>
      <c r="C300" s="1"/>
      <c r="D300" s="1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5">
      <c r="A301" s="1"/>
      <c r="B301" s="1"/>
      <c r="C301" s="1"/>
      <c r="D301" s="1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5">
      <c r="A302" s="1"/>
      <c r="B302" s="1"/>
      <c r="C302" s="1"/>
      <c r="D302" s="1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5">
      <c r="A303" s="1"/>
      <c r="B303" s="1"/>
      <c r="C303" s="1"/>
      <c r="D303" s="1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5">
      <c r="A304" s="1"/>
      <c r="B304" s="1"/>
      <c r="C304" s="1"/>
      <c r="D304" s="1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5">
      <c r="A305" s="1"/>
      <c r="B305" s="1"/>
      <c r="C305" s="1"/>
      <c r="D305" s="1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5">
      <c r="A306" s="1"/>
      <c r="B306" s="1"/>
      <c r="C306" s="1"/>
      <c r="D306" s="1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5">
      <c r="A307" s="1"/>
      <c r="B307" s="1"/>
      <c r="C307" s="1"/>
      <c r="D307" s="1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5">
      <c r="A308" s="1"/>
      <c r="B308" s="1"/>
      <c r="C308" s="1"/>
      <c r="D308" s="1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5">
      <c r="A309" s="1"/>
      <c r="B309" s="1"/>
      <c r="C309" s="1"/>
      <c r="D309" s="1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5">
      <c r="A310" s="1"/>
      <c r="B310" s="1"/>
      <c r="C310" s="1"/>
      <c r="D310" s="1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5">
      <c r="A311" s="1"/>
      <c r="B311" s="1"/>
      <c r="C311" s="1"/>
      <c r="D311" s="1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5">
      <c r="A312" s="1"/>
      <c r="B312" s="1"/>
      <c r="C312" s="1"/>
      <c r="D312" s="1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5">
      <c r="A313" s="1"/>
      <c r="B313" s="1"/>
      <c r="C313" s="1"/>
      <c r="D313" s="1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5">
      <c r="A314" s="1"/>
      <c r="B314" s="1"/>
      <c r="C314" s="1"/>
      <c r="D314" s="1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5">
      <c r="A315" s="1"/>
      <c r="B315" s="1"/>
      <c r="C315" s="1"/>
      <c r="D315" s="1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5">
      <c r="A316" s="1"/>
      <c r="B316" s="1"/>
      <c r="C316" s="1"/>
      <c r="D316" s="1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5">
      <c r="A317" s="1"/>
      <c r="B317" s="1"/>
      <c r="C317" s="1"/>
      <c r="D317" s="1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5">
      <c r="A318" s="1"/>
      <c r="B318" s="1"/>
      <c r="C318" s="1"/>
      <c r="D318" s="1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5">
      <c r="A319" s="1"/>
      <c r="B319" s="1"/>
      <c r="C319" s="1"/>
      <c r="D319" s="1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5">
      <c r="A320" s="1"/>
      <c r="B320" s="1"/>
      <c r="C320" s="1"/>
      <c r="D320" s="1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5">
      <c r="A321" s="1"/>
      <c r="B321" s="1"/>
      <c r="C321" s="1"/>
      <c r="D321" s="1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5">
      <c r="A322" s="1"/>
      <c r="B322" s="1"/>
      <c r="C322" s="1"/>
      <c r="D322" s="1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5">
      <c r="A323" s="1"/>
      <c r="B323" s="1"/>
      <c r="C323" s="1"/>
      <c r="D323" s="1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5">
      <c r="A324" s="1"/>
      <c r="B324" s="1"/>
      <c r="C324" s="1"/>
      <c r="D324" s="1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5">
      <c r="A325" s="1"/>
      <c r="B325" s="1"/>
      <c r="C325" s="1"/>
      <c r="D325" s="1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5">
      <c r="A326" s="1"/>
      <c r="B326" s="1"/>
      <c r="C326" s="1"/>
      <c r="D326" s="1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5">
      <c r="A327" s="1"/>
      <c r="B327" s="1"/>
      <c r="C327" s="1"/>
      <c r="D327" s="1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5">
      <c r="A328" s="1"/>
      <c r="B328" s="1"/>
      <c r="C328" s="1"/>
      <c r="D328" s="1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5">
      <c r="A329" s="1"/>
      <c r="B329" s="1"/>
      <c r="C329" s="1"/>
      <c r="D329" s="1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5">
      <c r="A330" s="1"/>
      <c r="B330" s="1"/>
      <c r="C330" s="1"/>
      <c r="D330" s="1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5">
      <c r="A331" s="1"/>
      <c r="B331" s="1"/>
      <c r="C331" s="1"/>
      <c r="D331" s="1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5">
      <c r="A332" s="1"/>
      <c r="B332" s="1"/>
      <c r="C332" s="1"/>
      <c r="D332" s="1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5">
      <c r="A333" s="1"/>
      <c r="B333" s="1"/>
      <c r="C333" s="1"/>
      <c r="D333" s="1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5">
      <c r="A334" s="1"/>
      <c r="B334" s="1"/>
      <c r="C334" s="1"/>
      <c r="D334" s="1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5">
      <c r="A335" s="1"/>
      <c r="B335" s="1"/>
      <c r="C335" s="1"/>
      <c r="D335" s="1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5">
      <c r="A336" s="1"/>
      <c r="B336" s="1"/>
      <c r="C336" s="1"/>
      <c r="D336" s="1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5">
      <c r="A337" s="1"/>
      <c r="B337" s="1"/>
      <c r="C337" s="1"/>
      <c r="D337" s="1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5">
      <c r="A338" s="1"/>
      <c r="B338" s="1"/>
      <c r="C338" s="1"/>
      <c r="D338" s="1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5">
      <c r="A339" s="1"/>
      <c r="B339" s="1"/>
      <c r="C339" s="1"/>
      <c r="D339" s="1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5">
      <c r="A340" s="1"/>
      <c r="B340" s="1"/>
      <c r="C340" s="1"/>
      <c r="D340" s="1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5">
      <c r="A341" s="1"/>
      <c r="B341" s="1"/>
      <c r="C341" s="1"/>
      <c r="D341" s="1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5">
      <c r="A342" s="1"/>
      <c r="B342" s="1"/>
      <c r="C342" s="1"/>
      <c r="D342" s="1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5">
      <c r="A343" s="1"/>
      <c r="B343" s="1"/>
      <c r="C343" s="1"/>
      <c r="D343" s="1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5">
      <c r="A344" s="1"/>
      <c r="B344" s="1"/>
      <c r="C344" s="1"/>
      <c r="D344" s="1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5">
      <c r="A345" s="1"/>
      <c r="B345" s="1"/>
      <c r="C345" s="1"/>
      <c r="D345" s="1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5">
      <c r="A346" s="1"/>
      <c r="B346" s="1"/>
      <c r="C346" s="1"/>
      <c r="D346" s="1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5">
      <c r="A347" s="1"/>
      <c r="B347" s="1"/>
      <c r="C347" s="1"/>
      <c r="D347" s="1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5">
      <c r="A348" s="1"/>
      <c r="B348" s="1"/>
      <c r="C348" s="1"/>
      <c r="D348" s="1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5">
      <c r="A349" s="1"/>
      <c r="B349" s="1"/>
      <c r="C349" s="1"/>
      <c r="D349" s="1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5">
      <c r="A350" s="1"/>
      <c r="B350" s="1"/>
      <c r="C350" s="1"/>
      <c r="D350" s="1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5">
      <c r="A351" s="1"/>
      <c r="B351" s="1"/>
      <c r="C351" s="1"/>
      <c r="D351" s="1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5">
      <c r="A352" s="1"/>
      <c r="B352" s="1"/>
      <c r="C352" s="1"/>
      <c r="D352" s="1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5">
      <c r="A353" s="1"/>
      <c r="B353" s="1"/>
      <c r="C353" s="1"/>
      <c r="D353" s="1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5">
      <c r="A354" s="1"/>
      <c r="B354" s="1"/>
      <c r="C354" s="1"/>
      <c r="D354" s="1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5">
      <c r="A355" s="1"/>
      <c r="B355" s="1"/>
      <c r="C355" s="1"/>
      <c r="D355" s="1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5">
      <c r="A356" s="1"/>
      <c r="B356" s="1"/>
      <c r="C356" s="1"/>
      <c r="D356" s="1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5">
      <c r="A357" s="1"/>
      <c r="B357" s="1"/>
      <c r="C357" s="1"/>
      <c r="D357" s="1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5">
      <c r="A358" s="1"/>
      <c r="B358" s="1"/>
      <c r="C358" s="1"/>
      <c r="D358" s="1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5">
      <c r="A359" s="1"/>
      <c r="B359" s="1"/>
      <c r="C359" s="1"/>
      <c r="D359" s="1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5">
      <c r="A360" s="1"/>
      <c r="B360" s="1"/>
      <c r="C360" s="1"/>
      <c r="D360" s="1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5">
      <c r="A361" s="1"/>
      <c r="B361" s="1"/>
      <c r="C361" s="1"/>
      <c r="D361" s="1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5">
      <c r="A362" s="1"/>
      <c r="B362" s="1"/>
      <c r="C362" s="1"/>
      <c r="D362" s="1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5">
      <c r="A363" s="1"/>
      <c r="B363" s="1"/>
      <c r="C363" s="1"/>
      <c r="D363" s="1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5">
      <c r="A364" s="1"/>
      <c r="B364" s="1"/>
      <c r="C364" s="1"/>
      <c r="D364" s="1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5">
      <c r="A365" s="1"/>
      <c r="B365" s="1"/>
      <c r="C365" s="1"/>
      <c r="D365" s="1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5">
      <c r="A366" s="1"/>
      <c r="B366" s="1"/>
      <c r="C366" s="1"/>
      <c r="D366" s="1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5">
      <c r="A367" s="1"/>
      <c r="B367" s="1"/>
      <c r="C367" s="1"/>
      <c r="D367" s="1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5">
      <c r="A368" s="1"/>
      <c r="B368" s="1"/>
      <c r="C368" s="1"/>
      <c r="D368" s="1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5">
      <c r="A369" s="1"/>
      <c r="B369" s="1"/>
      <c r="C369" s="1"/>
      <c r="D369" s="1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5">
      <c r="A370" s="1"/>
      <c r="B370" s="1"/>
      <c r="C370" s="1"/>
      <c r="D370" s="1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5">
      <c r="A371" s="1"/>
      <c r="B371" s="1"/>
      <c r="C371" s="1"/>
      <c r="D371" s="1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5">
      <c r="A372" s="1"/>
      <c r="B372" s="1"/>
      <c r="C372" s="1"/>
      <c r="D372" s="1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5">
      <c r="A373" s="1"/>
      <c r="B373" s="1"/>
      <c r="C373" s="1"/>
      <c r="D373" s="1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5">
      <c r="A374" s="1"/>
      <c r="B374" s="1"/>
      <c r="C374" s="1"/>
      <c r="D374" s="1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5">
      <c r="A375" s="1"/>
      <c r="B375" s="1"/>
      <c r="C375" s="1"/>
      <c r="D375" s="1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5">
      <c r="A376" s="1"/>
      <c r="B376" s="1"/>
      <c r="C376" s="1"/>
      <c r="D376" s="1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5">
      <c r="A377" s="1"/>
      <c r="B377" s="1"/>
      <c r="C377" s="1"/>
      <c r="D377" s="1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5">
      <c r="A378" s="1"/>
      <c r="B378" s="1"/>
      <c r="C378" s="1"/>
      <c r="D378" s="1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5">
      <c r="A379" s="1"/>
      <c r="B379" s="1"/>
      <c r="C379" s="1"/>
      <c r="D379" s="1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5">
      <c r="A380" s="1"/>
      <c r="B380" s="1"/>
      <c r="C380" s="1"/>
      <c r="D380" s="1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5">
      <c r="A381" s="1"/>
      <c r="B381" s="1"/>
      <c r="C381" s="1"/>
      <c r="D381" s="1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5">
      <c r="A382" s="1"/>
      <c r="B382" s="1"/>
      <c r="C382" s="1"/>
      <c r="D382" s="1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5">
      <c r="A383" s="1"/>
      <c r="B383" s="1"/>
      <c r="C383" s="1"/>
      <c r="D383" s="1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5">
      <c r="A384" s="1"/>
      <c r="B384" s="1"/>
      <c r="C384" s="1"/>
      <c r="D384" s="1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5">
      <c r="A385" s="1"/>
      <c r="B385" s="1"/>
      <c r="C385" s="1"/>
      <c r="D385" s="1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5">
      <c r="A386" s="1"/>
      <c r="B386" s="1"/>
      <c r="C386" s="1"/>
      <c r="D386" s="1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5">
      <c r="A387" s="1"/>
      <c r="B387" s="1"/>
      <c r="C387" s="1"/>
      <c r="D387" s="1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5">
      <c r="A388" s="1"/>
      <c r="B388" s="1"/>
      <c r="C388" s="1"/>
      <c r="D388" s="1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5">
      <c r="A389" s="1"/>
      <c r="B389" s="1"/>
      <c r="C389" s="1"/>
      <c r="D389" s="1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5">
      <c r="A390" s="1"/>
      <c r="B390" s="1"/>
      <c r="C390" s="1"/>
      <c r="D390" s="1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5">
      <c r="A391" s="1"/>
      <c r="B391" s="1"/>
      <c r="C391" s="1"/>
      <c r="D391" s="1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5">
      <c r="A392" s="1"/>
      <c r="B392" s="1"/>
      <c r="C392" s="1"/>
      <c r="D392" s="1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5">
      <c r="A393" s="1"/>
      <c r="B393" s="1"/>
      <c r="C393" s="1"/>
      <c r="D393" s="1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5">
      <c r="A394" s="1"/>
      <c r="B394" s="1"/>
      <c r="C394" s="1"/>
      <c r="D394" s="1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5">
      <c r="A395" s="1"/>
      <c r="B395" s="1"/>
      <c r="C395" s="1"/>
      <c r="D395" s="1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5">
      <c r="A396" s="1"/>
      <c r="B396" s="1"/>
      <c r="C396" s="1"/>
      <c r="D396" s="1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5">
      <c r="A397" s="1"/>
      <c r="B397" s="1"/>
      <c r="C397" s="1"/>
      <c r="D397" s="1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5">
      <c r="A398" s="1"/>
      <c r="B398" s="1"/>
      <c r="C398" s="1"/>
      <c r="D398" s="1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5">
      <c r="A399" s="1"/>
      <c r="B399" s="1"/>
      <c r="C399" s="1"/>
      <c r="D399" s="1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5">
      <c r="A400" s="1"/>
      <c r="B400" s="1"/>
      <c r="C400" s="1"/>
      <c r="D400" s="1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5">
      <c r="A401" s="1"/>
      <c r="B401" s="1"/>
      <c r="C401" s="1"/>
      <c r="D401" s="1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5">
      <c r="A402" s="1"/>
      <c r="B402" s="1"/>
      <c r="C402" s="1"/>
      <c r="D402" s="1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5">
      <c r="A403" s="1"/>
      <c r="B403" s="1"/>
      <c r="C403" s="1"/>
      <c r="D403" s="1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5">
      <c r="A404" s="1"/>
      <c r="B404" s="1"/>
      <c r="C404" s="1"/>
      <c r="D404" s="1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5">
      <c r="A405" s="1"/>
      <c r="B405" s="1"/>
      <c r="C405" s="1"/>
      <c r="D405" s="1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5">
      <c r="A406" s="1"/>
      <c r="B406" s="1"/>
      <c r="C406" s="1"/>
      <c r="D406" s="1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5">
      <c r="A407" s="1"/>
      <c r="B407" s="1"/>
      <c r="C407" s="1"/>
      <c r="D407" s="1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5">
      <c r="A408" s="1"/>
      <c r="B408" s="1"/>
      <c r="C408" s="1"/>
      <c r="D408" s="1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5">
      <c r="A409" s="1"/>
      <c r="B409" s="1"/>
      <c r="C409" s="1"/>
      <c r="D409" s="1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5">
      <c r="A410" s="1"/>
      <c r="B410" s="1"/>
      <c r="C410" s="1"/>
      <c r="D410" s="1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5">
      <c r="A411" s="1"/>
      <c r="B411" s="1"/>
      <c r="C411" s="1"/>
      <c r="D411" s="1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5">
      <c r="A412" s="1"/>
      <c r="B412" s="1"/>
      <c r="C412" s="1"/>
      <c r="D412" s="1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5">
      <c r="A413" s="1"/>
      <c r="B413" s="1"/>
      <c r="C413" s="1"/>
      <c r="D413" s="1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5">
      <c r="A414" s="1"/>
      <c r="B414" s="1"/>
      <c r="C414" s="1"/>
      <c r="D414" s="1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5">
      <c r="A415" s="1"/>
      <c r="B415" s="1"/>
      <c r="C415" s="1"/>
      <c r="D415" s="1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5">
      <c r="A416" s="1"/>
      <c r="B416" s="1"/>
      <c r="C416" s="1"/>
      <c r="D416" s="1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5">
      <c r="A417" s="1"/>
      <c r="B417" s="1"/>
      <c r="C417" s="1"/>
      <c r="D417" s="1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5">
      <c r="A418" s="1"/>
      <c r="B418" s="1"/>
      <c r="C418" s="1"/>
      <c r="D418" s="1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5">
      <c r="A419" s="1"/>
      <c r="B419" s="1"/>
      <c r="C419" s="1"/>
      <c r="D419" s="1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5">
      <c r="A420" s="1"/>
      <c r="B420" s="1"/>
      <c r="C420" s="1"/>
      <c r="D420" s="1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5">
      <c r="A421" s="1"/>
      <c r="B421" s="1"/>
      <c r="C421" s="1"/>
      <c r="D421" s="1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5">
      <c r="A422" s="1"/>
      <c r="B422" s="1"/>
      <c r="C422" s="1"/>
      <c r="D422" s="1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5">
      <c r="A423" s="1"/>
      <c r="B423" s="1"/>
      <c r="C423" s="1"/>
      <c r="D423" s="1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5">
      <c r="A424" s="1"/>
      <c r="B424" s="1"/>
      <c r="C424" s="1"/>
      <c r="D424" s="1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5">
      <c r="A425" s="1"/>
      <c r="B425" s="1"/>
      <c r="C425" s="1"/>
      <c r="D425" s="1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5">
      <c r="A426" s="1"/>
      <c r="B426" s="1"/>
      <c r="C426" s="1"/>
      <c r="D426" s="1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5">
      <c r="A427" s="1"/>
      <c r="B427" s="1"/>
      <c r="C427" s="1"/>
      <c r="D427" s="1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5">
      <c r="A428" s="1"/>
      <c r="B428" s="1"/>
      <c r="C428" s="1"/>
      <c r="D428" s="1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5">
      <c r="A429" s="1"/>
      <c r="B429" s="1"/>
      <c r="C429" s="1"/>
      <c r="D429" s="1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5">
      <c r="A430" s="1"/>
      <c r="B430" s="1"/>
      <c r="C430" s="1"/>
      <c r="D430" s="1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5">
      <c r="A431" s="1"/>
      <c r="B431" s="1"/>
      <c r="C431" s="1"/>
      <c r="D431" s="1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5">
      <c r="A432" s="1"/>
      <c r="B432" s="1"/>
      <c r="C432" s="1"/>
      <c r="D432" s="1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5">
      <c r="A433" s="1"/>
      <c r="B433" s="1"/>
      <c r="C433" s="1"/>
      <c r="D433" s="1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5">
      <c r="A434" s="1"/>
      <c r="B434" s="1"/>
      <c r="C434" s="1"/>
      <c r="D434" s="1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5">
      <c r="A435" s="1"/>
      <c r="B435" s="1"/>
      <c r="C435" s="1"/>
      <c r="D435" s="1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5">
      <c r="A436" s="1"/>
      <c r="B436" s="1"/>
      <c r="C436" s="1"/>
      <c r="D436" s="1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5">
      <c r="A437" s="1"/>
      <c r="B437" s="1"/>
      <c r="C437" s="1"/>
      <c r="D437" s="1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5">
      <c r="A438" s="1"/>
      <c r="B438" s="1"/>
      <c r="C438" s="1"/>
      <c r="D438" s="1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5">
      <c r="A439" s="1"/>
      <c r="B439" s="1"/>
      <c r="C439" s="1"/>
      <c r="D439" s="1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5">
      <c r="A440" s="1"/>
      <c r="B440" s="1"/>
      <c r="C440" s="1"/>
      <c r="D440" s="1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5">
      <c r="A441" s="1"/>
      <c r="B441" s="1"/>
      <c r="C441" s="1"/>
      <c r="D441" s="1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5">
      <c r="A442" s="1"/>
      <c r="B442" s="1"/>
      <c r="C442" s="1"/>
      <c r="D442" s="1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5">
      <c r="A443" s="1"/>
      <c r="B443" s="1"/>
      <c r="C443" s="1"/>
      <c r="D443" s="1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5">
      <c r="A444" s="1"/>
      <c r="B444" s="1"/>
      <c r="C444" s="1"/>
      <c r="D444" s="1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5">
      <c r="A445" s="1"/>
      <c r="B445" s="1"/>
      <c r="C445" s="1"/>
      <c r="D445" s="1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5">
      <c r="A446" s="1"/>
      <c r="B446" s="1"/>
      <c r="C446" s="1"/>
      <c r="D446" s="1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5">
      <c r="A447" s="1"/>
      <c r="B447" s="1"/>
      <c r="C447" s="1"/>
      <c r="D447" s="1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5">
      <c r="A448" s="1"/>
      <c r="B448" s="1"/>
      <c r="C448" s="1"/>
      <c r="D448" s="1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5">
      <c r="A449" s="1"/>
      <c r="B449" s="1"/>
      <c r="C449" s="1"/>
      <c r="D449" s="1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5">
      <c r="A450" s="1"/>
      <c r="B450" s="1"/>
      <c r="C450" s="1"/>
      <c r="D450" s="1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5">
      <c r="A451" s="1"/>
      <c r="B451" s="1"/>
      <c r="C451" s="1"/>
      <c r="D451" s="1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5">
      <c r="A452" s="1"/>
      <c r="B452" s="1"/>
      <c r="C452" s="1"/>
      <c r="D452" s="1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5">
      <c r="A453" s="1"/>
      <c r="B453" s="1"/>
      <c r="C453" s="1"/>
      <c r="D453" s="1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5">
      <c r="A454" s="1"/>
      <c r="B454" s="1"/>
      <c r="C454" s="1"/>
      <c r="D454" s="1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5">
      <c r="A455" s="1"/>
      <c r="B455" s="1"/>
      <c r="C455" s="1"/>
      <c r="D455" s="1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5">
      <c r="A456" s="1"/>
      <c r="B456" s="1"/>
      <c r="C456" s="1"/>
      <c r="D456" s="1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5">
      <c r="A457" s="1"/>
      <c r="B457" s="1"/>
      <c r="C457" s="1"/>
      <c r="D457" s="1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5">
      <c r="A458" s="1"/>
      <c r="B458" s="1"/>
      <c r="C458" s="1"/>
      <c r="D458" s="1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5">
      <c r="A459" s="1"/>
      <c r="B459" s="1"/>
      <c r="C459" s="1"/>
      <c r="D459" s="1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5">
      <c r="A460" s="1"/>
      <c r="B460" s="1"/>
      <c r="C460" s="1"/>
      <c r="D460" s="1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5">
      <c r="A461" s="1"/>
      <c r="B461" s="1"/>
      <c r="C461" s="1"/>
      <c r="D461" s="1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5">
      <c r="A462" s="1"/>
      <c r="B462" s="1"/>
      <c r="C462" s="1"/>
      <c r="D462" s="1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5">
      <c r="A463" s="1"/>
      <c r="B463" s="1"/>
      <c r="C463" s="1"/>
      <c r="D463" s="1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5">
      <c r="A464" s="1"/>
      <c r="B464" s="1"/>
      <c r="C464" s="1"/>
      <c r="D464" s="1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5">
      <c r="A465" s="1"/>
      <c r="B465" s="1"/>
      <c r="C465" s="1"/>
      <c r="D465" s="1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5">
      <c r="A466" s="1"/>
      <c r="B466" s="1"/>
      <c r="C466" s="1"/>
      <c r="D466" s="1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5">
      <c r="A467" s="1"/>
      <c r="B467" s="1"/>
      <c r="C467" s="1"/>
      <c r="D467" s="1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5">
      <c r="A468" s="1"/>
      <c r="B468" s="1"/>
      <c r="C468" s="1"/>
      <c r="D468" s="1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5">
      <c r="A469" s="1"/>
      <c r="B469" s="1"/>
      <c r="C469" s="1"/>
      <c r="D469" s="1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5">
      <c r="A470" s="1"/>
      <c r="B470" s="1"/>
      <c r="C470" s="1"/>
      <c r="D470" s="1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5">
      <c r="A471" s="1"/>
      <c r="B471" s="1"/>
      <c r="C471" s="1"/>
      <c r="D471" s="1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5">
      <c r="A472" s="1"/>
      <c r="B472" s="1"/>
      <c r="C472" s="1"/>
      <c r="D472" s="1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5">
      <c r="A473" s="1"/>
      <c r="B473" s="1"/>
      <c r="C473" s="1"/>
      <c r="D473" s="1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5">
      <c r="A474" s="1"/>
      <c r="B474" s="1"/>
      <c r="C474" s="1"/>
      <c r="D474" s="1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5">
      <c r="A475" s="1"/>
      <c r="B475" s="1"/>
      <c r="C475" s="1"/>
      <c r="D475" s="1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5">
      <c r="A476" s="1"/>
      <c r="B476" s="1"/>
      <c r="C476" s="1"/>
      <c r="D476" s="1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5">
      <c r="A477" s="1"/>
      <c r="B477" s="1"/>
      <c r="C477" s="1"/>
      <c r="D477" s="1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5">
      <c r="A478" s="1"/>
      <c r="B478" s="1"/>
      <c r="C478" s="1"/>
      <c r="D478" s="1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5">
      <c r="A479" s="1"/>
      <c r="B479" s="1"/>
      <c r="C479" s="1"/>
      <c r="D479" s="1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5">
      <c r="A480" s="1"/>
      <c r="B480" s="1"/>
      <c r="C480" s="1"/>
      <c r="D480" s="1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5">
      <c r="A481" s="1"/>
      <c r="B481" s="1"/>
      <c r="C481" s="1"/>
      <c r="D481" s="1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5">
      <c r="A482" s="1"/>
      <c r="B482" s="1"/>
      <c r="C482" s="1"/>
      <c r="D482" s="1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5">
      <c r="A483" s="1"/>
      <c r="B483" s="1"/>
      <c r="C483" s="1"/>
      <c r="D483" s="1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5">
      <c r="A484" s="1"/>
      <c r="B484" s="1"/>
      <c r="C484" s="1"/>
      <c r="D484" s="1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5">
      <c r="A485" s="1"/>
      <c r="B485" s="1"/>
      <c r="C485" s="1"/>
      <c r="D485" s="1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5">
      <c r="A486" s="1"/>
      <c r="B486" s="1"/>
      <c r="C486" s="1"/>
      <c r="D486" s="1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5">
      <c r="A487" s="1"/>
      <c r="B487" s="1"/>
      <c r="C487" s="1"/>
      <c r="D487" s="1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5">
      <c r="A488" s="1"/>
      <c r="B488" s="1"/>
      <c r="C488" s="1"/>
      <c r="D488" s="1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5">
      <c r="A489" s="1"/>
      <c r="B489" s="1"/>
      <c r="C489" s="1"/>
      <c r="D489" s="1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5">
      <c r="A490" s="1"/>
      <c r="B490" s="1"/>
      <c r="C490" s="1"/>
      <c r="D490" s="1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5">
      <c r="A491" s="1"/>
      <c r="B491" s="1"/>
      <c r="C491" s="1"/>
      <c r="D491" s="1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5">
      <c r="A492" s="1"/>
      <c r="B492" s="1"/>
      <c r="C492" s="1"/>
      <c r="D492" s="1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5">
      <c r="A493" s="1"/>
      <c r="B493" s="1"/>
      <c r="C493" s="1"/>
      <c r="D493" s="1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5">
      <c r="A494" s="1"/>
      <c r="B494" s="1"/>
      <c r="C494" s="1"/>
      <c r="D494" s="1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5">
      <c r="A495" s="1"/>
      <c r="B495" s="1"/>
      <c r="C495" s="1"/>
      <c r="D495" s="1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5">
      <c r="A496" s="1"/>
      <c r="B496" s="1"/>
      <c r="C496" s="1"/>
      <c r="D496" s="1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5">
      <c r="A497" s="1"/>
      <c r="B497" s="1"/>
      <c r="C497" s="1"/>
      <c r="D497" s="1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5">
      <c r="A498" s="1"/>
      <c r="B498" s="1"/>
      <c r="C498" s="1"/>
      <c r="D498" s="1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5">
      <c r="A499" s="1"/>
      <c r="B499" s="1"/>
      <c r="C499" s="1"/>
      <c r="D499" s="1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5">
      <c r="A500" s="1"/>
      <c r="B500" s="1"/>
      <c r="C500" s="1"/>
      <c r="D500" s="1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5">
      <c r="A501" s="1"/>
      <c r="B501" s="1"/>
      <c r="C501" s="1"/>
      <c r="D501" s="1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5">
      <c r="A502" s="1"/>
      <c r="B502" s="1"/>
      <c r="C502" s="1"/>
      <c r="D502" s="1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5">
      <c r="A503" s="1"/>
      <c r="B503" s="1"/>
      <c r="C503" s="1"/>
      <c r="D503" s="1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5">
      <c r="A504" s="1"/>
      <c r="B504" s="1"/>
      <c r="C504" s="1"/>
      <c r="D504" s="1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5">
      <c r="A505" s="1"/>
      <c r="B505" s="1"/>
      <c r="C505" s="1"/>
      <c r="D505" s="1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5">
      <c r="A506" s="1"/>
      <c r="B506" s="1"/>
      <c r="C506" s="1"/>
      <c r="D506" s="1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5">
      <c r="A507" s="1"/>
      <c r="B507" s="1"/>
      <c r="C507" s="1"/>
      <c r="D507" s="1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5">
      <c r="A508" s="1"/>
      <c r="B508" s="1"/>
      <c r="C508" s="1"/>
      <c r="D508" s="1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5">
      <c r="A509" s="1"/>
      <c r="B509" s="1"/>
      <c r="C509" s="1"/>
      <c r="D509" s="1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5">
      <c r="A510" s="1"/>
      <c r="B510" s="1"/>
      <c r="C510" s="1"/>
      <c r="D510" s="1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5">
      <c r="A511" s="1"/>
      <c r="B511" s="1"/>
      <c r="C511" s="1"/>
      <c r="D511" s="1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5">
      <c r="A512" s="1"/>
      <c r="B512" s="1"/>
      <c r="C512" s="1"/>
      <c r="D512" s="1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5">
      <c r="A513" s="1"/>
      <c r="B513" s="1"/>
      <c r="C513" s="1"/>
      <c r="D513" s="1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5">
      <c r="A514" s="1"/>
      <c r="B514" s="1"/>
      <c r="C514" s="1"/>
      <c r="D514" s="1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5">
      <c r="A515" s="1"/>
      <c r="B515" s="1"/>
      <c r="C515" s="1"/>
      <c r="D515" s="1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5">
      <c r="A516" s="1"/>
      <c r="B516" s="1"/>
      <c r="C516" s="1"/>
      <c r="D516" s="1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5">
      <c r="A517" s="1"/>
      <c r="B517" s="1"/>
      <c r="C517" s="1"/>
      <c r="D517" s="1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5">
      <c r="A518" s="1"/>
      <c r="B518" s="1"/>
      <c r="C518" s="1"/>
      <c r="D518" s="1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5">
      <c r="A519" s="1"/>
      <c r="B519" s="1"/>
      <c r="C519" s="1"/>
      <c r="D519" s="1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5">
      <c r="A520" s="1"/>
      <c r="B520" s="1"/>
      <c r="C520" s="1"/>
      <c r="D520" s="1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5">
      <c r="A521" s="1"/>
      <c r="B521" s="1"/>
      <c r="C521" s="1"/>
      <c r="D521" s="1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5">
      <c r="A522" s="1"/>
      <c r="B522" s="1"/>
      <c r="C522" s="1"/>
      <c r="D522" s="1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5">
      <c r="A523" s="1"/>
      <c r="B523" s="1"/>
      <c r="C523" s="1"/>
      <c r="D523" s="1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5">
      <c r="A524" s="1"/>
      <c r="B524" s="1"/>
      <c r="C524" s="1"/>
      <c r="D524" s="1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5">
      <c r="A525" s="1"/>
      <c r="B525" s="1"/>
      <c r="C525" s="1"/>
      <c r="D525" s="1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5">
      <c r="A526" s="1"/>
      <c r="B526" s="1"/>
      <c r="C526" s="1"/>
      <c r="D526" s="1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5">
      <c r="A527" s="1"/>
      <c r="B527" s="1"/>
      <c r="C527" s="1"/>
      <c r="D527" s="1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5">
      <c r="A528" s="1"/>
      <c r="B528" s="1"/>
      <c r="C528" s="1"/>
      <c r="D528" s="1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5">
      <c r="A529" s="1"/>
      <c r="B529" s="1"/>
      <c r="C529" s="1"/>
      <c r="D529" s="1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5">
      <c r="A530" s="1"/>
      <c r="B530" s="1"/>
      <c r="C530" s="1"/>
      <c r="D530" s="1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5">
      <c r="A531" s="1"/>
      <c r="B531" s="1"/>
      <c r="C531" s="1"/>
      <c r="D531" s="1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5">
      <c r="A532" s="1"/>
      <c r="B532" s="1"/>
      <c r="C532" s="1"/>
      <c r="D532" s="1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5">
      <c r="A533" s="1"/>
      <c r="B533" s="1"/>
      <c r="C533" s="1"/>
      <c r="D533" s="1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5">
      <c r="A534" s="1"/>
      <c r="B534" s="1"/>
      <c r="C534" s="1"/>
      <c r="D534" s="1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5">
      <c r="A535" s="1"/>
      <c r="B535" s="1"/>
      <c r="C535" s="1"/>
      <c r="D535" s="1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5">
      <c r="A536" s="1"/>
      <c r="B536" s="1"/>
      <c r="C536" s="1"/>
      <c r="D536" s="1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5">
      <c r="A537" s="1"/>
      <c r="B537" s="1"/>
      <c r="C537" s="1"/>
      <c r="D537" s="1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5">
      <c r="A538" s="1"/>
      <c r="B538" s="1"/>
      <c r="C538" s="1"/>
      <c r="D538" s="1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5">
      <c r="A539" s="1"/>
      <c r="B539" s="1"/>
      <c r="C539" s="1"/>
      <c r="D539" s="1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5">
      <c r="A540" s="1"/>
      <c r="B540" s="1"/>
      <c r="C540" s="1"/>
      <c r="D540" s="1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5">
      <c r="A541" s="1"/>
      <c r="B541" s="1"/>
      <c r="C541" s="1"/>
      <c r="D541" s="1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5">
      <c r="A542" s="1"/>
      <c r="B542" s="1"/>
      <c r="C542" s="1"/>
      <c r="D542" s="1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5">
      <c r="A543" s="1"/>
      <c r="B543" s="1"/>
      <c r="C543" s="1"/>
      <c r="D543" s="1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5">
      <c r="A544" s="1"/>
      <c r="B544" s="1"/>
      <c r="C544" s="1"/>
      <c r="D544" s="1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5">
      <c r="A545" s="1"/>
      <c r="B545" s="1"/>
      <c r="C545" s="1"/>
      <c r="D545" s="1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5">
      <c r="A546" s="1"/>
      <c r="B546" s="1"/>
      <c r="C546" s="1"/>
      <c r="D546" s="1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5">
      <c r="A547" s="1"/>
      <c r="B547" s="1"/>
      <c r="C547" s="1"/>
      <c r="D547" s="1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5">
      <c r="A548" s="1"/>
      <c r="B548" s="1"/>
      <c r="C548" s="1"/>
      <c r="D548" s="1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5">
      <c r="A549" s="1"/>
      <c r="B549" s="1"/>
      <c r="C549" s="1"/>
      <c r="D549" s="1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5">
      <c r="A550" s="1"/>
      <c r="B550" s="1"/>
      <c r="C550" s="1"/>
      <c r="D550" s="1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5">
      <c r="A551" s="1"/>
      <c r="B551" s="1"/>
      <c r="C551" s="1"/>
      <c r="D551" s="1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5">
      <c r="A552" s="1"/>
      <c r="B552" s="1"/>
      <c r="C552" s="1"/>
      <c r="D552" s="1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5">
      <c r="A553" s="1"/>
      <c r="B553" s="1"/>
      <c r="C553" s="1"/>
      <c r="D553" s="1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5">
      <c r="A554" s="1"/>
      <c r="B554" s="1"/>
      <c r="C554" s="1"/>
      <c r="D554" s="1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5">
      <c r="A555" s="1"/>
      <c r="B555" s="1"/>
      <c r="C555" s="1"/>
      <c r="D555" s="1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5">
      <c r="A556" s="1"/>
      <c r="B556" s="1"/>
      <c r="C556" s="1"/>
      <c r="D556" s="1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5">
      <c r="A557" s="1"/>
      <c r="B557" s="1"/>
      <c r="C557" s="1"/>
      <c r="D557" s="1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5">
      <c r="A558" s="1"/>
      <c r="B558" s="1"/>
      <c r="C558" s="1"/>
      <c r="D558" s="1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5">
      <c r="A559" s="1"/>
      <c r="B559" s="1"/>
      <c r="C559" s="1"/>
      <c r="D559" s="1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5">
      <c r="A560" s="1"/>
      <c r="B560" s="1"/>
      <c r="C560" s="1"/>
      <c r="D560" s="1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5">
      <c r="A561" s="1"/>
      <c r="B561" s="1"/>
      <c r="C561" s="1"/>
      <c r="D561" s="1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5">
      <c r="A562" s="1"/>
      <c r="B562" s="1"/>
      <c r="C562" s="1"/>
      <c r="D562" s="1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5">
      <c r="A563" s="1"/>
      <c r="B563" s="1"/>
      <c r="C563" s="1"/>
      <c r="D563" s="1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5">
      <c r="A564" s="1"/>
      <c r="B564" s="1"/>
      <c r="C564" s="1"/>
      <c r="D564" s="1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5">
      <c r="A565" s="1"/>
      <c r="B565" s="1"/>
      <c r="C565" s="1"/>
      <c r="D565" s="1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5">
      <c r="A566" s="1"/>
      <c r="B566" s="1"/>
      <c r="C566" s="1"/>
      <c r="D566" s="1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5">
      <c r="A567" s="1"/>
      <c r="B567" s="1"/>
      <c r="C567" s="1"/>
      <c r="D567" s="1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5">
      <c r="A568" s="1"/>
      <c r="B568" s="1"/>
      <c r="C568" s="1"/>
      <c r="D568" s="1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5">
      <c r="A569" s="1"/>
      <c r="B569" s="1"/>
      <c r="C569" s="1"/>
      <c r="D569" s="1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5">
      <c r="A570" s="1"/>
      <c r="B570" s="1"/>
      <c r="C570" s="1"/>
      <c r="D570" s="1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5">
      <c r="A571" s="1"/>
      <c r="B571" s="1"/>
      <c r="C571" s="1"/>
      <c r="D571" s="1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5">
      <c r="A572" s="1"/>
      <c r="B572" s="1"/>
      <c r="C572" s="1"/>
      <c r="D572" s="1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5">
      <c r="A573" s="1"/>
      <c r="B573" s="1"/>
      <c r="C573" s="1"/>
      <c r="D573" s="1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5">
      <c r="A574" s="1"/>
      <c r="B574" s="1"/>
      <c r="C574" s="1"/>
      <c r="D574" s="1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5">
      <c r="A575" s="1"/>
      <c r="B575" s="1"/>
      <c r="C575" s="1"/>
      <c r="D575" s="1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5">
      <c r="A576" s="1"/>
      <c r="B576" s="1"/>
      <c r="C576" s="1"/>
      <c r="D576" s="1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5">
      <c r="A577" s="1"/>
      <c r="B577" s="1"/>
      <c r="C577" s="1"/>
      <c r="D577" s="1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5">
      <c r="A578" s="1"/>
      <c r="B578" s="1"/>
      <c r="C578" s="1"/>
      <c r="D578" s="1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5">
      <c r="A579" s="1"/>
      <c r="B579" s="1"/>
      <c r="C579" s="1"/>
      <c r="D579" s="1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5">
      <c r="A580" s="1"/>
      <c r="B580" s="1"/>
      <c r="C580" s="1"/>
      <c r="D580" s="1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5">
      <c r="A581" s="1"/>
      <c r="B581" s="1"/>
      <c r="C581" s="1"/>
      <c r="D581" s="1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5">
      <c r="A582" s="1"/>
      <c r="B582" s="1"/>
      <c r="C582" s="1"/>
      <c r="D582" s="1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5">
      <c r="A583" s="1"/>
      <c r="B583" s="1"/>
      <c r="C583" s="1"/>
      <c r="D583" s="1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5">
      <c r="A584" s="1"/>
      <c r="B584" s="1"/>
      <c r="C584" s="1"/>
      <c r="D584" s="1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5">
      <c r="A585" s="1"/>
      <c r="B585" s="1"/>
      <c r="C585" s="1"/>
      <c r="D585" s="1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5">
      <c r="A586" s="1"/>
      <c r="B586" s="1"/>
      <c r="C586" s="1"/>
      <c r="D586" s="1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5">
      <c r="A587" s="1"/>
      <c r="B587" s="1"/>
      <c r="C587" s="1"/>
      <c r="D587" s="1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5">
      <c r="A588" s="1"/>
      <c r="B588" s="1"/>
      <c r="C588" s="1"/>
      <c r="D588" s="1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5">
      <c r="A589" s="1"/>
      <c r="B589" s="1"/>
      <c r="C589" s="1"/>
      <c r="D589" s="1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5">
      <c r="A590" s="1"/>
      <c r="B590" s="1"/>
      <c r="C590" s="1"/>
      <c r="D590" s="1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5">
      <c r="A591" s="1"/>
      <c r="B591" s="1"/>
      <c r="C591" s="1"/>
      <c r="D591" s="1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5">
      <c r="A592" s="1"/>
      <c r="B592" s="1"/>
      <c r="C592" s="1"/>
      <c r="D592" s="1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5">
      <c r="A593" s="1"/>
      <c r="B593" s="1"/>
      <c r="C593" s="1"/>
      <c r="D593" s="1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5">
      <c r="A594" s="1"/>
      <c r="B594" s="1"/>
      <c r="C594" s="1"/>
      <c r="D594" s="1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5">
      <c r="A595" s="1"/>
      <c r="B595" s="1"/>
      <c r="C595" s="1"/>
      <c r="D595" s="1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5">
      <c r="A596" s="1"/>
      <c r="B596" s="1"/>
      <c r="C596" s="1"/>
      <c r="D596" s="1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5">
      <c r="A597" s="1"/>
      <c r="B597" s="1"/>
      <c r="C597" s="1"/>
      <c r="D597" s="1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5">
      <c r="A598" s="1"/>
      <c r="B598" s="1"/>
      <c r="C598" s="1"/>
      <c r="D598" s="1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5">
      <c r="A599" s="1"/>
      <c r="B599" s="1"/>
      <c r="C599" s="1"/>
      <c r="D599" s="1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5">
      <c r="A600" s="1"/>
      <c r="B600" s="1"/>
      <c r="C600" s="1"/>
      <c r="D600" s="1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5">
      <c r="A601" s="1"/>
      <c r="B601" s="1"/>
      <c r="C601" s="1"/>
      <c r="D601" s="1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5">
      <c r="A602" s="1"/>
      <c r="B602" s="1"/>
      <c r="C602" s="1"/>
      <c r="D602" s="1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5">
      <c r="A603" s="1"/>
      <c r="B603" s="1"/>
      <c r="C603" s="1"/>
      <c r="D603" s="1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5">
      <c r="A604" s="1"/>
      <c r="B604" s="1"/>
      <c r="C604" s="1"/>
      <c r="D604" s="1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5">
      <c r="A605" s="1"/>
      <c r="B605" s="1"/>
      <c r="C605" s="1"/>
      <c r="D605" s="1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5">
      <c r="A606" s="1"/>
      <c r="B606" s="1"/>
      <c r="C606" s="1"/>
      <c r="D606" s="1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5">
      <c r="A607" s="1"/>
      <c r="B607" s="1"/>
      <c r="C607" s="1"/>
      <c r="D607" s="1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5">
      <c r="A608" s="1"/>
      <c r="B608" s="1"/>
      <c r="C608" s="1"/>
      <c r="D608" s="1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5">
      <c r="A609" s="1"/>
      <c r="B609" s="1"/>
      <c r="C609" s="1"/>
      <c r="D609" s="1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5">
      <c r="A610" s="1"/>
      <c r="B610" s="1"/>
      <c r="C610" s="1"/>
      <c r="D610" s="1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5">
      <c r="A611" s="1"/>
      <c r="B611" s="1"/>
      <c r="C611" s="1"/>
      <c r="D611" s="1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5">
      <c r="A612" s="1"/>
      <c r="B612" s="1"/>
      <c r="C612" s="1"/>
      <c r="D612" s="1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5">
      <c r="A613" s="1"/>
      <c r="B613" s="1"/>
      <c r="C613" s="1"/>
      <c r="D613" s="1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5">
      <c r="A614" s="1"/>
      <c r="B614" s="1"/>
      <c r="C614" s="1"/>
      <c r="D614" s="1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5">
      <c r="A615" s="1"/>
      <c r="B615" s="1"/>
      <c r="C615" s="1"/>
      <c r="D615" s="1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5">
      <c r="A616" s="1"/>
      <c r="B616" s="1"/>
      <c r="C616" s="1"/>
      <c r="D616" s="1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5">
      <c r="A617" s="1"/>
      <c r="B617" s="1"/>
      <c r="C617" s="1"/>
      <c r="D617" s="1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5">
      <c r="A618" s="1"/>
      <c r="B618" s="1"/>
      <c r="C618" s="1"/>
      <c r="D618" s="1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5">
      <c r="A619" s="1"/>
      <c r="B619" s="1"/>
      <c r="C619" s="1"/>
      <c r="D619" s="1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5">
      <c r="A620" s="1"/>
      <c r="B620" s="1"/>
      <c r="C620" s="1"/>
      <c r="D620" s="1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5">
      <c r="A621" s="1"/>
      <c r="B621" s="1"/>
      <c r="C621" s="1"/>
      <c r="D621" s="1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5">
      <c r="A622" s="1"/>
      <c r="B622" s="1"/>
      <c r="C622" s="1"/>
      <c r="D622" s="1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5">
      <c r="A623" s="1"/>
      <c r="B623" s="1"/>
      <c r="C623" s="1"/>
      <c r="D623" s="1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5">
      <c r="A624" s="1"/>
      <c r="B624" s="1"/>
      <c r="C624" s="1"/>
      <c r="D624" s="1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5">
      <c r="A625" s="1"/>
      <c r="B625" s="1"/>
      <c r="C625" s="1"/>
      <c r="D625" s="1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5">
      <c r="A626" s="1"/>
      <c r="B626" s="1"/>
      <c r="C626" s="1"/>
      <c r="D626" s="1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5">
      <c r="A627" s="1"/>
      <c r="B627" s="1"/>
      <c r="C627" s="1"/>
      <c r="D627" s="1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5">
      <c r="A628" s="1"/>
      <c r="B628" s="1"/>
      <c r="C628" s="1"/>
      <c r="D628" s="1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5">
      <c r="A629" s="1"/>
      <c r="B629" s="1"/>
      <c r="C629" s="1"/>
      <c r="D629" s="1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5">
      <c r="A630" s="1"/>
      <c r="B630" s="1"/>
      <c r="C630" s="1"/>
      <c r="D630" s="1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5">
      <c r="A631" s="1"/>
      <c r="B631" s="1"/>
      <c r="C631" s="1"/>
      <c r="D631" s="1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5">
      <c r="A632" s="1"/>
      <c r="B632" s="1"/>
      <c r="C632" s="1"/>
      <c r="D632" s="1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5">
      <c r="A633" s="1"/>
      <c r="B633" s="1"/>
      <c r="C633" s="1"/>
      <c r="D633" s="1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5">
      <c r="A634" s="1"/>
      <c r="B634" s="1"/>
      <c r="C634" s="1"/>
      <c r="D634" s="1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5">
      <c r="A635" s="1"/>
      <c r="B635" s="1"/>
      <c r="C635" s="1"/>
      <c r="D635" s="1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5">
      <c r="A636" s="1"/>
      <c r="B636" s="1"/>
      <c r="C636" s="1"/>
      <c r="D636" s="1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5">
      <c r="A637" s="1"/>
      <c r="B637" s="1"/>
      <c r="C637" s="1"/>
      <c r="D637" s="1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5">
      <c r="A638" s="1"/>
      <c r="B638" s="1"/>
      <c r="C638" s="1"/>
      <c r="D638" s="1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5">
      <c r="A639" s="1"/>
      <c r="B639" s="1"/>
      <c r="C639" s="1"/>
      <c r="D639" s="1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5">
      <c r="A640" s="1"/>
      <c r="B640" s="1"/>
      <c r="C640" s="1"/>
      <c r="D640" s="1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5">
      <c r="A641" s="1"/>
      <c r="B641" s="1"/>
      <c r="C641" s="1"/>
      <c r="D641" s="1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5">
      <c r="A642" s="1"/>
      <c r="B642" s="1"/>
      <c r="C642" s="1"/>
      <c r="D642" s="1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5">
      <c r="A643" s="1"/>
      <c r="B643" s="1"/>
      <c r="C643" s="1"/>
      <c r="D643" s="1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5">
      <c r="A644" s="1"/>
      <c r="B644" s="1"/>
      <c r="C644" s="1"/>
      <c r="D644" s="1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5">
      <c r="A645" s="1"/>
      <c r="B645" s="1"/>
      <c r="C645" s="1"/>
      <c r="D645" s="1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5">
      <c r="A646" s="1"/>
      <c r="B646" s="1"/>
      <c r="C646" s="1"/>
      <c r="D646" s="1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5">
      <c r="A647" s="1"/>
      <c r="B647" s="1"/>
      <c r="C647" s="1"/>
      <c r="D647" s="1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5">
      <c r="A648" s="1"/>
      <c r="B648" s="1"/>
      <c r="C648" s="1"/>
      <c r="D648" s="1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5">
      <c r="A649" s="1"/>
      <c r="B649" s="1"/>
      <c r="C649" s="1"/>
      <c r="D649" s="1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5">
      <c r="A650" s="1"/>
      <c r="B650" s="1"/>
      <c r="C650" s="1"/>
      <c r="D650" s="1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5">
      <c r="A651" s="1"/>
      <c r="B651" s="1"/>
      <c r="C651" s="1"/>
      <c r="D651" s="1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5">
      <c r="A652" s="1"/>
      <c r="B652" s="1"/>
      <c r="C652" s="1"/>
      <c r="D652" s="1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5">
      <c r="A653" s="1"/>
      <c r="B653" s="1"/>
      <c r="C653" s="1"/>
      <c r="D653" s="1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5">
      <c r="A654" s="1"/>
      <c r="B654" s="1"/>
      <c r="C654" s="1"/>
      <c r="D654" s="1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5">
      <c r="A655" s="1"/>
      <c r="B655" s="1"/>
      <c r="C655" s="1"/>
      <c r="D655" s="1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5">
      <c r="A656" s="1"/>
      <c r="B656" s="1"/>
      <c r="C656" s="1"/>
      <c r="D656" s="1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5">
      <c r="A657" s="1"/>
      <c r="B657" s="1"/>
      <c r="C657" s="1"/>
      <c r="D657" s="1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5">
      <c r="A658" s="1"/>
      <c r="B658" s="1"/>
      <c r="C658" s="1"/>
      <c r="D658" s="1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5">
      <c r="A659" s="1"/>
      <c r="B659" s="1"/>
      <c r="C659" s="1"/>
      <c r="D659" s="1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5">
      <c r="A660" s="1"/>
      <c r="B660" s="1"/>
      <c r="C660" s="1"/>
      <c r="D660" s="1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5">
      <c r="A661" s="1"/>
      <c r="B661" s="1"/>
      <c r="C661" s="1"/>
      <c r="D661" s="1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5">
      <c r="A662" s="1"/>
      <c r="B662" s="1"/>
      <c r="C662" s="1"/>
      <c r="D662" s="1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5">
      <c r="A663" s="1"/>
      <c r="B663" s="1"/>
      <c r="C663" s="1"/>
      <c r="D663" s="1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5">
      <c r="A664" s="1"/>
      <c r="B664" s="1"/>
      <c r="C664" s="1"/>
      <c r="D664" s="1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5">
      <c r="A665" s="1"/>
      <c r="B665" s="1"/>
      <c r="C665" s="1"/>
      <c r="D665" s="1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5">
      <c r="A666" s="1"/>
      <c r="B666" s="1"/>
      <c r="C666" s="1"/>
      <c r="D666" s="1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5">
      <c r="A667" s="1"/>
      <c r="B667" s="1"/>
      <c r="C667" s="1"/>
      <c r="D667" s="1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5">
      <c r="A668" s="1"/>
      <c r="B668" s="1"/>
      <c r="C668" s="1"/>
      <c r="D668" s="1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5">
      <c r="A669" s="1"/>
      <c r="B669" s="1"/>
      <c r="C669" s="1"/>
      <c r="D669" s="1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5">
      <c r="A670" s="1"/>
      <c r="B670" s="1"/>
      <c r="C670" s="1"/>
      <c r="D670" s="1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5">
      <c r="A671" s="1"/>
      <c r="B671" s="1"/>
      <c r="C671" s="1"/>
      <c r="D671" s="1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5">
      <c r="A672" s="1"/>
      <c r="B672" s="1"/>
      <c r="C672" s="1"/>
      <c r="D672" s="1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5">
      <c r="A673" s="1"/>
      <c r="B673" s="1"/>
      <c r="C673" s="1"/>
      <c r="D673" s="1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5">
      <c r="A674" s="1"/>
      <c r="B674" s="1"/>
      <c r="C674" s="1"/>
      <c r="D674" s="1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5">
      <c r="A675" s="1"/>
      <c r="B675" s="1"/>
      <c r="C675" s="1"/>
      <c r="D675" s="1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5">
      <c r="A676" s="1"/>
      <c r="B676" s="1"/>
      <c r="C676" s="1"/>
      <c r="D676" s="1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5">
      <c r="A677" s="1"/>
      <c r="B677" s="1"/>
      <c r="C677" s="1"/>
      <c r="D677" s="1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5">
      <c r="A678" s="1"/>
      <c r="B678" s="1"/>
      <c r="C678" s="1"/>
      <c r="D678" s="1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5">
      <c r="A679" s="1"/>
      <c r="B679" s="1"/>
      <c r="C679" s="1"/>
      <c r="D679" s="1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5">
      <c r="A680" s="1"/>
      <c r="B680" s="1"/>
      <c r="C680" s="1"/>
      <c r="D680" s="1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5">
      <c r="A681" s="1"/>
      <c r="B681" s="1"/>
      <c r="C681" s="1"/>
      <c r="D681" s="1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5">
      <c r="A682" s="1"/>
      <c r="B682" s="1"/>
      <c r="C682" s="1"/>
      <c r="D682" s="1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5">
      <c r="A683" s="1"/>
      <c r="B683" s="1"/>
      <c r="C683" s="1"/>
      <c r="D683" s="1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5">
      <c r="A684" s="1"/>
      <c r="B684" s="1"/>
      <c r="C684" s="1"/>
      <c r="D684" s="1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5">
      <c r="A685" s="1"/>
      <c r="B685" s="1"/>
      <c r="C685" s="1"/>
      <c r="D685" s="1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5">
      <c r="A686" s="1"/>
      <c r="B686" s="1"/>
      <c r="C686" s="1"/>
      <c r="D686" s="1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5">
      <c r="A687" s="1"/>
      <c r="B687" s="1"/>
      <c r="C687" s="1"/>
      <c r="D687" s="1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5">
      <c r="A688" s="1"/>
      <c r="B688" s="1"/>
      <c r="C688" s="1"/>
      <c r="D688" s="1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5">
      <c r="A689" s="1"/>
      <c r="B689" s="1"/>
      <c r="C689" s="1"/>
      <c r="D689" s="1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5">
      <c r="A690" s="1"/>
      <c r="B690" s="1"/>
      <c r="C690" s="1"/>
      <c r="D690" s="1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5">
      <c r="A691" s="1"/>
      <c r="B691" s="1"/>
      <c r="C691" s="1"/>
      <c r="D691" s="1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5">
      <c r="A692" s="1"/>
      <c r="B692" s="1"/>
      <c r="C692" s="1"/>
      <c r="D692" s="1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5">
      <c r="A693" s="1"/>
      <c r="B693" s="1"/>
      <c r="C693" s="1"/>
      <c r="D693" s="1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5">
      <c r="A694" s="1"/>
      <c r="B694" s="1"/>
      <c r="C694" s="1"/>
      <c r="D694" s="1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5">
      <c r="A695" s="1"/>
      <c r="B695" s="1"/>
      <c r="C695" s="1"/>
      <c r="D695" s="1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5">
      <c r="A696" s="1"/>
      <c r="B696" s="1"/>
      <c r="C696" s="1"/>
      <c r="D696" s="1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5">
      <c r="A697" s="1"/>
      <c r="B697" s="1"/>
      <c r="C697" s="1"/>
      <c r="D697" s="1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5">
      <c r="A698" s="1"/>
      <c r="B698" s="1"/>
      <c r="C698" s="1"/>
      <c r="D698" s="1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5">
      <c r="A699" s="1"/>
      <c r="B699" s="1"/>
      <c r="C699" s="1"/>
      <c r="D699" s="1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5">
      <c r="A700" s="1"/>
      <c r="B700" s="1"/>
      <c r="C700" s="1"/>
      <c r="D700" s="1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5">
      <c r="A701" s="1"/>
      <c r="B701" s="1"/>
      <c r="C701" s="1"/>
      <c r="D701" s="1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5">
      <c r="A702" s="1"/>
      <c r="B702" s="1"/>
      <c r="C702" s="1"/>
      <c r="D702" s="1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5">
      <c r="A703" s="1"/>
      <c r="B703" s="1"/>
      <c r="C703" s="1"/>
      <c r="D703" s="1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5">
      <c r="A704" s="1"/>
      <c r="B704" s="1"/>
      <c r="C704" s="1"/>
      <c r="D704" s="1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5">
      <c r="A705" s="1"/>
      <c r="B705" s="1"/>
      <c r="C705" s="1"/>
      <c r="D705" s="1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5">
      <c r="A706" s="1"/>
      <c r="B706" s="1"/>
      <c r="C706" s="1"/>
      <c r="D706" s="1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5">
      <c r="A707" s="1"/>
      <c r="B707" s="1"/>
      <c r="C707" s="1"/>
      <c r="D707" s="1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5">
      <c r="A708" s="1"/>
      <c r="B708" s="1"/>
      <c r="C708" s="1"/>
      <c r="D708" s="1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5">
      <c r="A709" s="1"/>
      <c r="B709" s="1"/>
      <c r="C709" s="1"/>
      <c r="D709" s="1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5">
      <c r="A710" s="1"/>
      <c r="B710" s="1"/>
      <c r="C710" s="1"/>
      <c r="D710" s="1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5">
      <c r="A711" s="1"/>
      <c r="B711" s="1"/>
      <c r="C711" s="1"/>
      <c r="D711" s="1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5">
      <c r="A712" s="1"/>
      <c r="B712" s="1"/>
      <c r="C712" s="1"/>
      <c r="D712" s="1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5">
      <c r="A713" s="1"/>
      <c r="B713" s="1"/>
      <c r="C713" s="1"/>
      <c r="D713" s="1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5">
      <c r="A714" s="1"/>
      <c r="B714" s="1"/>
      <c r="C714" s="1"/>
      <c r="D714" s="1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5">
      <c r="A715" s="1"/>
      <c r="B715" s="1"/>
      <c r="C715" s="1"/>
      <c r="D715" s="1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5">
      <c r="A716" s="1"/>
      <c r="B716" s="1"/>
      <c r="C716" s="1"/>
      <c r="D716" s="1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5">
      <c r="A717" s="1"/>
      <c r="B717" s="1"/>
      <c r="C717" s="1"/>
      <c r="D717" s="1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5">
      <c r="A718" s="1"/>
      <c r="B718" s="1"/>
      <c r="C718" s="1"/>
      <c r="D718" s="1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5">
      <c r="A719" s="1"/>
      <c r="B719" s="1"/>
      <c r="C719" s="1"/>
      <c r="D719" s="1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5">
      <c r="A720" s="1"/>
      <c r="B720" s="1"/>
      <c r="C720" s="1"/>
      <c r="D720" s="1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5">
      <c r="A721" s="1"/>
      <c r="B721" s="1"/>
      <c r="C721" s="1"/>
      <c r="D721" s="1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5">
      <c r="A722" s="1"/>
      <c r="B722" s="1"/>
      <c r="C722" s="1"/>
      <c r="D722" s="1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5">
      <c r="A723" s="1"/>
      <c r="B723" s="1"/>
      <c r="C723" s="1"/>
      <c r="D723" s="1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5">
      <c r="A724" s="1"/>
      <c r="B724" s="1"/>
      <c r="C724" s="1"/>
      <c r="D724" s="1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5">
      <c r="A725" s="1"/>
      <c r="B725" s="1"/>
      <c r="C725" s="1"/>
      <c r="D725" s="1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5">
      <c r="A726" s="1"/>
      <c r="B726" s="1"/>
      <c r="C726" s="1"/>
      <c r="D726" s="1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5">
      <c r="A727" s="1"/>
      <c r="B727" s="1"/>
      <c r="C727" s="1"/>
      <c r="D727" s="1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5">
      <c r="A728" s="1"/>
      <c r="B728" s="1"/>
      <c r="C728" s="1"/>
      <c r="D728" s="1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5">
      <c r="A729" s="1"/>
      <c r="B729" s="1"/>
      <c r="C729" s="1"/>
      <c r="D729" s="1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5">
      <c r="A730" s="1"/>
      <c r="B730" s="1"/>
      <c r="C730" s="1"/>
      <c r="D730" s="1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5">
      <c r="A731" s="1"/>
      <c r="B731" s="1"/>
      <c r="C731" s="1"/>
      <c r="D731" s="1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5">
      <c r="A732" s="1"/>
      <c r="B732" s="1"/>
      <c r="C732" s="1"/>
      <c r="D732" s="1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5">
      <c r="A733" s="1"/>
      <c r="B733" s="1"/>
      <c r="C733" s="1"/>
      <c r="D733" s="1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5">
      <c r="A734" s="1"/>
      <c r="B734" s="1"/>
      <c r="C734" s="1"/>
      <c r="D734" s="1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5">
      <c r="A735" s="1"/>
      <c r="B735" s="1"/>
      <c r="C735" s="1"/>
      <c r="D735" s="1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5">
      <c r="A736" s="1"/>
      <c r="B736" s="1"/>
      <c r="C736" s="1"/>
      <c r="D736" s="1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5">
      <c r="A737" s="1"/>
      <c r="B737" s="1"/>
      <c r="C737" s="1"/>
      <c r="D737" s="1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5">
      <c r="A738" s="1"/>
      <c r="B738" s="1"/>
      <c r="C738" s="1"/>
      <c r="D738" s="1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5">
      <c r="A739" s="1"/>
      <c r="B739" s="1"/>
      <c r="C739" s="1"/>
      <c r="D739" s="1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5">
      <c r="A740" s="1"/>
      <c r="B740" s="1"/>
      <c r="C740" s="1"/>
      <c r="D740" s="1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5">
      <c r="A741" s="1"/>
      <c r="B741" s="1"/>
      <c r="C741" s="1"/>
      <c r="D741" s="1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5">
      <c r="A742" s="1"/>
      <c r="B742" s="1"/>
      <c r="C742" s="1"/>
      <c r="D742" s="1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5">
      <c r="A743" s="1"/>
      <c r="B743" s="1"/>
      <c r="C743" s="1"/>
      <c r="D743" s="1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5">
      <c r="A744" s="1"/>
      <c r="B744" s="1"/>
      <c r="C744" s="1"/>
      <c r="D744" s="1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5">
      <c r="A745" s="1"/>
      <c r="B745" s="1"/>
      <c r="C745" s="1"/>
      <c r="D745" s="1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5">
      <c r="A746" s="1"/>
      <c r="B746" s="1"/>
      <c r="C746" s="1"/>
      <c r="D746" s="1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5">
      <c r="A747" s="1"/>
      <c r="B747" s="1"/>
      <c r="C747" s="1"/>
      <c r="D747" s="1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5">
      <c r="A748" s="1"/>
      <c r="B748" s="1"/>
      <c r="C748" s="1"/>
      <c r="D748" s="1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5">
      <c r="A749" s="1"/>
      <c r="B749" s="1"/>
      <c r="C749" s="1"/>
      <c r="D749" s="1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5">
      <c r="A750" s="1"/>
      <c r="B750" s="1"/>
      <c r="C750" s="1"/>
      <c r="D750" s="1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5">
      <c r="A751" s="1"/>
      <c r="B751" s="1"/>
      <c r="C751" s="1"/>
      <c r="D751" s="1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5">
      <c r="A752" s="1"/>
      <c r="B752" s="1"/>
      <c r="C752" s="1"/>
      <c r="D752" s="1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5">
      <c r="A753" s="1"/>
      <c r="B753" s="1"/>
      <c r="C753" s="1"/>
      <c r="D753" s="1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5">
      <c r="A754" s="1"/>
      <c r="B754" s="1"/>
      <c r="C754" s="1"/>
      <c r="D754" s="1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5">
      <c r="A755" s="1"/>
      <c r="B755" s="1"/>
      <c r="C755" s="1"/>
      <c r="D755" s="1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5">
      <c r="A756" s="1"/>
      <c r="B756" s="1"/>
      <c r="C756" s="1"/>
      <c r="D756" s="1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5">
      <c r="A757" s="1"/>
      <c r="B757" s="1"/>
      <c r="C757" s="1"/>
      <c r="D757" s="1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5">
      <c r="A758" s="1"/>
      <c r="B758" s="1"/>
      <c r="C758" s="1"/>
      <c r="D758" s="1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5">
      <c r="A759" s="1"/>
      <c r="B759" s="1"/>
      <c r="C759" s="1"/>
      <c r="D759" s="1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5">
      <c r="A760" s="1"/>
      <c r="B760" s="1"/>
      <c r="C760" s="1"/>
      <c r="D760" s="1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5">
      <c r="A761" s="1"/>
      <c r="B761" s="1"/>
      <c r="C761" s="1"/>
      <c r="D761" s="1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5">
      <c r="A762" s="1"/>
      <c r="B762" s="1"/>
      <c r="C762" s="1"/>
      <c r="D762" s="1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5">
      <c r="A763" s="1"/>
      <c r="B763" s="1"/>
      <c r="C763" s="1"/>
      <c r="D763" s="1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5">
      <c r="A764" s="1"/>
      <c r="B764" s="1"/>
      <c r="C764" s="1"/>
      <c r="D764" s="1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5">
      <c r="A765" s="1"/>
      <c r="B765" s="1"/>
      <c r="C765" s="1"/>
      <c r="D765" s="1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5">
      <c r="A766" s="1"/>
      <c r="B766" s="1"/>
      <c r="C766" s="1"/>
      <c r="D766" s="1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5">
      <c r="A767" s="1"/>
      <c r="B767" s="1"/>
      <c r="C767" s="1"/>
      <c r="D767" s="1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5">
      <c r="A768" s="1"/>
      <c r="B768" s="1"/>
      <c r="C768" s="1"/>
      <c r="D768" s="1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5">
      <c r="A769" s="1"/>
      <c r="B769" s="1"/>
      <c r="C769" s="1"/>
      <c r="D769" s="1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5">
      <c r="A770" s="1"/>
      <c r="B770" s="1"/>
      <c r="C770" s="1"/>
      <c r="D770" s="1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5">
      <c r="A771" s="1"/>
      <c r="B771" s="1"/>
      <c r="C771" s="1"/>
      <c r="D771" s="1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5">
      <c r="A772" s="1"/>
      <c r="B772" s="1"/>
      <c r="C772" s="1"/>
      <c r="D772" s="1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5">
      <c r="A773" s="1"/>
      <c r="B773" s="1"/>
      <c r="C773" s="1"/>
      <c r="D773" s="1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5">
      <c r="A774" s="1"/>
      <c r="B774" s="1"/>
      <c r="C774" s="1"/>
      <c r="D774" s="1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5">
      <c r="A775" s="1"/>
      <c r="B775" s="1"/>
      <c r="C775" s="1"/>
      <c r="D775" s="1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5">
      <c r="A776" s="1"/>
      <c r="B776" s="1"/>
      <c r="C776" s="1"/>
      <c r="D776" s="1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5">
      <c r="A777" s="1"/>
      <c r="B777" s="1"/>
      <c r="C777" s="1"/>
      <c r="D777" s="1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5">
      <c r="A778" s="1"/>
      <c r="B778" s="1"/>
      <c r="C778" s="1"/>
      <c r="D778" s="1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5">
      <c r="A779" s="1"/>
      <c r="B779" s="1"/>
      <c r="C779" s="1"/>
      <c r="D779" s="1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5">
      <c r="A780" s="1"/>
      <c r="B780" s="1"/>
      <c r="C780" s="1"/>
      <c r="D780" s="1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5">
      <c r="A781" s="1"/>
      <c r="B781" s="1"/>
      <c r="C781" s="1"/>
      <c r="D781" s="1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5">
      <c r="A782" s="1"/>
      <c r="B782" s="1"/>
      <c r="C782" s="1"/>
      <c r="D782" s="1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5">
      <c r="A783" s="1"/>
      <c r="B783" s="1"/>
      <c r="C783" s="1"/>
      <c r="D783" s="1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5">
      <c r="A784" s="1"/>
      <c r="B784" s="1"/>
      <c r="C784" s="1"/>
      <c r="D784" s="1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5">
      <c r="A785" s="1"/>
      <c r="B785" s="1"/>
      <c r="C785" s="1"/>
      <c r="D785" s="1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5">
      <c r="A786" s="1"/>
      <c r="B786" s="1"/>
      <c r="C786" s="1"/>
      <c r="D786" s="1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5">
      <c r="A787" s="1"/>
      <c r="B787" s="1"/>
      <c r="C787" s="1"/>
      <c r="D787" s="1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5">
      <c r="A788" s="1"/>
      <c r="B788" s="1"/>
      <c r="C788" s="1"/>
      <c r="D788" s="1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5">
      <c r="A789" s="1"/>
      <c r="B789" s="1"/>
      <c r="C789" s="1"/>
      <c r="D789" s="1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5">
      <c r="A790" s="1"/>
      <c r="B790" s="1"/>
      <c r="C790" s="1"/>
      <c r="D790" s="1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5">
      <c r="A791" s="1"/>
      <c r="B791" s="1"/>
      <c r="C791" s="1"/>
      <c r="D791" s="1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5">
      <c r="A792" s="1"/>
      <c r="B792" s="1"/>
      <c r="C792" s="1"/>
      <c r="D792" s="1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5">
      <c r="A793" s="1"/>
      <c r="B793" s="1"/>
      <c r="C793" s="1"/>
      <c r="D793" s="1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5">
      <c r="A794" s="1"/>
      <c r="B794" s="1"/>
      <c r="C794" s="1"/>
      <c r="D794" s="1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5">
      <c r="A795" s="1"/>
      <c r="B795" s="1"/>
      <c r="C795" s="1"/>
      <c r="D795" s="1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5">
      <c r="A796" s="1"/>
      <c r="B796" s="1"/>
      <c r="C796" s="1"/>
      <c r="D796" s="1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5">
      <c r="A797" s="1"/>
      <c r="B797" s="1"/>
      <c r="C797" s="1"/>
      <c r="D797" s="1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5">
      <c r="A798" s="1"/>
      <c r="B798" s="1"/>
      <c r="C798" s="1"/>
      <c r="D798" s="1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5">
      <c r="A799" s="1"/>
      <c r="B799" s="1"/>
      <c r="C799" s="1"/>
      <c r="D799" s="1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5">
      <c r="A800" s="1"/>
      <c r="B800" s="1"/>
      <c r="C800" s="1"/>
      <c r="D800" s="1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5">
      <c r="A801" s="1"/>
      <c r="B801" s="1"/>
      <c r="C801" s="1"/>
      <c r="D801" s="1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5">
      <c r="A802" s="1"/>
      <c r="B802" s="1"/>
      <c r="C802" s="1"/>
      <c r="D802" s="1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5">
      <c r="A803" s="1"/>
      <c r="B803" s="1"/>
      <c r="C803" s="1"/>
      <c r="D803" s="1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5">
      <c r="A804" s="1"/>
      <c r="B804" s="1"/>
      <c r="C804" s="1"/>
      <c r="D804" s="1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5">
      <c r="A805" s="1"/>
      <c r="B805" s="1"/>
      <c r="C805" s="1"/>
      <c r="D805" s="1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5">
      <c r="A806" s="1"/>
      <c r="B806" s="1"/>
      <c r="C806" s="1"/>
      <c r="D806" s="1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5">
      <c r="A807" s="1"/>
      <c r="B807" s="1"/>
      <c r="C807" s="1"/>
      <c r="D807" s="1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5">
      <c r="A808" s="1"/>
      <c r="B808" s="1"/>
      <c r="C808" s="1"/>
      <c r="D808" s="1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5">
      <c r="A809" s="1"/>
      <c r="B809" s="1"/>
      <c r="C809" s="1"/>
      <c r="D809" s="1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5">
      <c r="A810" s="1"/>
      <c r="B810" s="1"/>
      <c r="C810" s="1"/>
      <c r="D810" s="1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5">
      <c r="A811" s="1"/>
      <c r="B811" s="1"/>
      <c r="C811" s="1"/>
      <c r="D811" s="1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5">
      <c r="A812" s="1"/>
      <c r="B812" s="1"/>
      <c r="C812" s="1"/>
      <c r="D812" s="1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5">
      <c r="A813" s="1"/>
      <c r="B813" s="1"/>
      <c r="C813" s="1"/>
      <c r="D813" s="1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5">
      <c r="A814" s="1"/>
      <c r="B814" s="1"/>
      <c r="C814" s="1"/>
      <c r="D814" s="1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5">
      <c r="A815" s="1"/>
      <c r="B815" s="1"/>
      <c r="C815" s="1"/>
      <c r="D815" s="1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5">
      <c r="A816" s="1"/>
      <c r="B816" s="1"/>
      <c r="C816" s="1"/>
      <c r="D816" s="1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5">
      <c r="A817" s="1"/>
      <c r="B817" s="1"/>
      <c r="C817" s="1"/>
      <c r="D817" s="1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5">
      <c r="A818" s="1"/>
      <c r="B818" s="1"/>
      <c r="C818" s="1"/>
      <c r="D818" s="1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5">
      <c r="A819" s="1"/>
      <c r="B819" s="1"/>
      <c r="C819" s="1"/>
      <c r="D819" s="1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5">
      <c r="A820" s="1"/>
      <c r="B820" s="1"/>
      <c r="C820" s="1"/>
      <c r="D820" s="1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5">
      <c r="A821" s="1"/>
      <c r="B821" s="1"/>
      <c r="C821" s="1"/>
      <c r="D821" s="1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5">
      <c r="A822" s="1"/>
      <c r="B822" s="1"/>
      <c r="C822" s="1"/>
      <c r="D822" s="1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5">
      <c r="A823" s="1"/>
      <c r="B823" s="1"/>
      <c r="C823" s="1"/>
      <c r="D823" s="1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5">
      <c r="A824" s="1"/>
      <c r="B824" s="1"/>
      <c r="C824" s="1"/>
      <c r="D824" s="1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5">
      <c r="A825" s="1"/>
      <c r="B825" s="1"/>
      <c r="C825" s="1"/>
      <c r="D825" s="1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5">
      <c r="A826" s="1"/>
      <c r="B826" s="1"/>
      <c r="C826" s="1"/>
      <c r="D826" s="1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5">
      <c r="A827" s="1"/>
      <c r="B827" s="1"/>
      <c r="C827" s="1"/>
      <c r="D827" s="1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5">
      <c r="A828" s="1"/>
      <c r="B828" s="1"/>
      <c r="C828" s="1"/>
      <c r="D828" s="1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5">
      <c r="A829" s="1"/>
      <c r="B829" s="1"/>
      <c r="C829" s="1"/>
      <c r="D829" s="1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5">
      <c r="A830" s="1"/>
      <c r="B830" s="1"/>
      <c r="C830" s="1"/>
      <c r="D830" s="1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5">
      <c r="A831" s="1"/>
      <c r="B831" s="1"/>
      <c r="C831" s="1"/>
      <c r="D831" s="1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5">
      <c r="A832" s="1"/>
      <c r="B832" s="1"/>
      <c r="C832" s="1"/>
      <c r="D832" s="1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5">
      <c r="A833" s="1"/>
      <c r="B833" s="1"/>
      <c r="C833" s="1"/>
      <c r="D833" s="1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5">
      <c r="A834" s="1"/>
      <c r="B834" s="1"/>
      <c r="C834" s="1"/>
      <c r="D834" s="1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5">
      <c r="A835" s="1"/>
      <c r="B835" s="1"/>
      <c r="C835" s="1"/>
      <c r="D835" s="1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5">
      <c r="A836" s="1"/>
      <c r="B836" s="1"/>
      <c r="C836" s="1"/>
      <c r="D836" s="1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5">
      <c r="A837" s="1"/>
      <c r="B837" s="1"/>
      <c r="C837" s="1"/>
      <c r="D837" s="1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5">
      <c r="A838" s="1"/>
      <c r="B838" s="1"/>
      <c r="C838" s="1"/>
      <c r="D838" s="1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5">
      <c r="A839" s="1"/>
      <c r="B839" s="1"/>
      <c r="C839" s="1"/>
      <c r="D839" s="1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5">
      <c r="A840" s="1"/>
      <c r="B840" s="1"/>
      <c r="C840" s="1"/>
      <c r="D840" s="1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5">
      <c r="A841" s="1"/>
      <c r="B841" s="1"/>
      <c r="C841" s="1"/>
      <c r="D841" s="1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5">
      <c r="A842" s="1"/>
      <c r="B842" s="1"/>
      <c r="C842" s="1"/>
      <c r="D842" s="1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5">
      <c r="A843" s="1"/>
      <c r="B843" s="1"/>
      <c r="C843" s="1"/>
      <c r="D843" s="1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5">
      <c r="A844" s="1"/>
      <c r="B844" s="1"/>
      <c r="C844" s="1"/>
      <c r="D844" s="1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5">
      <c r="A845" s="1"/>
      <c r="B845" s="1"/>
      <c r="C845" s="1"/>
      <c r="D845" s="1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5">
      <c r="A846" s="1"/>
      <c r="B846" s="1"/>
      <c r="C846" s="1"/>
      <c r="D846" s="1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5">
      <c r="A847" s="1"/>
      <c r="B847" s="1"/>
      <c r="C847" s="1"/>
      <c r="D847" s="1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5">
      <c r="A848" s="1"/>
      <c r="B848" s="1"/>
      <c r="C848" s="1"/>
      <c r="D848" s="1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5">
      <c r="A849" s="1"/>
      <c r="B849" s="1"/>
      <c r="C849" s="1"/>
      <c r="D849" s="1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5">
      <c r="A850" s="1"/>
      <c r="B850" s="1"/>
      <c r="C850" s="1"/>
      <c r="D850" s="1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5">
      <c r="A851" s="1"/>
      <c r="B851" s="1"/>
      <c r="C851" s="1"/>
      <c r="D851" s="1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5">
      <c r="A852" s="1"/>
      <c r="B852" s="1"/>
      <c r="C852" s="1"/>
      <c r="D852" s="1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5">
      <c r="A853" s="1"/>
      <c r="B853" s="1"/>
      <c r="C853" s="1"/>
      <c r="D853" s="1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5">
      <c r="A854" s="1"/>
      <c r="B854" s="1"/>
      <c r="C854" s="1"/>
      <c r="D854" s="1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5">
      <c r="A855" s="1"/>
      <c r="B855" s="1"/>
      <c r="C855" s="1"/>
      <c r="D855" s="1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5">
      <c r="A856" s="1"/>
      <c r="B856" s="1"/>
      <c r="C856" s="1"/>
      <c r="D856" s="1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5">
      <c r="A857" s="1"/>
      <c r="B857" s="1"/>
      <c r="C857" s="1"/>
      <c r="D857" s="1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5">
      <c r="A858" s="1"/>
      <c r="B858" s="1"/>
      <c r="C858" s="1"/>
      <c r="D858" s="1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5">
      <c r="A859" s="1"/>
      <c r="B859" s="1"/>
      <c r="C859" s="1"/>
      <c r="D859" s="1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5">
      <c r="A860" s="1"/>
      <c r="B860" s="1"/>
      <c r="C860" s="1"/>
      <c r="D860" s="1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5">
      <c r="A861" s="1"/>
      <c r="B861" s="1"/>
      <c r="C861" s="1"/>
      <c r="D861" s="1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5">
      <c r="A862" s="1"/>
      <c r="B862" s="1"/>
      <c r="C862" s="1"/>
      <c r="D862" s="1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5">
      <c r="A863" s="1"/>
      <c r="B863" s="1"/>
      <c r="C863" s="1"/>
      <c r="D863" s="1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5">
      <c r="A864" s="1"/>
      <c r="B864" s="1"/>
      <c r="C864" s="1"/>
      <c r="D864" s="1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5">
      <c r="A865" s="1"/>
      <c r="B865" s="1"/>
      <c r="C865" s="1"/>
      <c r="D865" s="1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5">
      <c r="A866" s="1"/>
      <c r="B866" s="1"/>
      <c r="C866" s="1"/>
      <c r="D866" s="1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5">
      <c r="A867" s="1"/>
      <c r="B867" s="1"/>
      <c r="C867" s="1"/>
      <c r="D867" s="1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5">
      <c r="A868" s="1"/>
      <c r="B868" s="1"/>
      <c r="C868" s="1"/>
      <c r="D868" s="1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5">
      <c r="A869" s="1"/>
      <c r="B869" s="1"/>
      <c r="C869" s="1"/>
      <c r="D869" s="1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5">
      <c r="A870" s="1"/>
      <c r="B870" s="1"/>
      <c r="C870" s="1"/>
      <c r="D870" s="1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5">
      <c r="A871" s="1"/>
      <c r="B871" s="1"/>
      <c r="C871" s="1"/>
      <c r="D871" s="1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5">
      <c r="A872" s="1"/>
      <c r="B872" s="1"/>
      <c r="C872" s="1"/>
      <c r="D872" s="1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5">
      <c r="A873" s="1"/>
      <c r="B873" s="1"/>
      <c r="C873" s="1"/>
      <c r="D873" s="1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5">
      <c r="A874" s="1"/>
      <c r="B874" s="1"/>
      <c r="C874" s="1"/>
      <c r="D874" s="1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5">
      <c r="A875" s="1"/>
      <c r="B875" s="1"/>
      <c r="C875" s="1"/>
      <c r="D875" s="1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5">
      <c r="A876" s="1"/>
      <c r="B876" s="1"/>
      <c r="C876" s="1"/>
      <c r="D876" s="1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5">
      <c r="A877" s="1"/>
      <c r="B877" s="1"/>
      <c r="C877" s="1"/>
      <c r="D877" s="1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5">
      <c r="A878" s="1"/>
      <c r="B878" s="1"/>
      <c r="C878" s="1"/>
      <c r="D878" s="1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5">
      <c r="A879" s="1"/>
      <c r="B879" s="1"/>
      <c r="C879" s="1"/>
      <c r="D879" s="1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5">
      <c r="A880" s="1"/>
      <c r="B880" s="1"/>
      <c r="C880" s="1"/>
      <c r="D880" s="1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5">
      <c r="A881" s="1"/>
      <c r="B881" s="1"/>
      <c r="C881" s="1"/>
      <c r="D881" s="1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5">
      <c r="A882" s="1"/>
      <c r="B882" s="1"/>
      <c r="C882" s="1"/>
      <c r="D882" s="1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5">
      <c r="A883" s="1"/>
      <c r="B883" s="1"/>
      <c r="C883" s="1"/>
      <c r="D883" s="1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5">
      <c r="A884" s="1"/>
      <c r="B884" s="1"/>
      <c r="C884" s="1"/>
      <c r="D884" s="1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5">
      <c r="A885" s="1"/>
      <c r="B885" s="1"/>
      <c r="C885" s="1"/>
      <c r="D885" s="1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5">
      <c r="A886" s="1"/>
      <c r="B886" s="1"/>
      <c r="C886" s="1"/>
      <c r="D886" s="1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5">
      <c r="A887" s="1"/>
      <c r="B887" s="1"/>
      <c r="C887" s="1"/>
      <c r="D887" s="1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5">
      <c r="A888" s="1"/>
      <c r="B888" s="1"/>
      <c r="C888" s="1"/>
      <c r="D888" s="1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5">
      <c r="A889" s="1"/>
      <c r="B889" s="1"/>
      <c r="C889" s="1"/>
      <c r="D889" s="1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5">
      <c r="A890" s="1"/>
      <c r="B890" s="1"/>
      <c r="C890" s="1"/>
      <c r="D890" s="1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5">
      <c r="A891" s="1"/>
      <c r="B891" s="1"/>
      <c r="C891" s="1"/>
      <c r="D891" s="1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5">
      <c r="A892" s="1"/>
      <c r="B892" s="1"/>
      <c r="C892" s="1"/>
      <c r="D892" s="1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5">
      <c r="A893" s="1"/>
      <c r="B893" s="1"/>
      <c r="C893" s="1"/>
      <c r="D893" s="1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5">
      <c r="A894" s="1"/>
      <c r="B894" s="1"/>
      <c r="C894" s="1"/>
      <c r="D894" s="1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5">
      <c r="A895" s="1"/>
      <c r="B895" s="1"/>
      <c r="C895" s="1"/>
      <c r="D895" s="1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5">
      <c r="A896" s="1"/>
      <c r="B896" s="1"/>
      <c r="C896" s="1"/>
      <c r="D896" s="1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5">
      <c r="A897" s="1"/>
      <c r="B897" s="1"/>
      <c r="C897" s="1"/>
      <c r="D897" s="1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5">
      <c r="A898" s="1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5">
      <c r="A899" s="1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5">
      <c r="A900" s="1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5">
      <c r="A901" s="1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5">
      <c r="A902" s="1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5">
      <c r="A903" s="1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5">
      <c r="A904" s="1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5">
      <c r="A905" s="1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5">
      <c r="A906" s="1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5">
      <c r="A907" s="1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5">
      <c r="A908" s="1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5">
      <c r="A909" s="1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5">
      <c r="A910" s="1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5">
      <c r="A911" s="1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5">
      <c r="A912" s="1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5">
      <c r="A913" s="1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5">
      <c r="A914" s="1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5">
      <c r="A915" s="1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5">
      <c r="A916" s="1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5">
      <c r="A917" s="1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5">
      <c r="A918" s="1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5">
      <c r="A919" s="1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5">
      <c r="A920" s="1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5">
      <c r="A921" s="1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5">
      <c r="A922" s="1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5">
      <c r="A923" s="1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5">
      <c r="A924" s="1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5">
      <c r="A925" s="1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5">
      <c r="A926" s="1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5">
      <c r="A927" s="1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5">
      <c r="A928" s="1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5">
      <c r="A929" s="1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5">
      <c r="A930" s="1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5">
      <c r="A931" s="1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5">
      <c r="A932" s="1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5">
      <c r="A933" s="1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5">
      <c r="A934" s="1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5">
      <c r="A935" s="1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5">
      <c r="A936" s="1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5">
      <c r="A937" s="1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5">
      <c r="A938" s="1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5">
      <c r="A939" s="1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5">
      <c r="A940" s="1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5">
      <c r="A941" s="1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5">
      <c r="A942" s="1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5">
      <c r="A943" s="1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5">
      <c r="A944" s="1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5">
      <c r="A945" s="1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5">
      <c r="A946" s="1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5">
      <c r="A947" s="1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5">
      <c r="A948" s="1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5">
      <c r="A949" s="1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5">
      <c r="A950" s="1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5">
      <c r="A951" s="1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5">
      <c r="A952" s="1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5">
      <c r="A953" s="1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5">
      <c r="A954" s="1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5">
      <c r="A955" s="1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5">
      <c r="A956" s="1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5">
      <c r="A957" s="1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5">
      <c r="A958" s="1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5">
      <c r="A959" s="1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5">
      <c r="A960" s="1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5">
      <c r="A961" s="1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5">
      <c r="A962" s="1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5">
      <c r="A963" s="1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5">
      <c r="A964" s="1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5">
      <c r="A965" s="1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5">
      <c r="A966" s="1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5">
      <c r="A967" s="1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5">
      <c r="A968" s="1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5">
      <c r="A969" s="1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5">
      <c r="A970" s="1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5">
      <c r="A971" s="1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5">
      <c r="A972" s="1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5">
      <c r="A973" s="1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5">
      <c r="A974" s="1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5">
      <c r="A975" s="1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5">
      <c r="A976" s="1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5">
      <c r="A977" s="1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5">
      <c r="A978" s="1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5">
      <c r="A979" s="1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5">
      <c r="A980" s="1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5">
      <c r="A981" s="1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5">
      <c r="A982" s="1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5">
      <c r="A983" s="1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5">
      <c r="A984" s="1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5">
      <c r="A985" s="1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5">
      <c r="A986" s="1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5">
      <c r="A987" s="1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5">
      <c r="A988" s="1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5">
      <c r="A989" s="1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5">
      <c r="A990" s="1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5">
      <c r="A991" s="1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5">
      <c r="A992" s="1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5">
      <c r="A993" s="1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5">
      <c r="A994" s="1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5">
      <c r="A995" s="1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5">
      <c r="A996" s="1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25">
      <c r="A997" s="1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25">
      <c r="A998" s="1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25">
      <c r="A999" s="1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25">
      <c r="A1000" s="1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4.25" customHeight="1" x14ac:dyDescent="0.25">
      <c r="A1001" s="1"/>
      <c r="B1001" s="1"/>
      <c r="C1001" s="1"/>
      <c r="D1001" s="1"/>
      <c r="E1001" s="2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44">
    <mergeCell ref="F3:P6"/>
    <mergeCell ref="E7:P7"/>
    <mergeCell ref="F10:H10"/>
    <mergeCell ref="K10:P10"/>
    <mergeCell ref="F12:H12"/>
    <mergeCell ref="K12:P12"/>
    <mergeCell ref="Q23:Q24"/>
    <mergeCell ref="F14:H14"/>
    <mergeCell ref="F16:H16"/>
    <mergeCell ref="F18:H18"/>
    <mergeCell ref="E21:F21"/>
    <mergeCell ref="E23:F24"/>
    <mergeCell ref="G23:H24"/>
    <mergeCell ref="I23:I24"/>
    <mergeCell ref="K14:P14"/>
    <mergeCell ref="J23:J24"/>
    <mergeCell ref="K23:M24"/>
    <mergeCell ref="N23:N24"/>
    <mergeCell ref="O23:O24"/>
    <mergeCell ref="P23:P24"/>
    <mergeCell ref="K32:M32"/>
    <mergeCell ref="E29:F29"/>
    <mergeCell ref="G29:H29"/>
    <mergeCell ref="E30:F30"/>
    <mergeCell ref="G30:H30"/>
    <mergeCell ref="E31:F31"/>
    <mergeCell ref="G31:H31"/>
    <mergeCell ref="E32:F32"/>
    <mergeCell ref="G32:H32"/>
    <mergeCell ref="K29:M29"/>
    <mergeCell ref="K30:M30"/>
    <mergeCell ref="K31:M31"/>
    <mergeCell ref="E25:F25"/>
    <mergeCell ref="G25:H25"/>
    <mergeCell ref="K25:M25"/>
    <mergeCell ref="E27:F27"/>
    <mergeCell ref="G27:H27"/>
    <mergeCell ref="K27:M27"/>
    <mergeCell ref="E28:F28"/>
    <mergeCell ref="G28:H28"/>
    <mergeCell ref="E26:F26"/>
    <mergeCell ref="G26:H26"/>
    <mergeCell ref="K26:M26"/>
    <mergeCell ref="K28:M28"/>
  </mergeCells>
  <conditionalFormatting sqref="J22">
    <cfRule type="cellIs" dxfId="1" priority="1" operator="notEqual">
      <formula>1</formula>
    </cfRule>
  </conditionalFormatting>
  <dataValidations count="3">
    <dataValidation type="list" allowBlank="1" showErrorMessage="1" sqref="K25:K32" xr:uid="{00000000-0002-0000-0000-000000000000}">
      <formula1>$F$88:$F$102</formula1>
    </dataValidation>
    <dataValidation type="list" allowBlank="1" showErrorMessage="1" sqref="F12" xr:uid="{00000000-0002-0000-0000-000001000000}">
      <formula1>$H$88:$H$95</formula1>
    </dataValidation>
    <dataValidation type="list" allowBlank="1" showErrorMessage="1" sqref="J25:J32" xr:uid="{00000000-0002-0000-0000-000002000000}">
      <formula1>$E$88:$E$96</formula1>
    </dataValidation>
  </dataValidations>
  <printOptions horizontalCentered="1" verticalCentered="1"/>
  <pageMargins left="0" right="0" top="0.39370078740157483" bottom="0.39370078740157483" header="0" footer="0"/>
  <pageSetup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731BE-AC0A-4575-B3DE-FC97425E1844}">
  <sheetPr>
    <pageSetUpPr fitToPage="1"/>
  </sheetPr>
  <dimension ref="A1:AA1000"/>
  <sheetViews>
    <sheetView tabSelected="1" topLeftCell="G28" zoomScale="50" zoomScaleNormal="50" workbookViewId="0">
      <selection activeCell="Q28" sqref="Q28"/>
    </sheetView>
  </sheetViews>
  <sheetFormatPr baseColWidth="10" defaultColWidth="14.42578125" defaultRowHeight="15" customHeight="1" x14ac:dyDescent="0.25"/>
  <cols>
    <col min="1" max="1" width="0.7109375" customWidth="1"/>
    <col min="2" max="2" width="0.5703125" customWidth="1"/>
    <col min="3" max="3" width="0.7109375" customWidth="1"/>
    <col min="4" max="4" width="1.7109375" customWidth="1"/>
    <col min="5" max="5" width="49.28515625" customWidth="1"/>
    <col min="6" max="6" width="30.85546875" customWidth="1"/>
    <col min="7" max="7" width="28.85546875" customWidth="1"/>
    <col min="8" max="8" width="31.140625" customWidth="1"/>
    <col min="9" max="9" width="42" customWidth="1"/>
    <col min="10" max="10" width="45.85546875" customWidth="1"/>
    <col min="11" max="12" width="4.7109375" customWidth="1"/>
    <col min="13" max="13" width="8.28515625" customWidth="1"/>
    <col min="14" max="14" width="11.42578125" hidden="1" customWidth="1"/>
    <col min="15" max="15" width="18.42578125" customWidth="1"/>
    <col min="16" max="17" width="40.7109375" customWidth="1"/>
    <col min="18" max="18" width="1" customWidth="1"/>
    <col min="19" max="19" width="3.5703125" hidden="1" customWidth="1"/>
    <col min="20" max="26" width="3.5703125" customWidth="1"/>
  </cols>
  <sheetData>
    <row r="1" spans="1:26" ht="14.25" customHeight="1" thickBot="1" x14ac:dyDescent="0.3">
      <c r="A1" s="1"/>
      <c r="B1" s="1"/>
      <c r="C1" s="1"/>
      <c r="D1" s="1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thickBot="1" x14ac:dyDescent="0.3">
      <c r="A2" s="1"/>
      <c r="B2" s="3"/>
      <c r="C2" s="4"/>
      <c r="D2" s="4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6"/>
      <c r="S2" s="1"/>
      <c r="T2" s="1"/>
      <c r="U2" s="1"/>
      <c r="V2" s="1"/>
      <c r="W2" s="1"/>
      <c r="X2" s="1"/>
      <c r="Y2" s="1"/>
      <c r="Z2" s="1"/>
    </row>
    <row r="3" spans="1:26" ht="15" customHeight="1" x14ac:dyDescent="0.25">
      <c r="A3" s="1"/>
      <c r="B3" s="7"/>
      <c r="C3" s="8"/>
      <c r="D3" s="9"/>
      <c r="E3" s="10"/>
      <c r="F3" s="86" t="s">
        <v>69</v>
      </c>
      <c r="G3" s="87"/>
      <c r="H3" s="87"/>
      <c r="I3" s="87"/>
      <c r="J3" s="87"/>
      <c r="K3" s="87"/>
      <c r="L3" s="87"/>
      <c r="M3" s="87"/>
      <c r="N3" s="87"/>
      <c r="O3" s="87"/>
      <c r="P3" s="88"/>
      <c r="Q3" s="11"/>
      <c r="R3" s="12"/>
      <c r="S3" s="13"/>
      <c r="T3" s="1"/>
      <c r="U3" s="1"/>
      <c r="V3" s="1"/>
      <c r="W3" s="1"/>
      <c r="X3" s="1"/>
      <c r="Y3" s="1"/>
      <c r="Z3" s="1"/>
    </row>
    <row r="4" spans="1:26" ht="15" customHeight="1" x14ac:dyDescent="0.25">
      <c r="A4" s="1"/>
      <c r="B4" s="7"/>
      <c r="C4" s="14"/>
      <c r="D4" s="1"/>
      <c r="E4" s="15"/>
      <c r="F4" s="89"/>
      <c r="G4" s="90"/>
      <c r="H4" s="90"/>
      <c r="I4" s="90"/>
      <c r="J4" s="90"/>
      <c r="K4" s="90"/>
      <c r="L4" s="90"/>
      <c r="M4" s="90"/>
      <c r="N4" s="90"/>
      <c r="O4" s="90"/>
      <c r="P4" s="91"/>
      <c r="Q4" s="16"/>
      <c r="R4" s="12"/>
      <c r="S4" s="17"/>
      <c r="T4" s="1"/>
      <c r="U4" s="1"/>
      <c r="V4" s="1"/>
      <c r="W4" s="1"/>
      <c r="X4" s="1"/>
      <c r="Y4" s="1"/>
      <c r="Z4" s="1"/>
    </row>
    <row r="5" spans="1:26" ht="18.75" customHeight="1" x14ac:dyDescent="0.25">
      <c r="A5" s="1"/>
      <c r="B5" s="7"/>
      <c r="C5" s="14"/>
      <c r="D5" s="1"/>
      <c r="E5" s="15"/>
      <c r="F5" s="89"/>
      <c r="G5" s="90"/>
      <c r="H5" s="90"/>
      <c r="I5" s="90"/>
      <c r="J5" s="90"/>
      <c r="K5" s="90"/>
      <c r="L5" s="90"/>
      <c r="M5" s="90"/>
      <c r="N5" s="90"/>
      <c r="O5" s="90"/>
      <c r="P5" s="91"/>
      <c r="Q5" s="16"/>
      <c r="R5" s="12"/>
      <c r="S5" s="17"/>
      <c r="T5" s="1"/>
      <c r="U5" s="1"/>
      <c r="V5" s="1"/>
      <c r="W5" s="1"/>
      <c r="X5" s="1"/>
      <c r="Y5" s="1"/>
      <c r="Z5" s="1"/>
    </row>
    <row r="6" spans="1:26" ht="22.5" customHeight="1" x14ac:dyDescent="0.25">
      <c r="A6" s="1"/>
      <c r="B6" s="7"/>
      <c r="C6" s="14"/>
      <c r="D6" s="1"/>
      <c r="E6" s="18"/>
      <c r="F6" s="92"/>
      <c r="G6" s="93"/>
      <c r="H6" s="93"/>
      <c r="I6" s="93"/>
      <c r="J6" s="93"/>
      <c r="K6" s="93"/>
      <c r="L6" s="93"/>
      <c r="M6" s="93"/>
      <c r="N6" s="93"/>
      <c r="O6" s="93"/>
      <c r="P6" s="94"/>
      <c r="Q6" s="16"/>
      <c r="R6" s="12"/>
      <c r="S6" s="17"/>
      <c r="T6" s="1"/>
      <c r="U6" s="1"/>
      <c r="V6" s="1"/>
      <c r="W6" s="1"/>
      <c r="X6" s="1"/>
      <c r="Y6" s="1"/>
      <c r="Z6" s="1"/>
    </row>
    <row r="7" spans="1:26" ht="27.6" customHeight="1" thickBot="1" x14ac:dyDescent="0.35">
      <c r="A7" s="1"/>
      <c r="B7" s="7"/>
      <c r="C7" s="19"/>
      <c r="D7" s="20"/>
      <c r="E7" s="95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  <c r="Q7" s="21"/>
      <c r="R7" s="12"/>
      <c r="S7" s="22"/>
      <c r="T7" s="1"/>
      <c r="U7" s="1"/>
      <c r="V7" s="1"/>
      <c r="W7" s="1"/>
      <c r="X7" s="1"/>
      <c r="Y7" s="1"/>
      <c r="Z7" s="1"/>
    </row>
    <row r="8" spans="1:26" ht="14.25" customHeight="1" x14ac:dyDescent="0.25">
      <c r="A8" s="1"/>
      <c r="B8" s="7"/>
      <c r="C8" s="1"/>
      <c r="D8" s="1"/>
      <c r="E8" s="23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4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25">
      <c r="A9" s="1"/>
      <c r="B9" s="7"/>
      <c r="C9" s="17"/>
      <c r="D9" s="1"/>
      <c r="E9" s="25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1"/>
      <c r="R9" s="24"/>
      <c r="S9" s="1"/>
      <c r="T9" s="1"/>
      <c r="U9" s="1"/>
      <c r="V9" s="1"/>
      <c r="W9" s="1"/>
      <c r="X9" s="1"/>
      <c r="Y9" s="1"/>
      <c r="Z9" s="1"/>
    </row>
    <row r="10" spans="1:26" ht="28.5" customHeight="1" x14ac:dyDescent="0.35">
      <c r="A10" s="1"/>
      <c r="B10" s="7"/>
      <c r="C10" s="17"/>
      <c r="D10" s="1"/>
      <c r="E10" s="27" t="s">
        <v>1</v>
      </c>
      <c r="F10" s="76" t="s">
        <v>2</v>
      </c>
      <c r="G10" s="69"/>
      <c r="H10" s="67"/>
      <c r="I10" s="28"/>
      <c r="J10" s="27" t="s">
        <v>3</v>
      </c>
      <c r="K10" s="76" t="s">
        <v>4</v>
      </c>
      <c r="L10" s="69"/>
      <c r="M10" s="69"/>
      <c r="N10" s="69"/>
      <c r="O10" s="69"/>
      <c r="P10" s="67"/>
      <c r="Q10" s="29"/>
      <c r="R10" s="24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5">
      <c r="A11" s="1"/>
      <c r="B11" s="7"/>
      <c r="C11" s="17"/>
      <c r="D11" s="1"/>
      <c r="E11" s="27"/>
      <c r="F11" s="30"/>
      <c r="G11" s="30"/>
      <c r="H11" s="30"/>
      <c r="I11" s="28"/>
      <c r="J11" s="27"/>
      <c r="K11" s="30"/>
      <c r="L11" s="30"/>
      <c r="M11" s="30"/>
      <c r="N11" s="31"/>
      <c r="O11" s="31"/>
      <c r="P11" s="28"/>
      <c r="Q11" s="29"/>
      <c r="R11" s="24"/>
      <c r="S11" s="1"/>
      <c r="T11" s="1"/>
      <c r="U11" s="1"/>
      <c r="V11" s="1"/>
      <c r="W11" s="1"/>
      <c r="X11" s="1"/>
      <c r="Y11" s="1"/>
      <c r="Z11" s="1"/>
    </row>
    <row r="12" spans="1:26" ht="24" customHeight="1" x14ac:dyDescent="0.35">
      <c r="A12" s="1"/>
      <c r="B12" s="7"/>
      <c r="C12" s="17"/>
      <c r="D12" s="1"/>
      <c r="E12" s="27" t="s">
        <v>5</v>
      </c>
      <c r="F12" s="76" t="s">
        <v>6</v>
      </c>
      <c r="G12" s="69"/>
      <c r="H12" s="67"/>
      <c r="I12" s="28"/>
      <c r="J12" s="27" t="s">
        <v>7</v>
      </c>
      <c r="K12" s="76" t="s">
        <v>8</v>
      </c>
      <c r="L12" s="69"/>
      <c r="M12" s="69"/>
      <c r="N12" s="69"/>
      <c r="O12" s="69"/>
      <c r="P12" s="67"/>
      <c r="Q12" s="29"/>
      <c r="R12" s="24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5">
      <c r="A13" s="1"/>
      <c r="B13" s="7"/>
      <c r="C13" s="17"/>
      <c r="D13" s="1"/>
      <c r="E13" s="27"/>
      <c r="F13" s="30"/>
      <c r="G13" s="30"/>
      <c r="H13" s="30"/>
      <c r="I13" s="28"/>
      <c r="J13" s="27"/>
      <c r="K13" s="30"/>
      <c r="L13" s="30"/>
      <c r="M13" s="30"/>
      <c r="N13" s="30"/>
      <c r="O13" s="30"/>
      <c r="P13" s="28"/>
      <c r="Q13" s="29"/>
      <c r="R13" s="24"/>
      <c r="S13" s="1"/>
      <c r="T13" s="1"/>
      <c r="U13" s="1"/>
      <c r="V13" s="1"/>
      <c r="W13" s="1"/>
      <c r="X13" s="1"/>
      <c r="Y13" s="1"/>
      <c r="Z13" s="1"/>
    </row>
    <row r="14" spans="1:26" ht="24.95" customHeight="1" x14ac:dyDescent="0.35">
      <c r="A14" s="1"/>
      <c r="B14" s="7"/>
      <c r="C14" s="17"/>
      <c r="D14" s="1"/>
      <c r="E14" s="27" t="s">
        <v>9</v>
      </c>
      <c r="F14" s="76" t="s">
        <v>10</v>
      </c>
      <c r="G14" s="69"/>
      <c r="H14" s="67"/>
      <c r="I14" s="28"/>
      <c r="J14" s="27" t="s">
        <v>11</v>
      </c>
      <c r="K14" s="82">
        <v>45483</v>
      </c>
      <c r="L14" s="69"/>
      <c r="M14" s="69"/>
      <c r="N14" s="69"/>
      <c r="O14" s="69"/>
      <c r="P14" s="67"/>
      <c r="Q14" s="29"/>
      <c r="R14" s="24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5">
      <c r="A15" s="1"/>
      <c r="B15" s="7"/>
      <c r="C15" s="17"/>
      <c r="D15" s="1"/>
      <c r="E15" s="27"/>
      <c r="F15" s="30"/>
      <c r="G15" s="30"/>
      <c r="H15" s="30"/>
      <c r="I15" s="28"/>
      <c r="J15" s="27"/>
      <c r="K15" s="30"/>
      <c r="L15" s="30"/>
      <c r="M15" s="30"/>
      <c r="N15" s="30"/>
      <c r="O15" s="30"/>
      <c r="P15" s="28"/>
      <c r="Q15" s="29"/>
      <c r="R15" s="24"/>
      <c r="S15" s="1"/>
      <c r="T15" s="1"/>
      <c r="U15" s="1"/>
      <c r="V15" s="1"/>
      <c r="W15" s="1"/>
      <c r="X15" s="1"/>
      <c r="Y15" s="1"/>
      <c r="Z15" s="1"/>
    </row>
    <row r="16" spans="1:26" ht="24.95" customHeight="1" x14ac:dyDescent="0.35">
      <c r="A16" s="1"/>
      <c r="B16" s="7"/>
      <c r="C16" s="17"/>
      <c r="D16" s="1"/>
      <c r="E16" s="27" t="s">
        <v>12</v>
      </c>
      <c r="F16" s="76" t="s">
        <v>13</v>
      </c>
      <c r="G16" s="69"/>
      <c r="H16" s="67"/>
      <c r="I16" s="28"/>
      <c r="J16" s="27"/>
      <c r="K16" s="31"/>
      <c r="L16" s="31"/>
      <c r="M16" s="31"/>
      <c r="N16" s="31"/>
      <c r="O16" s="31"/>
      <c r="P16" s="31"/>
      <c r="Q16" s="29"/>
      <c r="R16" s="24"/>
      <c r="S16" s="1"/>
      <c r="T16" s="1"/>
      <c r="U16" s="1"/>
      <c r="V16" s="1"/>
      <c r="W16" s="1"/>
      <c r="X16" s="1"/>
      <c r="Y16" s="1"/>
      <c r="Z16" s="1"/>
    </row>
    <row r="17" spans="1:27" ht="14.25" customHeight="1" x14ac:dyDescent="0.35">
      <c r="A17" s="1"/>
      <c r="B17" s="7"/>
      <c r="C17" s="17"/>
      <c r="D17" s="1"/>
      <c r="E17" s="27"/>
      <c r="F17" s="30"/>
      <c r="G17" s="30"/>
      <c r="H17" s="30"/>
      <c r="I17" s="28"/>
      <c r="J17" s="27"/>
      <c r="K17" s="32"/>
      <c r="L17" s="32"/>
      <c r="M17" s="32"/>
      <c r="N17" s="28"/>
      <c r="O17" s="28"/>
      <c r="P17" s="28"/>
      <c r="Q17" s="29"/>
      <c r="R17" s="24"/>
      <c r="S17" s="1"/>
      <c r="T17" s="1"/>
      <c r="U17" s="1"/>
      <c r="V17" s="1"/>
      <c r="W17" s="1"/>
      <c r="X17" s="1"/>
      <c r="Y17" s="1"/>
      <c r="Z17" s="1"/>
    </row>
    <row r="18" spans="1:27" ht="21.95" customHeight="1" x14ac:dyDescent="0.35">
      <c r="A18" s="1"/>
      <c r="B18" s="7"/>
      <c r="C18" s="17"/>
      <c r="D18" s="1"/>
      <c r="E18" s="27" t="s">
        <v>14</v>
      </c>
      <c r="F18" s="76">
        <v>2024</v>
      </c>
      <c r="G18" s="69"/>
      <c r="H18" s="67"/>
      <c r="I18" s="28"/>
      <c r="J18" s="28"/>
      <c r="K18" s="28"/>
      <c r="L18" s="28"/>
      <c r="M18" s="28"/>
      <c r="N18" s="28"/>
      <c r="O18" s="28"/>
      <c r="P18" s="28"/>
      <c r="Q18" s="29"/>
      <c r="R18" s="24"/>
      <c r="S18" s="1"/>
      <c r="T18" s="1"/>
      <c r="U18" s="1"/>
      <c r="V18" s="1"/>
      <c r="W18" s="1"/>
      <c r="X18" s="1"/>
      <c r="Y18" s="1"/>
      <c r="Z18" s="1"/>
    </row>
    <row r="19" spans="1:27" ht="14.25" customHeight="1" x14ac:dyDescent="0.35">
      <c r="A19" s="1"/>
      <c r="B19" s="7"/>
      <c r="C19" s="17"/>
      <c r="D19" s="1"/>
      <c r="E19" s="33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4"/>
      <c r="S19" s="1"/>
      <c r="T19" s="1"/>
      <c r="U19" s="1"/>
      <c r="V19" s="1"/>
      <c r="W19" s="1"/>
      <c r="X19" s="1"/>
      <c r="Y19" s="1"/>
      <c r="Z19" s="1"/>
    </row>
    <row r="20" spans="1:27" ht="14.25" customHeight="1" x14ac:dyDescent="0.3">
      <c r="A20" s="1"/>
      <c r="B20" s="7"/>
      <c r="C20" s="1"/>
      <c r="D20" s="1"/>
      <c r="E20" s="34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4"/>
      <c r="S20" s="1"/>
      <c r="T20" s="1"/>
      <c r="U20" s="1"/>
      <c r="V20" s="1"/>
      <c r="W20" s="1"/>
      <c r="X20" s="1"/>
      <c r="Y20" s="1"/>
      <c r="Z20" s="1"/>
    </row>
    <row r="21" spans="1:27" ht="32.25" customHeight="1" x14ac:dyDescent="0.25">
      <c r="A21" s="1"/>
      <c r="B21" s="7"/>
      <c r="C21" s="1"/>
      <c r="D21" s="1"/>
      <c r="E21" s="77" t="s">
        <v>15</v>
      </c>
      <c r="F21" s="67"/>
      <c r="G21" s="35"/>
      <c r="H21" s="1"/>
      <c r="I21" s="1"/>
      <c r="J21" s="1"/>
      <c r="K21" s="1"/>
      <c r="L21" s="1"/>
      <c r="M21" s="1"/>
      <c r="N21" s="1"/>
      <c r="O21" s="1"/>
      <c r="P21" s="1"/>
      <c r="Q21" s="1"/>
      <c r="R21" s="24"/>
      <c r="S21" s="1"/>
      <c r="T21" s="1"/>
      <c r="U21" s="1"/>
      <c r="V21" s="1"/>
      <c r="W21" s="1"/>
      <c r="X21" s="1"/>
      <c r="Y21" s="1"/>
      <c r="Z21" s="1"/>
    </row>
    <row r="22" spans="1:27" ht="45" customHeight="1" x14ac:dyDescent="0.25">
      <c r="A22" s="1"/>
      <c r="B22" s="7"/>
      <c r="C22" s="1"/>
      <c r="D22" s="1"/>
      <c r="E22" s="2"/>
      <c r="F22" s="1"/>
      <c r="G22" s="1"/>
      <c r="H22" s="1"/>
      <c r="I22" s="1"/>
      <c r="J22" s="36">
        <f>SUM(J25:J31)</f>
        <v>1</v>
      </c>
      <c r="K22" s="1"/>
      <c r="L22" s="1"/>
      <c r="M22" s="1"/>
      <c r="N22" s="1"/>
      <c r="O22" s="36">
        <f>SUM(O25:O31)</f>
        <v>0.78</v>
      </c>
      <c r="P22" s="1"/>
      <c r="Q22" s="1"/>
      <c r="R22" s="24"/>
      <c r="S22" s="1"/>
      <c r="T22" s="1"/>
      <c r="U22" s="1"/>
      <c r="V22" s="1"/>
      <c r="W22" s="1"/>
      <c r="X22" s="1"/>
      <c r="Y22" s="1"/>
      <c r="Z22" s="1"/>
    </row>
    <row r="23" spans="1:27" ht="57.75" customHeight="1" x14ac:dyDescent="0.25">
      <c r="A23" s="37"/>
      <c r="B23" s="38"/>
      <c r="C23" s="37"/>
      <c r="D23" s="37"/>
      <c r="E23" s="78" t="s">
        <v>16</v>
      </c>
      <c r="F23" s="79"/>
      <c r="G23" s="78" t="s">
        <v>17</v>
      </c>
      <c r="H23" s="79"/>
      <c r="I23" s="74" t="s">
        <v>18</v>
      </c>
      <c r="J23" s="74" t="s">
        <v>19</v>
      </c>
      <c r="K23" s="78" t="s">
        <v>20</v>
      </c>
      <c r="L23" s="83"/>
      <c r="M23" s="79"/>
      <c r="N23" s="74" t="s">
        <v>21</v>
      </c>
      <c r="O23" s="74" t="s">
        <v>22</v>
      </c>
      <c r="P23" s="85" t="s">
        <v>23</v>
      </c>
      <c r="Q23" s="74" t="s">
        <v>24</v>
      </c>
      <c r="R23" s="39"/>
      <c r="S23" s="40"/>
      <c r="T23" s="37"/>
      <c r="U23" s="37"/>
      <c r="V23" s="37"/>
      <c r="W23" s="37"/>
      <c r="X23" s="37"/>
      <c r="Y23" s="37"/>
      <c r="Z23" s="37"/>
    </row>
    <row r="24" spans="1:27" ht="8.25" customHeight="1" x14ac:dyDescent="0.25">
      <c r="A24" s="37"/>
      <c r="B24" s="38"/>
      <c r="C24" s="37"/>
      <c r="D24" s="37"/>
      <c r="E24" s="80"/>
      <c r="F24" s="81"/>
      <c r="G24" s="80"/>
      <c r="H24" s="81"/>
      <c r="I24" s="75"/>
      <c r="J24" s="75"/>
      <c r="K24" s="80"/>
      <c r="L24" s="84"/>
      <c r="M24" s="81"/>
      <c r="N24" s="75"/>
      <c r="O24" s="75"/>
      <c r="P24" s="75"/>
      <c r="Q24" s="75"/>
      <c r="R24" s="39"/>
      <c r="S24" s="40"/>
      <c r="T24" s="37"/>
      <c r="U24" s="37"/>
      <c r="V24" s="37"/>
      <c r="W24" s="37"/>
      <c r="X24" s="37"/>
      <c r="Y24" s="37"/>
      <c r="Z24" s="37"/>
    </row>
    <row r="25" spans="1:27" ht="200.25" customHeight="1" x14ac:dyDescent="0.25">
      <c r="A25" s="1"/>
      <c r="B25" s="7"/>
      <c r="C25" s="1"/>
      <c r="D25" s="41"/>
      <c r="E25" s="62" t="s">
        <v>25</v>
      </c>
      <c r="F25" s="63"/>
      <c r="G25" s="66" t="s">
        <v>58</v>
      </c>
      <c r="H25" s="67"/>
      <c r="I25" s="42" t="s">
        <v>27</v>
      </c>
      <c r="J25" s="43">
        <v>0.3</v>
      </c>
      <c r="K25" s="68">
        <v>1</v>
      </c>
      <c r="L25" s="69"/>
      <c r="M25" s="67"/>
      <c r="N25" s="44"/>
      <c r="O25" s="44">
        <f t="shared" ref="O25:O31" si="0">(K25*J25)</f>
        <v>0.3</v>
      </c>
      <c r="P25" s="45"/>
      <c r="Q25" s="45" t="s">
        <v>65</v>
      </c>
      <c r="R25" s="24"/>
      <c r="S25" s="1"/>
      <c r="T25" s="1"/>
      <c r="U25" s="1"/>
      <c r="V25" s="1"/>
      <c r="W25" s="1"/>
      <c r="X25" s="1"/>
      <c r="Y25" s="1"/>
      <c r="Z25" s="1"/>
    </row>
    <row r="26" spans="1:27" ht="200.25" customHeight="1" x14ac:dyDescent="0.25">
      <c r="A26" s="60"/>
      <c r="B26" s="7"/>
      <c r="C26" s="60"/>
      <c r="D26" s="61"/>
      <c r="E26" s="62" t="s">
        <v>53</v>
      </c>
      <c r="F26" s="63"/>
      <c r="G26" s="66" t="s">
        <v>63</v>
      </c>
      <c r="H26" s="67"/>
      <c r="I26" s="42" t="s">
        <v>27</v>
      </c>
      <c r="J26" s="43">
        <v>0.15</v>
      </c>
      <c r="K26" s="68">
        <v>0.8</v>
      </c>
      <c r="L26" s="69"/>
      <c r="M26" s="67"/>
      <c r="N26" s="44"/>
      <c r="O26" s="44">
        <f t="shared" ref="O26" si="1">(K26*J26)</f>
        <v>0.12</v>
      </c>
      <c r="P26" s="45" t="s">
        <v>62</v>
      </c>
      <c r="Q26" s="45" t="s">
        <v>74</v>
      </c>
      <c r="R26" s="24"/>
      <c r="S26" s="60"/>
      <c r="T26" s="60"/>
      <c r="U26" s="60"/>
      <c r="V26" s="60"/>
      <c r="W26" s="60"/>
      <c r="X26" s="60"/>
      <c r="Y26" s="60"/>
      <c r="Z26" s="60"/>
      <c r="AA26">
        <f>33000+25845+13969+8202+3261</f>
        <v>84277</v>
      </c>
    </row>
    <row r="27" spans="1:27" ht="171" customHeight="1" x14ac:dyDescent="0.25">
      <c r="A27" s="1"/>
      <c r="B27" s="7"/>
      <c r="C27" s="1"/>
      <c r="D27" s="41"/>
      <c r="E27" s="62" t="s">
        <v>28</v>
      </c>
      <c r="F27" s="63"/>
      <c r="G27" s="70" t="s">
        <v>59</v>
      </c>
      <c r="H27" s="65"/>
      <c r="I27" s="42" t="s">
        <v>27</v>
      </c>
      <c r="J27" s="43">
        <v>0.05</v>
      </c>
      <c r="K27" s="68">
        <v>0.8</v>
      </c>
      <c r="L27" s="69"/>
      <c r="M27" s="67"/>
      <c r="N27" s="44"/>
      <c r="O27" s="44">
        <f t="shared" si="0"/>
        <v>4.0000000000000008E-2</v>
      </c>
      <c r="P27" s="45"/>
      <c r="Q27" s="45" t="s">
        <v>66</v>
      </c>
      <c r="R27" s="24"/>
      <c r="S27" s="1"/>
      <c r="T27" s="1"/>
      <c r="U27" s="1"/>
      <c r="V27" s="1"/>
      <c r="W27" s="1"/>
      <c r="X27" s="1"/>
      <c r="Y27" s="1"/>
      <c r="Z27" s="1"/>
    </row>
    <row r="28" spans="1:27" ht="163.5" customHeight="1" x14ac:dyDescent="0.25">
      <c r="A28" s="1"/>
      <c r="B28" s="7"/>
      <c r="C28" s="1"/>
      <c r="D28" s="41"/>
      <c r="E28" s="62" t="s">
        <v>30</v>
      </c>
      <c r="F28" s="63"/>
      <c r="G28" s="64" t="s">
        <v>31</v>
      </c>
      <c r="H28" s="65"/>
      <c r="I28" s="42" t="s">
        <v>32</v>
      </c>
      <c r="J28" s="43">
        <v>0.2</v>
      </c>
      <c r="K28" s="68">
        <v>0.6</v>
      </c>
      <c r="L28" s="69"/>
      <c r="M28" s="67"/>
      <c r="N28" s="44"/>
      <c r="O28" s="44">
        <f t="shared" si="0"/>
        <v>0.12</v>
      </c>
      <c r="P28" s="45"/>
      <c r="Q28" s="45" t="s">
        <v>67</v>
      </c>
      <c r="R28" s="24"/>
      <c r="S28" s="1"/>
      <c r="T28" s="1"/>
      <c r="U28" s="1"/>
      <c r="V28" s="1"/>
      <c r="W28" s="1"/>
      <c r="X28" s="1"/>
      <c r="Y28" s="1"/>
      <c r="Z28" s="1"/>
    </row>
    <row r="29" spans="1:27" ht="159.75" customHeight="1" x14ac:dyDescent="0.25">
      <c r="A29" s="1"/>
      <c r="B29" s="7"/>
      <c r="C29" s="1"/>
      <c r="D29" s="41"/>
      <c r="E29" s="62" t="s">
        <v>56</v>
      </c>
      <c r="F29" s="63"/>
      <c r="G29" s="64" t="s">
        <v>70</v>
      </c>
      <c r="H29" s="65"/>
      <c r="I29" s="42" t="s">
        <v>27</v>
      </c>
      <c r="J29" s="43">
        <v>0.05</v>
      </c>
      <c r="K29" s="68">
        <v>0.8</v>
      </c>
      <c r="L29" s="69"/>
      <c r="M29" s="67"/>
      <c r="N29" s="44"/>
      <c r="O29" s="44">
        <f t="shared" si="0"/>
        <v>4.0000000000000008E-2</v>
      </c>
      <c r="P29" s="45" t="s">
        <v>60</v>
      </c>
      <c r="Q29" s="45" t="s">
        <v>71</v>
      </c>
      <c r="R29" s="24"/>
      <c r="S29" s="1"/>
      <c r="T29" s="1"/>
      <c r="U29" s="1"/>
      <c r="V29" s="1"/>
      <c r="W29" s="1"/>
      <c r="X29" s="1"/>
      <c r="Y29" s="1"/>
      <c r="Z29" s="1"/>
    </row>
    <row r="30" spans="1:27" ht="133.5" customHeight="1" x14ac:dyDescent="0.25">
      <c r="A30" s="1"/>
      <c r="B30" s="7"/>
      <c r="C30" s="1"/>
      <c r="D30" s="41"/>
      <c r="E30" s="62" t="s">
        <v>57</v>
      </c>
      <c r="F30" s="63"/>
      <c r="G30" s="64" t="s">
        <v>72</v>
      </c>
      <c r="H30" s="65"/>
      <c r="I30" s="42" t="s">
        <v>61</v>
      </c>
      <c r="J30" s="43">
        <v>0.05</v>
      </c>
      <c r="K30" s="68">
        <v>0</v>
      </c>
      <c r="L30" s="69"/>
      <c r="M30" s="67"/>
      <c r="N30" s="44"/>
      <c r="O30" s="44">
        <f t="shared" ref="O30" si="2">(K30*J30)</f>
        <v>0</v>
      </c>
      <c r="P30" s="45"/>
      <c r="Q30" s="45" t="s">
        <v>68</v>
      </c>
      <c r="R30" s="24"/>
      <c r="S30" s="1"/>
      <c r="T30" s="1"/>
      <c r="U30" s="1"/>
      <c r="V30" s="1"/>
      <c r="W30" s="1"/>
      <c r="X30" s="1"/>
      <c r="Y30" s="1"/>
      <c r="Z30" s="1"/>
    </row>
    <row r="31" spans="1:27" ht="174.75" customHeight="1" x14ac:dyDescent="0.25">
      <c r="A31" s="1"/>
      <c r="B31" s="7"/>
      <c r="C31" s="1"/>
      <c r="D31" s="41"/>
      <c r="E31" s="62" t="s">
        <v>54</v>
      </c>
      <c r="F31" s="63"/>
      <c r="G31" s="73" t="s">
        <v>64</v>
      </c>
      <c r="H31" s="67"/>
      <c r="I31" s="49" t="s">
        <v>55</v>
      </c>
      <c r="J31" s="43">
        <v>0.2</v>
      </c>
      <c r="K31" s="68">
        <v>0.8</v>
      </c>
      <c r="L31" s="69"/>
      <c r="M31" s="67"/>
      <c r="N31" s="44"/>
      <c r="O31" s="44">
        <f t="shared" si="0"/>
        <v>0.16000000000000003</v>
      </c>
      <c r="P31" s="45"/>
      <c r="Q31" s="45" t="s">
        <v>73</v>
      </c>
      <c r="R31" s="24"/>
      <c r="S31" s="1"/>
      <c r="T31" s="1"/>
      <c r="U31" s="1"/>
      <c r="V31" s="1"/>
      <c r="W31" s="1"/>
      <c r="X31" s="1"/>
      <c r="Y31" s="1"/>
      <c r="Z31" s="1"/>
    </row>
    <row r="32" spans="1:27" ht="14.25" customHeight="1" thickBot="1" x14ac:dyDescent="0.3">
      <c r="A32" s="1"/>
      <c r="B32" s="50"/>
      <c r="C32" s="51"/>
      <c r="D32" s="51"/>
      <c r="E32" s="52"/>
      <c r="F32" s="51"/>
      <c r="G32" s="53"/>
      <c r="H32" s="54"/>
      <c r="I32" s="55"/>
      <c r="J32" s="51"/>
      <c r="K32" s="51"/>
      <c r="L32" s="51"/>
      <c r="M32" s="51"/>
      <c r="N32" s="51"/>
      <c r="O32" s="51"/>
      <c r="P32" s="51"/>
      <c r="Q32" s="51"/>
      <c r="R32" s="56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1"/>
      <c r="B33" s="1"/>
      <c r="C33" s="1"/>
      <c r="D33" s="1"/>
      <c r="E33" s="2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5">
      <c r="A34" s="1"/>
      <c r="B34" s="1"/>
      <c r="C34" s="1"/>
      <c r="D34" s="1"/>
      <c r="E34" s="2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 s="1"/>
      <c r="B35" s="1"/>
      <c r="C35" s="1"/>
      <c r="D35" s="1"/>
      <c r="E35" s="2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 s="1"/>
      <c r="B36" s="1"/>
      <c r="C36" s="1"/>
      <c r="D36" s="1"/>
      <c r="E36" s="2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 s="1"/>
      <c r="B37" s="1"/>
      <c r="C37" s="1"/>
      <c r="D37" s="1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 s="1"/>
      <c r="B38" s="1"/>
      <c r="C38" s="1"/>
      <c r="D38" s="1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 s="1"/>
      <c r="B39" s="1"/>
      <c r="C39" s="1"/>
      <c r="D39" s="1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 s="1"/>
      <c r="B40" s="1"/>
      <c r="C40" s="1"/>
      <c r="D40" s="1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 s="1"/>
      <c r="B41" s="1"/>
      <c r="C41" s="1"/>
      <c r="D41" s="1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1"/>
      <c r="B42" s="1"/>
      <c r="C42" s="1"/>
      <c r="D42" s="1"/>
      <c r="E42" s="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1"/>
      <c r="B43" s="1"/>
      <c r="C43" s="1"/>
      <c r="D43" s="1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5">
      <c r="A44" s="1"/>
      <c r="B44" s="1"/>
      <c r="C44" s="1"/>
      <c r="D44" s="1"/>
      <c r="E44" s="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1"/>
      <c r="B45" s="1"/>
      <c r="C45" s="1"/>
      <c r="D45" s="1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1"/>
      <c r="B46" s="1"/>
      <c r="C46" s="1"/>
      <c r="D46" s="1"/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1"/>
      <c r="B47" s="1"/>
      <c r="C47" s="1"/>
      <c r="D47" s="1"/>
      <c r="E47" s="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1"/>
      <c r="B48" s="1"/>
      <c r="C48" s="1"/>
      <c r="D48" s="1"/>
      <c r="E48" s="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1"/>
      <c r="B49" s="1"/>
      <c r="C49" s="1"/>
      <c r="D49" s="1"/>
      <c r="E49" s="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42" t="s">
        <v>46</v>
      </c>
      <c r="B50" s="1"/>
      <c r="C50" s="1"/>
      <c r="D50" s="1"/>
      <c r="E50" s="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1"/>
      <c r="B51" s="1"/>
      <c r="C51" s="1"/>
      <c r="D51" s="1"/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1"/>
      <c r="B52" s="1"/>
      <c r="C52" s="1"/>
      <c r="D52" s="1"/>
      <c r="E52" s="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1"/>
      <c r="B53" s="1"/>
      <c r="C53" s="1"/>
      <c r="D53" s="1"/>
      <c r="E53" s="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1"/>
      <c r="B54" s="1"/>
      <c r="C54" s="1"/>
      <c r="D54" s="1"/>
      <c r="E54" s="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1"/>
      <c r="B55" s="1"/>
      <c r="C55" s="1"/>
      <c r="D55" s="1"/>
      <c r="E55" s="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1"/>
      <c r="B56" s="1"/>
      <c r="C56" s="1"/>
      <c r="D56" s="1"/>
      <c r="E56" s="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 s="1"/>
      <c r="B57" s="1"/>
      <c r="C57" s="1"/>
      <c r="D57" s="1"/>
      <c r="E57" s="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 s="1"/>
      <c r="B58" s="1"/>
      <c r="C58" s="1"/>
      <c r="D58" s="1"/>
      <c r="E58" s="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1"/>
      <c r="B59" s="1"/>
      <c r="C59" s="1"/>
      <c r="D59" s="1"/>
      <c r="E59" s="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1"/>
      <c r="B60" s="1"/>
      <c r="C60" s="1"/>
      <c r="D60" s="1"/>
      <c r="E60" s="2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1"/>
      <c r="B61" s="1"/>
      <c r="C61" s="1"/>
      <c r="D61" s="1"/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1"/>
      <c r="B62" s="1"/>
      <c r="C62" s="1"/>
      <c r="D62" s="1"/>
      <c r="E62" s="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"/>
      <c r="B63" s="1"/>
      <c r="C63" s="1"/>
      <c r="D63" s="1"/>
      <c r="E63" s="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1"/>
      <c r="B64" s="1"/>
      <c r="C64" s="1"/>
      <c r="D64" s="1"/>
      <c r="E64" s="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1"/>
      <c r="B65" s="1"/>
      <c r="C65" s="1"/>
      <c r="D65" s="1"/>
      <c r="E65" s="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1"/>
      <c r="B66" s="1"/>
      <c r="C66" s="1"/>
      <c r="D66" s="1"/>
      <c r="E66" s="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1"/>
      <c r="B67" s="1"/>
      <c r="C67" s="1"/>
      <c r="D67" s="1"/>
      <c r="E67" s="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1"/>
      <c r="B68" s="1"/>
      <c r="C68" s="1"/>
      <c r="D68" s="1"/>
      <c r="E68" s="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1"/>
      <c r="B69" s="1"/>
      <c r="C69" s="1"/>
      <c r="D69" s="1"/>
      <c r="E69" s="2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 s="1"/>
      <c r="B70" s="1"/>
      <c r="C70" s="1"/>
      <c r="D70" s="1"/>
      <c r="E70" s="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1"/>
      <c r="B71" s="1"/>
      <c r="C71" s="1"/>
      <c r="D71" s="1"/>
      <c r="E71" s="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1"/>
      <c r="B72" s="1"/>
      <c r="C72" s="1"/>
      <c r="D72" s="1"/>
      <c r="E72" s="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1"/>
      <c r="B73" s="1"/>
      <c r="C73" s="1"/>
      <c r="D73" s="1"/>
      <c r="E73" s="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1"/>
      <c r="B74" s="1"/>
      <c r="C74" s="1"/>
      <c r="D74" s="1"/>
      <c r="E74" s="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1"/>
      <c r="B75" s="1"/>
      <c r="C75" s="1"/>
      <c r="D75" s="1"/>
      <c r="E75" s="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1"/>
      <c r="B76" s="1"/>
      <c r="C76" s="1"/>
      <c r="D76" s="1"/>
      <c r="E76" s="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1"/>
      <c r="B77" s="1"/>
      <c r="C77" s="1"/>
      <c r="D77" s="1"/>
      <c r="E77" s="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1"/>
      <c r="B78" s="1"/>
      <c r="C78" s="1"/>
      <c r="D78" s="1"/>
      <c r="E78" s="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1"/>
      <c r="B79" s="1"/>
      <c r="C79" s="1"/>
      <c r="D79" s="1"/>
      <c r="E79" s="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1"/>
      <c r="B80" s="1"/>
      <c r="C80" s="1"/>
      <c r="D80" s="1"/>
      <c r="E80" s="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1"/>
      <c r="B81" s="1"/>
      <c r="C81" s="1"/>
      <c r="D81" s="1"/>
      <c r="E81" s="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1"/>
      <c r="B82" s="1"/>
      <c r="C82" s="1"/>
      <c r="D82" s="1"/>
      <c r="E82" s="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 s="1"/>
      <c r="B83" s="1"/>
      <c r="C83" s="1"/>
      <c r="D83" s="1"/>
      <c r="E83" s="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 s="1"/>
      <c r="B84" s="1"/>
      <c r="C84" s="1"/>
      <c r="D84" s="1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1"/>
      <c r="B85" s="1"/>
      <c r="C85" s="1"/>
      <c r="D85" s="1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57" t="s">
        <v>47</v>
      </c>
      <c r="F86" s="29" t="s">
        <v>48</v>
      </c>
      <c r="G86" s="29"/>
      <c r="H86" s="29" t="s">
        <v>5</v>
      </c>
      <c r="I86" s="29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58">
        <v>0</v>
      </c>
      <c r="F87" s="59">
        <v>0.6</v>
      </c>
      <c r="G87" s="29"/>
      <c r="H87" s="29" t="s">
        <v>6</v>
      </c>
      <c r="I87" s="29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58">
        <v>0.05</v>
      </c>
      <c r="F88" s="59">
        <v>0.8</v>
      </c>
      <c r="G88" s="29"/>
      <c r="H88" s="29" t="s">
        <v>49</v>
      </c>
      <c r="I88" s="29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58">
        <v>0.1</v>
      </c>
      <c r="F89" s="59">
        <v>0.9</v>
      </c>
      <c r="G89" s="29"/>
      <c r="H89" s="29" t="s">
        <v>50</v>
      </c>
      <c r="I89" s="29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58">
        <v>0.15</v>
      </c>
      <c r="F90" s="59">
        <v>1</v>
      </c>
      <c r="G90" s="29"/>
      <c r="H90" s="29"/>
      <c r="I90" s="29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58">
        <v>0.2</v>
      </c>
      <c r="F91" s="59">
        <v>1.1000000000000001</v>
      </c>
      <c r="G91" s="29"/>
      <c r="H91" s="29"/>
      <c r="I91" s="29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58">
        <v>0.25</v>
      </c>
      <c r="F92" s="59">
        <v>1.2</v>
      </c>
      <c r="G92" s="29"/>
      <c r="H92" s="29"/>
      <c r="I92" s="29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58">
        <v>0.3</v>
      </c>
      <c r="F93" s="59"/>
      <c r="G93" s="29"/>
      <c r="H93" s="29"/>
      <c r="I93" s="29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58">
        <v>0.35</v>
      </c>
      <c r="F94" s="59"/>
      <c r="G94" s="29"/>
      <c r="H94" s="29"/>
      <c r="I94" s="29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58">
        <v>0.4</v>
      </c>
      <c r="F95" s="59"/>
      <c r="G95" s="29"/>
      <c r="H95" s="29"/>
      <c r="I95" s="29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57"/>
      <c r="F96" s="59"/>
      <c r="G96" s="29"/>
      <c r="H96" s="29"/>
      <c r="I96" s="29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57"/>
      <c r="F97" s="59"/>
      <c r="G97" s="29"/>
      <c r="H97" s="29"/>
      <c r="I97" s="29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57"/>
      <c r="F98" s="59"/>
      <c r="G98" s="29"/>
      <c r="H98" s="29"/>
      <c r="I98" s="29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57"/>
      <c r="F99" s="59"/>
      <c r="G99" s="29"/>
      <c r="H99" s="29"/>
      <c r="I99" s="29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57"/>
      <c r="F100" s="59"/>
      <c r="G100" s="29"/>
      <c r="H100" s="29"/>
      <c r="I100" s="29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57"/>
      <c r="F101" s="59"/>
      <c r="G101" s="29"/>
      <c r="H101" s="29"/>
      <c r="I101" s="29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57"/>
      <c r="F102" s="1"/>
      <c r="G102" s="29"/>
      <c r="H102" s="29"/>
      <c r="I102" s="29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57"/>
      <c r="F103" s="1"/>
      <c r="G103" s="29"/>
      <c r="H103" s="29"/>
      <c r="I103" s="29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57"/>
      <c r="F104" s="1"/>
      <c r="G104" s="29"/>
      <c r="H104" s="29"/>
      <c r="I104" s="29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57"/>
      <c r="F105" s="1"/>
      <c r="G105" s="29"/>
      <c r="H105" s="29"/>
      <c r="I105" s="29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57"/>
      <c r="F106" s="1"/>
      <c r="G106" s="29"/>
      <c r="H106" s="29"/>
      <c r="I106" s="29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57"/>
      <c r="F107" s="1"/>
      <c r="G107" s="29"/>
      <c r="H107" s="29"/>
      <c r="I107" s="29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57"/>
      <c r="F108" s="1"/>
      <c r="G108" s="29"/>
      <c r="H108" s="29"/>
      <c r="I108" s="29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57"/>
      <c r="F109" s="1"/>
      <c r="G109" s="29"/>
      <c r="H109" s="29"/>
      <c r="I109" s="29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57"/>
      <c r="F110" s="1"/>
      <c r="G110" s="29"/>
      <c r="H110" s="29"/>
      <c r="I110" s="29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57"/>
      <c r="F111" s="1"/>
      <c r="G111" s="29"/>
      <c r="H111" s="29"/>
      <c r="I111" s="29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57"/>
      <c r="F112" s="29"/>
      <c r="G112" s="29"/>
      <c r="H112" s="29"/>
      <c r="I112" s="29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57"/>
      <c r="F113" s="29"/>
      <c r="G113" s="29"/>
      <c r="H113" s="29"/>
      <c r="I113" s="29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57"/>
      <c r="F114" s="29"/>
      <c r="G114" s="29"/>
      <c r="H114" s="29"/>
      <c r="I114" s="29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57"/>
      <c r="F115" s="29"/>
      <c r="G115" s="29"/>
      <c r="H115" s="29"/>
      <c r="I115" s="29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57"/>
      <c r="F116" s="29"/>
      <c r="G116" s="29"/>
      <c r="H116" s="29"/>
      <c r="I116" s="29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57"/>
      <c r="F117" s="29"/>
      <c r="G117" s="29"/>
      <c r="H117" s="29"/>
      <c r="I117" s="29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57"/>
      <c r="F118" s="29"/>
      <c r="G118" s="29"/>
      <c r="H118" s="29"/>
      <c r="I118" s="29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57"/>
      <c r="F119" s="29"/>
      <c r="G119" s="29"/>
      <c r="H119" s="29"/>
      <c r="I119" s="29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57"/>
      <c r="F120" s="29"/>
      <c r="G120" s="29"/>
      <c r="H120" s="29"/>
      <c r="I120" s="29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57"/>
      <c r="F121" s="29"/>
      <c r="G121" s="29"/>
      <c r="H121" s="29"/>
      <c r="I121" s="29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57"/>
      <c r="F122" s="29"/>
      <c r="G122" s="29"/>
      <c r="H122" s="29"/>
      <c r="I122" s="29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57"/>
      <c r="F123" s="29"/>
      <c r="G123" s="29"/>
      <c r="H123" s="29"/>
      <c r="I123" s="29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57"/>
      <c r="F124" s="29"/>
      <c r="G124" s="29"/>
      <c r="H124" s="29"/>
      <c r="I124" s="29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57"/>
      <c r="F125" s="29"/>
      <c r="G125" s="29"/>
      <c r="H125" s="29"/>
      <c r="I125" s="29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1"/>
      <c r="B126" s="1"/>
      <c r="C126" s="1"/>
      <c r="D126" s="1"/>
      <c r="E126" s="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1"/>
      <c r="B127" s="1"/>
      <c r="C127" s="1"/>
      <c r="D127" s="1"/>
      <c r="E127" s="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1"/>
      <c r="B128" s="1"/>
      <c r="C128" s="1"/>
      <c r="D128" s="1"/>
      <c r="E128" s="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1"/>
      <c r="B129" s="1"/>
      <c r="C129" s="1"/>
      <c r="D129" s="1"/>
      <c r="E129" s="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1"/>
      <c r="B130" s="1"/>
      <c r="C130" s="1"/>
      <c r="D130" s="1"/>
      <c r="E130" s="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1"/>
      <c r="B131" s="1"/>
      <c r="C131" s="1"/>
      <c r="D131" s="1"/>
      <c r="E131" s="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1"/>
      <c r="B132" s="1"/>
      <c r="C132" s="1"/>
      <c r="D132" s="1"/>
      <c r="E132" s="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1"/>
      <c r="B133" s="1"/>
      <c r="C133" s="1"/>
      <c r="D133" s="1"/>
      <c r="E133" s="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1"/>
      <c r="B134" s="1"/>
      <c r="C134" s="1"/>
      <c r="D134" s="1"/>
      <c r="E134" s="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1"/>
      <c r="B135" s="1"/>
      <c r="C135" s="1"/>
      <c r="D135" s="1"/>
      <c r="E135" s="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1"/>
      <c r="B136" s="1"/>
      <c r="C136" s="1"/>
      <c r="D136" s="1"/>
      <c r="E136" s="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1"/>
      <c r="B137" s="1"/>
      <c r="C137" s="1"/>
      <c r="D137" s="1"/>
      <c r="E137" s="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1"/>
      <c r="B138" s="1"/>
      <c r="C138" s="1"/>
      <c r="D138" s="1"/>
      <c r="E138" s="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1"/>
      <c r="B139" s="1"/>
      <c r="C139" s="1"/>
      <c r="D139" s="1"/>
      <c r="E139" s="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1"/>
      <c r="B140" s="1"/>
      <c r="C140" s="1"/>
      <c r="D140" s="1"/>
      <c r="E140" s="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1"/>
      <c r="B141" s="1"/>
      <c r="C141" s="1"/>
      <c r="D141" s="1"/>
      <c r="E141" s="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1"/>
      <c r="B142" s="1"/>
      <c r="C142" s="1"/>
      <c r="D142" s="1"/>
      <c r="E142" s="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1"/>
      <c r="B143" s="1"/>
      <c r="C143" s="1"/>
      <c r="D143" s="1"/>
      <c r="E143" s="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1"/>
      <c r="B144" s="1"/>
      <c r="C144" s="1"/>
      <c r="D144" s="1"/>
      <c r="E144" s="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1"/>
      <c r="B145" s="1"/>
      <c r="C145" s="1"/>
      <c r="D145" s="1"/>
      <c r="E145" s="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1"/>
      <c r="B146" s="1"/>
      <c r="C146" s="1"/>
      <c r="D146" s="1"/>
      <c r="E146" s="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1"/>
      <c r="B147" s="1"/>
      <c r="C147" s="1"/>
      <c r="D147" s="1"/>
      <c r="E147" s="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1"/>
      <c r="B148" s="1"/>
      <c r="C148" s="1"/>
      <c r="D148" s="1"/>
      <c r="E148" s="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1"/>
      <c r="B149" s="1"/>
      <c r="C149" s="1"/>
      <c r="D149" s="1"/>
      <c r="E149" s="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1"/>
      <c r="B150" s="1"/>
      <c r="C150" s="1"/>
      <c r="D150" s="1"/>
      <c r="E150" s="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1"/>
      <c r="B151" s="1"/>
      <c r="C151" s="1"/>
      <c r="D151" s="1"/>
      <c r="E151" s="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"/>
      <c r="B152" s="1"/>
      <c r="C152" s="1"/>
      <c r="D152" s="1"/>
      <c r="E152" s="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1"/>
      <c r="B153" s="1"/>
      <c r="C153" s="1"/>
      <c r="D153" s="1"/>
      <c r="E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1"/>
      <c r="B154" s="1"/>
      <c r="C154" s="1"/>
      <c r="D154" s="1"/>
      <c r="E154" s="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1"/>
      <c r="B155" s="1"/>
      <c r="C155" s="1"/>
      <c r="D155" s="1"/>
      <c r="E155" s="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1"/>
      <c r="B156" s="1"/>
      <c r="C156" s="1"/>
      <c r="D156" s="1"/>
      <c r="E156" s="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1"/>
      <c r="B157" s="1"/>
      <c r="C157" s="1"/>
      <c r="D157" s="1"/>
      <c r="E157" s="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1"/>
      <c r="B158" s="1"/>
      <c r="C158" s="1"/>
      <c r="D158" s="1"/>
      <c r="E158" s="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1"/>
      <c r="B159" s="1"/>
      <c r="C159" s="1"/>
      <c r="D159" s="1"/>
      <c r="E159" s="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1"/>
      <c r="B160" s="1"/>
      <c r="C160" s="1"/>
      <c r="D160" s="1"/>
      <c r="E160" s="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1"/>
      <c r="B161" s="1"/>
      <c r="C161" s="1"/>
      <c r="D161" s="1"/>
      <c r="E161" s="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1"/>
      <c r="B162" s="1"/>
      <c r="C162" s="1"/>
      <c r="D162" s="1"/>
      <c r="E162" s="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1"/>
      <c r="B163" s="1"/>
      <c r="C163" s="1"/>
      <c r="D163" s="1"/>
      <c r="E163" s="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1"/>
      <c r="B164" s="1"/>
      <c r="C164" s="1"/>
      <c r="D164" s="1"/>
      <c r="E164" s="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1"/>
      <c r="B165" s="1"/>
      <c r="C165" s="1"/>
      <c r="D165" s="1"/>
      <c r="E165" s="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1"/>
      <c r="B166" s="1"/>
      <c r="C166" s="1"/>
      <c r="D166" s="1"/>
      <c r="E166" s="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1"/>
      <c r="B167" s="1"/>
      <c r="C167" s="1"/>
      <c r="D167" s="1"/>
      <c r="E167" s="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1"/>
      <c r="B168" s="1"/>
      <c r="C168" s="1"/>
      <c r="D168" s="1"/>
      <c r="E168" s="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1"/>
      <c r="B169" s="1"/>
      <c r="C169" s="1"/>
      <c r="D169" s="1"/>
      <c r="E169" s="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1"/>
      <c r="B170" s="1"/>
      <c r="C170" s="1"/>
      <c r="D170" s="1"/>
      <c r="E170" s="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1"/>
      <c r="B171" s="1"/>
      <c r="C171" s="1"/>
      <c r="D171" s="1"/>
      <c r="E171" s="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1"/>
      <c r="B172" s="1"/>
      <c r="C172" s="1"/>
      <c r="D172" s="1"/>
      <c r="E172" s="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1"/>
      <c r="B173" s="1"/>
      <c r="C173" s="1"/>
      <c r="D173" s="1"/>
      <c r="E173" s="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1"/>
      <c r="B174" s="1"/>
      <c r="C174" s="1"/>
      <c r="D174" s="1"/>
      <c r="E174" s="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1"/>
      <c r="B175" s="1"/>
      <c r="C175" s="1"/>
      <c r="D175" s="1"/>
      <c r="E175" s="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1"/>
      <c r="B176" s="1"/>
      <c r="C176" s="1"/>
      <c r="D176" s="1"/>
      <c r="E176" s="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1"/>
      <c r="B177" s="1"/>
      <c r="C177" s="1"/>
      <c r="D177" s="1"/>
      <c r="E177" s="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1"/>
      <c r="B178" s="1"/>
      <c r="C178" s="1"/>
      <c r="D178" s="1"/>
      <c r="E178" s="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1"/>
      <c r="B179" s="1"/>
      <c r="C179" s="1"/>
      <c r="D179" s="1"/>
      <c r="E179" s="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1"/>
      <c r="B180" s="1"/>
      <c r="C180" s="1"/>
      <c r="D180" s="1"/>
      <c r="E180" s="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1"/>
      <c r="B181" s="1"/>
      <c r="C181" s="1"/>
      <c r="D181" s="1"/>
      <c r="E181" s="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1"/>
      <c r="B182" s="1"/>
      <c r="C182" s="1"/>
      <c r="D182" s="1"/>
      <c r="E182" s="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1"/>
      <c r="B183" s="1"/>
      <c r="C183" s="1"/>
      <c r="D183" s="1"/>
      <c r="E183" s="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1"/>
      <c r="B184" s="1"/>
      <c r="C184" s="1"/>
      <c r="D184" s="1"/>
      <c r="E184" s="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1"/>
      <c r="B185" s="1"/>
      <c r="C185" s="1"/>
      <c r="D185" s="1"/>
      <c r="E185" s="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1"/>
      <c r="B186" s="1"/>
      <c r="C186" s="1"/>
      <c r="D186" s="1"/>
      <c r="E186" s="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1"/>
      <c r="B187" s="1"/>
      <c r="C187" s="1"/>
      <c r="D187" s="1"/>
      <c r="E187" s="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1"/>
      <c r="B188" s="1"/>
      <c r="C188" s="1"/>
      <c r="D188" s="1"/>
      <c r="E188" s="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1"/>
      <c r="B189" s="1"/>
      <c r="C189" s="1"/>
      <c r="D189" s="1"/>
      <c r="E189" s="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1"/>
      <c r="B190" s="1"/>
      <c r="C190" s="1"/>
      <c r="D190" s="1"/>
      <c r="E190" s="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1"/>
      <c r="B191" s="1"/>
      <c r="C191" s="1"/>
      <c r="D191" s="1"/>
      <c r="E191" s="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1"/>
      <c r="B192" s="1"/>
      <c r="C192" s="1"/>
      <c r="D192" s="1"/>
      <c r="E192" s="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1"/>
      <c r="B193" s="1"/>
      <c r="C193" s="1"/>
      <c r="D193" s="1"/>
      <c r="E193" s="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1"/>
      <c r="B194" s="1"/>
      <c r="C194" s="1"/>
      <c r="D194" s="1"/>
      <c r="E194" s="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1"/>
      <c r="B195" s="1"/>
      <c r="C195" s="1"/>
      <c r="D195" s="1"/>
      <c r="E195" s="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1"/>
      <c r="B196" s="1"/>
      <c r="C196" s="1"/>
      <c r="D196" s="1"/>
      <c r="E196" s="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1"/>
      <c r="B197" s="1"/>
      <c r="C197" s="1"/>
      <c r="D197" s="1"/>
      <c r="E197" s="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1"/>
      <c r="B198" s="1"/>
      <c r="C198" s="1"/>
      <c r="D198" s="1"/>
      <c r="E198" s="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1"/>
      <c r="B199" s="1"/>
      <c r="C199" s="1"/>
      <c r="D199" s="1"/>
      <c r="E199" s="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1"/>
      <c r="B200" s="1"/>
      <c r="C200" s="1"/>
      <c r="D200" s="1"/>
      <c r="E200" s="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1"/>
      <c r="B201" s="1"/>
      <c r="C201" s="1"/>
      <c r="D201" s="1"/>
      <c r="E201" s="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1"/>
      <c r="B202" s="1"/>
      <c r="C202" s="1"/>
      <c r="D202" s="1"/>
      <c r="E202" s="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1"/>
      <c r="B203" s="1"/>
      <c r="C203" s="1"/>
      <c r="D203" s="1"/>
      <c r="E203" s="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1"/>
      <c r="B204" s="1"/>
      <c r="C204" s="1"/>
      <c r="D204" s="1"/>
      <c r="E204" s="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1"/>
      <c r="B205" s="1"/>
      <c r="C205" s="1"/>
      <c r="D205" s="1"/>
      <c r="E205" s="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1"/>
      <c r="B206" s="1"/>
      <c r="C206" s="1"/>
      <c r="D206" s="1"/>
      <c r="E206" s="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1"/>
      <c r="B207" s="1"/>
      <c r="C207" s="1"/>
      <c r="D207" s="1"/>
      <c r="E207" s="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1"/>
      <c r="B208" s="1"/>
      <c r="C208" s="1"/>
      <c r="D208" s="1"/>
      <c r="E208" s="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1"/>
      <c r="B209" s="1"/>
      <c r="C209" s="1"/>
      <c r="D209" s="1"/>
      <c r="E209" s="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1"/>
      <c r="B210" s="1"/>
      <c r="C210" s="1"/>
      <c r="D210" s="1"/>
      <c r="E210" s="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1"/>
      <c r="B211" s="1"/>
      <c r="C211" s="1"/>
      <c r="D211" s="1"/>
      <c r="E211" s="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1"/>
      <c r="B212" s="1"/>
      <c r="C212" s="1"/>
      <c r="D212" s="1"/>
      <c r="E212" s="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1"/>
      <c r="B213" s="1"/>
      <c r="C213" s="1"/>
      <c r="D213" s="1"/>
      <c r="E213" s="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1"/>
      <c r="B214" s="1"/>
      <c r="C214" s="1"/>
      <c r="D214" s="1"/>
      <c r="E214" s="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1"/>
      <c r="B215" s="1"/>
      <c r="C215" s="1"/>
      <c r="D215" s="1"/>
      <c r="E215" s="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1"/>
      <c r="B216" s="1"/>
      <c r="C216" s="1"/>
      <c r="D216" s="1"/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1"/>
      <c r="B217" s="1"/>
      <c r="C217" s="1"/>
      <c r="D217" s="1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1"/>
      <c r="B218" s="1"/>
      <c r="C218" s="1"/>
      <c r="D218" s="1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1"/>
      <c r="B219" s="1"/>
      <c r="C219" s="1"/>
      <c r="D219" s="1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1"/>
      <c r="B220" s="1"/>
      <c r="C220" s="1"/>
      <c r="D220" s="1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1"/>
      <c r="B221" s="1"/>
      <c r="C221" s="1"/>
      <c r="D221" s="1"/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1"/>
      <c r="B222" s="1"/>
      <c r="C222" s="1"/>
      <c r="D222" s="1"/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1"/>
      <c r="B223" s="1"/>
      <c r="C223" s="1"/>
      <c r="D223" s="1"/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1"/>
      <c r="B224" s="1"/>
      <c r="C224" s="1"/>
      <c r="D224" s="1"/>
      <c r="E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1"/>
      <c r="B225" s="1"/>
      <c r="C225" s="1"/>
      <c r="D225" s="1"/>
      <c r="E225" s="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1"/>
      <c r="B226" s="1"/>
      <c r="C226" s="1"/>
      <c r="D226" s="1"/>
      <c r="E226" s="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1"/>
      <c r="B227" s="1"/>
      <c r="C227" s="1"/>
      <c r="D227" s="1"/>
      <c r="E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1"/>
      <c r="B228" s="1"/>
      <c r="C228" s="1"/>
      <c r="D228" s="1"/>
      <c r="E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1"/>
      <c r="B229" s="1"/>
      <c r="C229" s="1"/>
      <c r="D229" s="1"/>
      <c r="E229" s="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1"/>
      <c r="B230" s="1"/>
      <c r="C230" s="1"/>
      <c r="D230" s="1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1"/>
      <c r="B231" s="1"/>
      <c r="C231" s="1"/>
      <c r="D231" s="1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1"/>
      <c r="B232" s="1"/>
      <c r="C232" s="1"/>
      <c r="D232" s="1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 s="1"/>
      <c r="B233" s="1"/>
      <c r="C233" s="1"/>
      <c r="D233" s="1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 s="1"/>
      <c r="B234" s="1"/>
      <c r="C234" s="1"/>
      <c r="D234" s="1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 s="1"/>
      <c r="B235" s="1"/>
      <c r="C235" s="1"/>
      <c r="D235" s="1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 s="1"/>
      <c r="B236" s="1"/>
      <c r="C236" s="1"/>
      <c r="D236" s="1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 s="1"/>
      <c r="B237" s="1"/>
      <c r="C237" s="1"/>
      <c r="D237" s="1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 s="1"/>
      <c r="B238" s="1"/>
      <c r="C238" s="1"/>
      <c r="D238" s="1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 s="1"/>
      <c r="B239" s="1"/>
      <c r="C239" s="1"/>
      <c r="D239" s="1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 s="1"/>
      <c r="B240" s="1"/>
      <c r="C240" s="1"/>
      <c r="D240" s="1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 s="1"/>
      <c r="B241" s="1"/>
      <c r="C241" s="1"/>
      <c r="D241" s="1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 s="1"/>
      <c r="B242" s="1"/>
      <c r="C242" s="1"/>
      <c r="D242" s="1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 s="1"/>
      <c r="B243" s="1"/>
      <c r="C243" s="1"/>
      <c r="D243" s="1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 s="1"/>
      <c r="B244" s="1"/>
      <c r="C244" s="1"/>
      <c r="D244" s="1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 s="1"/>
      <c r="B245" s="1"/>
      <c r="C245" s="1"/>
      <c r="D245" s="1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 s="1"/>
      <c r="B246" s="1"/>
      <c r="C246" s="1"/>
      <c r="D246" s="1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 s="1"/>
      <c r="B247" s="1"/>
      <c r="C247" s="1"/>
      <c r="D247" s="1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 s="1"/>
      <c r="B248" s="1"/>
      <c r="C248" s="1"/>
      <c r="D248" s="1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 s="1"/>
      <c r="B249" s="1"/>
      <c r="C249" s="1"/>
      <c r="D249" s="1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 s="1"/>
      <c r="B250" s="1"/>
      <c r="C250" s="1"/>
      <c r="D250" s="1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 s="1"/>
      <c r="B251" s="1"/>
      <c r="C251" s="1"/>
      <c r="D251" s="1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 s="1"/>
      <c r="B252" s="1"/>
      <c r="C252" s="1"/>
      <c r="D252" s="1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 s="1"/>
      <c r="B253" s="1"/>
      <c r="C253" s="1"/>
      <c r="D253" s="1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 s="1"/>
      <c r="B254" s="1"/>
      <c r="C254" s="1"/>
      <c r="D254" s="1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 s="1"/>
      <c r="B255" s="1"/>
      <c r="C255" s="1"/>
      <c r="D255" s="1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 s="1"/>
      <c r="B256" s="1"/>
      <c r="C256" s="1"/>
      <c r="D256" s="1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 s="1"/>
      <c r="B257" s="1"/>
      <c r="C257" s="1"/>
      <c r="D257" s="1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 s="1"/>
      <c r="B258" s="1"/>
      <c r="C258" s="1"/>
      <c r="D258" s="1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 s="1"/>
      <c r="B259" s="1"/>
      <c r="C259" s="1"/>
      <c r="D259" s="1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 s="1"/>
      <c r="B260" s="1"/>
      <c r="C260" s="1"/>
      <c r="D260" s="1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 s="1"/>
      <c r="B261" s="1"/>
      <c r="C261" s="1"/>
      <c r="D261" s="1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 s="1"/>
      <c r="B262" s="1"/>
      <c r="C262" s="1"/>
      <c r="D262" s="1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 s="1"/>
      <c r="B263" s="1"/>
      <c r="C263" s="1"/>
      <c r="D263" s="1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 s="1"/>
      <c r="B264" s="1"/>
      <c r="C264" s="1"/>
      <c r="D264" s="1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 s="1"/>
      <c r="B265" s="1"/>
      <c r="C265" s="1"/>
      <c r="D265" s="1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 s="1"/>
      <c r="B266" s="1"/>
      <c r="C266" s="1"/>
      <c r="D266" s="1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 s="1"/>
      <c r="B267" s="1"/>
      <c r="C267" s="1"/>
      <c r="D267" s="1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 s="1"/>
      <c r="B268" s="1"/>
      <c r="C268" s="1"/>
      <c r="D268" s="1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 s="1"/>
      <c r="B269" s="1"/>
      <c r="C269" s="1"/>
      <c r="D269" s="1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 s="1"/>
      <c r="B270" s="1"/>
      <c r="C270" s="1"/>
      <c r="D270" s="1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 s="1"/>
      <c r="B271" s="1"/>
      <c r="C271" s="1"/>
      <c r="D271" s="1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 s="1"/>
      <c r="B272" s="1"/>
      <c r="C272" s="1"/>
      <c r="D272" s="1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 s="1"/>
      <c r="B273" s="1"/>
      <c r="C273" s="1"/>
      <c r="D273" s="1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 s="1"/>
      <c r="B274" s="1"/>
      <c r="C274" s="1"/>
      <c r="D274" s="1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 s="1"/>
      <c r="B275" s="1"/>
      <c r="C275" s="1"/>
      <c r="D275" s="1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 s="1"/>
      <c r="B276" s="1"/>
      <c r="C276" s="1"/>
      <c r="D276" s="1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 s="1"/>
      <c r="B277" s="1"/>
      <c r="C277" s="1"/>
      <c r="D277" s="1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 s="1"/>
      <c r="B278" s="1"/>
      <c r="C278" s="1"/>
      <c r="D278" s="1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 s="1"/>
      <c r="B279" s="1"/>
      <c r="C279" s="1"/>
      <c r="D279" s="1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 s="1"/>
      <c r="B280" s="1"/>
      <c r="C280" s="1"/>
      <c r="D280" s="1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 s="1"/>
      <c r="B281" s="1"/>
      <c r="C281" s="1"/>
      <c r="D281" s="1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 s="1"/>
      <c r="B282" s="1"/>
      <c r="C282" s="1"/>
      <c r="D282" s="1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5">
      <c r="A283" s="1"/>
      <c r="B283" s="1"/>
      <c r="C283" s="1"/>
      <c r="D283" s="1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5">
      <c r="A284" s="1"/>
      <c r="B284" s="1"/>
      <c r="C284" s="1"/>
      <c r="D284" s="1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5">
      <c r="A285" s="1"/>
      <c r="B285" s="1"/>
      <c r="C285" s="1"/>
      <c r="D285" s="1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5">
      <c r="A286" s="1"/>
      <c r="B286" s="1"/>
      <c r="C286" s="1"/>
      <c r="D286" s="1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5">
      <c r="A287" s="1"/>
      <c r="B287" s="1"/>
      <c r="C287" s="1"/>
      <c r="D287" s="1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5">
      <c r="A288" s="1"/>
      <c r="B288" s="1"/>
      <c r="C288" s="1"/>
      <c r="D288" s="1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5">
      <c r="A289" s="1"/>
      <c r="B289" s="1"/>
      <c r="C289" s="1"/>
      <c r="D289" s="1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5">
      <c r="A290" s="1"/>
      <c r="B290" s="1"/>
      <c r="C290" s="1"/>
      <c r="D290" s="1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5">
      <c r="A291" s="1"/>
      <c r="B291" s="1"/>
      <c r="C291" s="1"/>
      <c r="D291" s="1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5">
      <c r="A292" s="1"/>
      <c r="B292" s="1"/>
      <c r="C292" s="1"/>
      <c r="D292" s="1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5">
      <c r="A293" s="1"/>
      <c r="B293" s="1"/>
      <c r="C293" s="1"/>
      <c r="D293" s="1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5">
      <c r="A294" s="1"/>
      <c r="B294" s="1"/>
      <c r="C294" s="1"/>
      <c r="D294" s="1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5">
      <c r="A295" s="1"/>
      <c r="B295" s="1"/>
      <c r="C295" s="1"/>
      <c r="D295" s="1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5">
      <c r="A296" s="1"/>
      <c r="B296" s="1"/>
      <c r="C296" s="1"/>
      <c r="D296" s="1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5">
      <c r="A297" s="1"/>
      <c r="B297" s="1"/>
      <c r="C297" s="1"/>
      <c r="D297" s="1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5">
      <c r="A298" s="1"/>
      <c r="B298" s="1"/>
      <c r="C298" s="1"/>
      <c r="D298" s="1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5">
      <c r="A299" s="1"/>
      <c r="B299" s="1"/>
      <c r="C299" s="1"/>
      <c r="D299" s="1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5">
      <c r="A300" s="1"/>
      <c r="B300" s="1"/>
      <c r="C300" s="1"/>
      <c r="D300" s="1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5">
      <c r="A301" s="1"/>
      <c r="B301" s="1"/>
      <c r="C301" s="1"/>
      <c r="D301" s="1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5">
      <c r="A302" s="1"/>
      <c r="B302" s="1"/>
      <c r="C302" s="1"/>
      <c r="D302" s="1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5">
      <c r="A303" s="1"/>
      <c r="B303" s="1"/>
      <c r="C303" s="1"/>
      <c r="D303" s="1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5">
      <c r="A304" s="1"/>
      <c r="B304" s="1"/>
      <c r="C304" s="1"/>
      <c r="D304" s="1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5">
      <c r="A305" s="1"/>
      <c r="B305" s="1"/>
      <c r="C305" s="1"/>
      <c r="D305" s="1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5">
      <c r="A306" s="1"/>
      <c r="B306" s="1"/>
      <c r="C306" s="1"/>
      <c r="D306" s="1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5">
      <c r="A307" s="1"/>
      <c r="B307" s="1"/>
      <c r="C307" s="1"/>
      <c r="D307" s="1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5">
      <c r="A308" s="1"/>
      <c r="B308" s="1"/>
      <c r="C308" s="1"/>
      <c r="D308" s="1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5">
      <c r="A309" s="1"/>
      <c r="B309" s="1"/>
      <c r="C309" s="1"/>
      <c r="D309" s="1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5">
      <c r="A310" s="1"/>
      <c r="B310" s="1"/>
      <c r="C310" s="1"/>
      <c r="D310" s="1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5">
      <c r="A311" s="1"/>
      <c r="B311" s="1"/>
      <c r="C311" s="1"/>
      <c r="D311" s="1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5">
      <c r="A312" s="1"/>
      <c r="B312" s="1"/>
      <c r="C312" s="1"/>
      <c r="D312" s="1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5">
      <c r="A313" s="1"/>
      <c r="B313" s="1"/>
      <c r="C313" s="1"/>
      <c r="D313" s="1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5">
      <c r="A314" s="1"/>
      <c r="B314" s="1"/>
      <c r="C314" s="1"/>
      <c r="D314" s="1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5">
      <c r="A315" s="1"/>
      <c r="B315" s="1"/>
      <c r="C315" s="1"/>
      <c r="D315" s="1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5">
      <c r="A316" s="1"/>
      <c r="B316" s="1"/>
      <c r="C316" s="1"/>
      <c r="D316" s="1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5">
      <c r="A317" s="1"/>
      <c r="B317" s="1"/>
      <c r="C317" s="1"/>
      <c r="D317" s="1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5">
      <c r="A318" s="1"/>
      <c r="B318" s="1"/>
      <c r="C318" s="1"/>
      <c r="D318" s="1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5">
      <c r="A319" s="1"/>
      <c r="B319" s="1"/>
      <c r="C319" s="1"/>
      <c r="D319" s="1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5">
      <c r="A320" s="1"/>
      <c r="B320" s="1"/>
      <c r="C320" s="1"/>
      <c r="D320" s="1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5">
      <c r="A321" s="1"/>
      <c r="B321" s="1"/>
      <c r="C321" s="1"/>
      <c r="D321" s="1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5">
      <c r="A322" s="1"/>
      <c r="B322" s="1"/>
      <c r="C322" s="1"/>
      <c r="D322" s="1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5">
      <c r="A323" s="1"/>
      <c r="B323" s="1"/>
      <c r="C323" s="1"/>
      <c r="D323" s="1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5">
      <c r="A324" s="1"/>
      <c r="B324" s="1"/>
      <c r="C324" s="1"/>
      <c r="D324" s="1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5">
      <c r="A325" s="1"/>
      <c r="B325" s="1"/>
      <c r="C325" s="1"/>
      <c r="D325" s="1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5">
      <c r="A326" s="1"/>
      <c r="B326" s="1"/>
      <c r="C326" s="1"/>
      <c r="D326" s="1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5">
      <c r="A327" s="1"/>
      <c r="B327" s="1"/>
      <c r="C327" s="1"/>
      <c r="D327" s="1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5">
      <c r="A328" s="1"/>
      <c r="B328" s="1"/>
      <c r="C328" s="1"/>
      <c r="D328" s="1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5">
      <c r="A329" s="1"/>
      <c r="B329" s="1"/>
      <c r="C329" s="1"/>
      <c r="D329" s="1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5">
      <c r="A330" s="1"/>
      <c r="B330" s="1"/>
      <c r="C330" s="1"/>
      <c r="D330" s="1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5">
      <c r="A331" s="1"/>
      <c r="B331" s="1"/>
      <c r="C331" s="1"/>
      <c r="D331" s="1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5">
      <c r="A332" s="1"/>
      <c r="B332" s="1"/>
      <c r="C332" s="1"/>
      <c r="D332" s="1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5">
      <c r="A333" s="1"/>
      <c r="B333" s="1"/>
      <c r="C333" s="1"/>
      <c r="D333" s="1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5">
      <c r="A334" s="1"/>
      <c r="B334" s="1"/>
      <c r="C334" s="1"/>
      <c r="D334" s="1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5">
      <c r="A335" s="1"/>
      <c r="B335" s="1"/>
      <c r="C335" s="1"/>
      <c r="D335" s="1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5">
      <c r="A336" s="1"/>
      <c r="B336" s="1"/>
      <c r="C336" s="1"/>
      <c r="D336" s="1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5">
      <c r="A337" s="1"/>
      <c r="B337" s="1"/>
      <c r="C337" s="1"/>
      <c r="D337" s="1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5">
      <c r="A338" s="1"/>
      <c r="B338" s="1"/>
      <c r="C338" s="1"/>
      <c r="D338" s="1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5">
      <c r="A339" s="1"/>
      <c r="B339" s="1"/>
      <c r="C339" s="1"/>
      <c r="D339" s="1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5">
      <c r="A340" s="1"/>
      <c r="B340" s="1"/>
      <c r="C340" s="1"/>
      <c r="D340" s="1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5">
      <c r="A341" s="1"/>
      <c r="B341" s="1"/>
      <c r="C341" s="1"/>
      <c r="D341" s="1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5">
      <c r="A342" s="1"/>
      <c r="B342" s="1"/>
      <c r="C342" s="1"/>
      <c r="D342" s="1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5">
      <c r="A343" s="1"/>
      <c r="B343" s="1"/>
      <c r="C343" s="1"/>
      <c r="D343" s="1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5">
      <c r="A344" s="1"/>
      <c r="B344" s="1"/>
      <c r="C344" s="1"/>
      <c r="D344" s="1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5">
      <c r="A345" s="1"/>
      <c r="B345" s="1"/>
      <c r="C345" s="1"/>
      <c r="D345" s="1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5">
      <c r="A346" s="1"/>
      <c r="B346" s="1"/>
      <c r="C346" s="1"/>
      <c r="D346" s="1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5">
      <c r="A347" s="1"/>
      <c r="B347" s="1"/>
      <c r="C347" s="1"/>
      <c r="D347" s="1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5">
      <c r="A348" s="1"/>
      <c r="B348" s="1"/>
      <c r="C348" s="1"/>
      <c r="D348" s="1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5">
      <c r="A349" s="1"/>
      <c r="B349" s="1"/>
      <c r="C349" s="1"/>
      <c r="D349" s="1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5">
      <c r="A350" s="1"/>
      <c r="B350" s="1"/>
      <c r="C350" s="1"/>
      <c r="D350" s="1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5">
      <c r="A351" s="1"/>
      <c r="B351" s="1"/>
      <c r="C351" s="1"/>
      <c r="D351" s="1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5">
      <c r="A352" s="1"/>
      <c r="B352" s="1"/>
      <c r="C352" s="1"/>
      <c r="D352" s="1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5">
      <c r="A353" s="1"/>
      <c r="B353" s="1"/>
      <c r="C353" s="1"/>
      <c r="D353" s="1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5">
      <c r="A354" s="1"/>
      <c r="B354" s="1"/>
      <c r="C354" s="1"/>
      <c r="D354" s="1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5">
      <c r="A355" s="1"/>
      <c r="B355" s="1"/>
      <c r="C355" s="1"/>
      <c r="D355" s="1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5">
      <c r="A356" s="1"/>
      <c r="B356" s="1"/>
      <c r="C356" s="1"/>
      <c r="D356" s="1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5">
      <c r="A357" s="1"/>
      <c r="B357" s="1"/>
      <c r="C357" s="1"/>
      <c r="D357" s="1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5">
      <c r="A358" s="1"/>
      <c r="B358" s="1"/>
      <c r="C358" s="1"/>
      <c r="D358" s="1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5">
      <c r="A359" s="1"/>
      <c r="B359" s="1"/>
      <c r="C359" s="1"/>
      <c r="D359" s="1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5">
      <c r="A360" s="1"/>
      <c r="B360" s="1"/>
      <c r="C360" s="1"/>
      <c r="D360" s="1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5">
      <c r="A361" s="1"/>
      <c r="B361" s="1"/>
      <c r="C361" s="1"/>
      <c r="D361" s="1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5">
      <c r="A362" s="1"/>
      <c r="B362" s="1"/>
      <c r="C362" s="1"/>
      <c r="D362" s="1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5">
      <c r="A363" s="1"/>
      <c r="B363" s="1"/>
      <c r="C363" s="1"/>
      <c r="D363" s="1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5">
      <c r="A364" s="1"/>
      <c r="B364" s="1"/>
      <c r="C364" s="1"/>
      <c r="D364" s="1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5">
      <c r="A365" s="1"/>
      <c r="B365" s="1"/>
      <c r="C365" s="1"/>
      <c r="D365" s="1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5">
      <c r="A366" s="1"/>
      <c r="B366" s="1"/>
      <c r="C366" s="1"/>
      <c r="D366" s="1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5">
      <c r="A367" s="1"/>
      <c r="B367" s="1"/>
      <c r="C367" s="1"/>
      <c r="D367" s="1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5">
      <c r="A368" s="1"/>
      <c r="B368" s="1"/>
      <c r="C368" s="1"/>
      <c r="D368" s="1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5">
      <c r="A369" s="1"/>
      <c r="B369" s="1"/>
      <c r="C369" s="1"/>
      <c r="D369" s="1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5">
      <c r="A370" s="1"/>
      <c r="B370" s="1"/>
      <c r="C370" s="1"/>
      <c r="D370" s="1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5">
      <c r="A371" s="1"/>
      <c r="B371" s="1"/>
      <c r="C371" s="1"/>
      <c r="D371" s="1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5">
      <c r="A372" s="1"/>
      <c r="B372" s="1"/>
      <c r="C372" s="1"/>
      <c r="D372" s="1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5">
      <c r="A373" s="1"/>
      <c r="B373" s="1"/>
      <c r="C373" s="1"/>
      <c r="D373" s="1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5">
      <c r="A374" s="1"/>
      <c r="B374" s="1"/>
      <c r="C374" s="1"/>
      <c r="D374" s="1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5">
      <c r="A375" s="1"/>
      <c r="B375" s="1"/>
      <c r="C375" s="1"/>
      <c r="D375" s="1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5">
      <c r="A376" s="1"/>
      <c r="B376" s="1"/>
      <c r="C376" s="1"/>
      <c r="D376" s="1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5">
      <c r="A377" s="1"/>
      <c r="B377" s="1"/>
      <c r="C377" s="1"/>
      <c r="D377" s="1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5">
      <c r="A378" s="1"/>
      <c r="B378" s="1"/>
      <c r="C378" s="1"/>
      <c r="D378" s="1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5">
      <c r="A379" s="1"/>
      <c r="B379" s="1"/>
      <c r="C379" s="1"/>
      <c r="D379" s="1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5">
      <c r="A380" s="1"/>
      <c r="B380" s="1"/>
      <c r="C380" s="1"/>
      <c r="D380" s="1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5">
      <c r="A381" s="1"/>
      <c r="B381" s="1"/>
      <c r="C381" s="1"/>
      <c r="D381" s="1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5">
      <c r="A382" s="1"/>
      <c r="B382" s="1"/>
      <c r="C382" s="1"/>
      <c r="D382" s="1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5">
      <c r="A383" s="1"/>
      <c r="B383" s="1"/>
      <c r="C383" s="1"/>
      <c r="D383" s="1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5">
      <c r="A384" s="1"/>
      <c r="B384" s="1"/>
      <c r="C384" s="1"/>
      <c r="D384" s="1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5">
      <c r="A385" s="1"/>
      <c r="B385" s="1"/>
      <c r="C385" s="1"/>
      <c r="D385" s="1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5">
      <c r="A386" s="1"/>
      <c r="B386" s="1"/>
      <c r="C386" s="1"/>
      <c r="D386" s="1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5">
      <c r="A387" s="1"/>
      <c r="B387" s="1"/>
      <c r="C387" s="1"/>
      <c r="D387" s="1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5">
      <c r="A388" s="1"/>
      <c r="B388" s="1"/>
      <c r="C388" s="1"/>
      <c r="D388" s="1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5">
      <c r="A389" s="1"/>
      <c r="B389" s="1"/>
      <c r="C389" s="1"/>
      <c r="D389" s="1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5">
      <c r="A390" s="1"/>
      <c r="B390" s="1"/>
      <c r="C390" s="1"/>
      <c r="D390" s="1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5">
      <c r="A391" s="1"/>
      <c r="B391" s="1"/>
      <c r="C391" s="1"/>
      <c r="D391" s="1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5">
      <c r="A392" s="1"/>
      <c r="B392" s="1"/>
      <c r="C392" s="1"/>
      <c r="D392" s="1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5">
      <c r="A393" s="1"/>
      <c r="B393" s="1"/>
      <c r="C393" s="1"/>
      <c r="D393" s="1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5">
      <c r="A394" s="1"/>
      <c r="B394" s="1"/>
      <c r="C394" s="1"/>
      <c r="D394" s="1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5">
      <c r="A395" s="1"/>
      <c r="B395" s="1"/>
      <c r="C395" s="1"/>
      <c r="D395" s="1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5">
      <c r="A396" s="1"/>
      <c r="B396" s="1"/>
      <c r="C396" s="1"/>
      <c r="D396" s="1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5">
      <c r="A397" s="1"/>
      <c r="B397" s="1"/>
      <c r="C397" s="1"/>
      <c r="D397" s="1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5">
      <c r="A398" s="1"/>
      <c r="B398" s="1"/>
      <c r="C398" s="1"/>
      <c r="D398" s="1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5">
      <c r="A399" s="1"/>
      <c r="B399" s="1"/>
      <c r="C399" s="1"/>
      <c r="D399" s="1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5">
      <c r="A400" s="1"/>
      <c r="B400" s="1"/>
      <c r="C400" s="1"/>
      <c r="D400" s="1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5">
      <c r="A401" s="1"/>
      <c r="B401" s="1"/>
      <c r="C401" s="1"/>
      <c r="D401" s="1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5">
      <c r="A402" s="1"/>
      <c r="B402" s="1"/>
      <c r="C402" s="1"/>
      <c r="D402" s="1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5">
      <c r="A403" s="1"/>
      <c r="B403" s="1"/>
      <c r="C403" s="1"/>
      <c r="D403" s="1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5">
      <c r="A404" s="1"/>
      <c r="B404" s="1"/>
      <c r="C404" s="1"/>
      <c r="D404" s="1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5">
      <c r="A405" s="1"/>
      <c r="B405" s="1"/>
      <c r="C405" s="1"/>
      <c r="D405" s="1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5">
      <c r="A406" s="1"/>
      <c r="B406" s="1"/>
      <c r="C406" s="1"/>
      <c r="D406" s="1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5">
      <c r="A407" s="1"/>
      <c r="B407" s="1"/>
      <c r="C407" s="1"/>
      <c r="D407" s="1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5">
      <c r="A408" s="1"/>
      <c r="B408" s="1"/>
      <c r="C408" s="1"/>
      <c r="D408" s="1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5">
      <c r="A409" s="1"/>
      <c r="B409" s="1"/>
      <c r="C409" s="1"/>
      <c r="D409" s="1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5">
      <c r="A410" s="1"/>
      <c r="B410" s="1"/>
      <c r="C410" s="1"/>
      <c r="D410" s="1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5">
      <c r="A411" s="1"/>
      <c r="B411" s="1"/>
      <c r="C411" s="1"/>
      <c r="D411" s="1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5">
      <c r="A412" s="1"/>
      <c r="B412" s="1"/>
      <c r="C412" s="1"/>
      <c r="D412" s="1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5">
      <c r="A413" s="1"/>
      <c r="B413" s="1"/>
      <c r="C413" s="1"/>
      <c r="D413" s="1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5">
      <c r="A414" s="1"/>
      <c r="B414" s="1"/>
      <c r="C414" s="1"/>
      <c r="D414" s="1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5">
      <c r="A415" s="1"/>
      <c r="B415" s="1"/>
      <c r="C415" s="1"/>
      <c r="D415" s="1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5">
      <c r="A416" s="1"/>
      <c r="B416" s="1"/>
      <c r="C416" s="1"/>
      <c r="D416" s="1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5">
      <c r="A417" s="1"/>
      <c r="B417" s="1"/>
      <c r="C417" s="1"/>
      <c r="D417" s="1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5">
      <c r="A418" s="1"/>
      <c r="B418" s="1"/>
      <c r="C418" s="1"/>
      <c r="D418" s="1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5">
      <c r="A419" s="1"/>
      <c r="B419" s="1"/>
      <c r="C419" s="1"/>
      <c r="D419" s="1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5">
      <c r="A420" s="1"/>
      <c r="B420" s="1"/>
      <c r="C420" s="1"/>
      <c r="D420" s="1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5">
      <c r="A421" s="1"/>
      <c r="B421" s="1"/>
      <c r="C421" s="1"/>
      <c r="D421" s="1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5">
      <c r="A422" s="1"/>
      <c r="B422" s="1"/>
      <c r="C422" s="1"/>
      <c r="D422" s="1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5">
      <c r="A423" s="1"/>
      <c r="B423" s="1"/>
      <c r="C423" s="1"/>
      <c r="D423" s="1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5">
      <c r="A424" s="1"/>
      <c r="B424" s="1"/>
      <c r="C424" s="1"/>
      <c r="D424" s="1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5">
      <c r="A425" s="1"/>
      <c r="B425" s="1"/>
      <c r="C425" s="1"/>
      <c r="D425" s="1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5">
      <c r="A426" s="1"/>
      <c r="B426" s="1"/>
      <c r="C426" s="1"/>
      <c r="D426" s="1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5">
      <c r="A427" s="1"/>
      <c r="B427" s="1"/>
      <c r="C427" s="1"/>
      <c r="D427" s="1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5">
      <c r="A428" s="1"/>
      <c r="B428" s="1"/>
      <c r="C428" s="1"/>
      <c r="D428" s="1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5">
      <c r="A429" s="1"/>
      <c r="B429" s="1"/>
      <c r="C429" s="1"/>
      <c r="D429" s="1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5">
      <c r="A430" s="1"/>
      <c r="B430" s="1"/>
      <c r="C430" s="1"/>
      <c r="D430" s="1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5">
      <c r="A431" s="1"/>
      <c r="B431" s="1"/>
      <c r="C431" s="1"/>
      <c r="D431" s="1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5">
      <c r="A432" s="1"/>
      <c r="B432" s="1"/>
      <c r="C432" s="1"/>
      <c r="D432" s="1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5">
      <c r="A433" s="1"/>
      <c r="B433" s="1"/>
      <c r="C433" s="1"/>
      <c r="D433" s="1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5">
      <c r="A434" s="1"/>
      <c r="B434" s="1"/>
      <c r="C434" s="1"/>
      <c r="D434" s="1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5">
      <c r="A435" s="1"/>
      <c r="B435" s="1"/>
      <c r="C435" s="1"/>
      <c r="D435" s="1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5">
      <c r="A436" s="1"/>
      <c r="B436" s="1"/>
      <c r="C436" s="1"/>
      <c r="D436" s="1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5">
      <c r="A437" s="1"/>
      <c r="B437" s="1"/>
      <c r="C437" s="1"/>
      <c r="D437" s="1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5">
      <c r="A438" s="1"/>
      <c r="B438" s="1"/>
      <c r="C438" s="1"/>
      <c r="D438" s="1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5">
      <c r="A439" s="1"/>
      <c r="B439" s="1"/>
      <c r="C439" s="1"/>
      <c r="D439" s="1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5">
      <c r="A440" s="1"/>
      <c r="B440" s="1"/>
      <c r="C440" s="1"/>
      <c r="D440" s="1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5">
      <c r="A441" s="1"/>
      <c r="B441" s="1"/>
      <c r="C441" s="1"/>
      <c r="D441" s="1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5">
      <c r="A442" s="1"/>
      <c r="B442" s="1"/>
      <c r="C442" s="1"/>
      <c r="D442" s="1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5">
      <c r="A443" s="1"/>
      <c r="B443" s="1"/>
      <c r="C443" s="1"/>
      <c r="D443" s="1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5">
      <c r="A444" s="1"/>
      <c r="B444" s="1"/>
      <c r="C444" s="1"/>
      <c r="D444" s="1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5">
      <c r="A445" s="1"/>
      <c r="B445" s="1"/>
      <c r="C445" s="1"/>
      <c r="D445" s="1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5">
      <c r="A446" s="1"/>
      <c r="B446" s="1"/>
      <c r="C446" s="1"/>
      <c r="D446" s="1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5">
      <c r="A447" s="1"/>
      <c r="B447" s="1"/>
      <c r="C447" s="1"/>
      <c r="D447" s="1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5">
      <c r="A448" s="1"/>
      <c r="B448" s="1"/>
      <c r="C448" s="1"/>
      <c r="D448" s="1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5">
      <c r="A449" s="1"/>
      <c r="B449" s="1"/>
      <c r="C449" s="1"/>
      <c r="D449" s="1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5">
      <c r="A450" s="1"/>
      <c r="B450" s="1"/>
      <c r="C450" s="1"/>
      <c r="D450" s="1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5">
      <c r="A451" s="1"/>
      <c r="B451" s="1"/>
      <c r="C451" s="1"/>
      <c r="D451" s="1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5">
      <c r="A452" s="1"/>
      <c r="B452" s="1"/>
      <c r="C452" s="1"/>
      <c r="D452" s="1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5">
      <c r="A453" s="1"/>
      <c r="B453" s="1"/>
      <c r="C453" s="1"/>
      <c r="D453" s="1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5">
      <c r="A454" s="1"/>
      <c r="B454" s="1"/>
      <c r="C454" s="1"/>
      <c r="D454" s="1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5">
      <c r="A455" s="1"/>
      <c r="B455" s="1"/>
      <c r="C455" s="1"/>
      <c r="D455" s="1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5">
      <c r="A456" s="1"/>
      <c r="B456" s="1"/>
      <c r="C456" s="1"/>
      <c r="D456" s="1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5">
      <c r="A457" s="1"/>
      <c r="B457" s="1"/>
      <c r="C457" s="1"/>
      <c r="D457" s="1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5">
      <c r="A458" s="1"/>
      <c r="B458" s="1"/>
      <c r="C458" s="1"/>
      <c r="D458" s="1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5">
      <c r="A459" s="1"/>
      <c r="B459" s="1"/>
      <c r="C459" s="1"/>
      <c r="D459" s="1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5">
      <c r="A460" s="1"/>
      <c r="B460" s="1"/>
      <c r="C460" s="1"/>
      <c r="D460" s="1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5">
      <c r="A461" s="1"/>
      <c r="B461" s="1"/>
      <c r="C461" s="1"/>
      <c r="D461" s="1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5">
      <c r="A462" s="1"/>
      <c r="B462" s="1"/>
      <c r="C462" s="1"/>
      <c r="D462" s="1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5">
      <c r="A463" s="1"/>
      <c r="B463" s="1"/>
      <c r="C463" s="1"/>
      <c r="D463" s="1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5">
      <c r="A464" s="1"/>
      <c r="B464" s="1"/>
      <c r="C464" s="1"/>
      <c r="D464" s="1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5">
      <c r="A465" s="1"/>
      <c r="B465" s="1"/>
      <c r="C465" s="1"/>
      <c r="D465" s="1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5">
      <c r="A466" s="1"/>
      <c r="B466" s="1"/>
      <c r="C466" s="1"/>
      <c r="D466" s="1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5">
      <c r="A467" s="1"/>
      <c r="B467" s="1"/>
      <c r="C467" s="1"/>
      <c r="D467" s="1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5">
      <c r="A468" s="1"/>
      <c r="B468" s="1"/>
      <c r="C468" s="1"/>
      <c r="D468" s="1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5">
      <c r="A469" s="1"/>
      <c r="B469" s="1"/>
      <c r="C469" s="1"/>
      <c r="D469" s="1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5">
      <c r="A470" s="1"/>
      <c r="B470" s="1"/>
      <c r="C470" s="1"/>
      <c r="D470" s="1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5">
      <c r="A471" s="1"/>
      <c r="B471" s="1"/>
      <c r="C471" s="1"/>
      <c r="D471" s="1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5">
      <c r="A472" s="1"/>
      <c r="B472" s="1"/>
      <c r="C472" s="1"/>
      <c r="D472" s="1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5">
      <c r="A473" s="1"/>
      <c r="B473" s="1"/>
      <c r="C473" s="1"/>
      <c r="D473" s="1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5">
      <c r="A474" s="1"/>
      <c r="B474" s="1"/>
      <c r="C474" s="1"/>
      <c r="D474" s="1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5">
      <c r="A475" s="1"/>
      <c r="B475" s="1"/>
      <c r="C475" s="1"/>
      <c r="D475" s="1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5">
      <c r="A476" s="1"/>
      <c r="B476" s="1"/>
      <c r="C476" s="1"/>
      <c r="D476" s="1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5">
      <c r="A477" s="1"/>
      <c r="B477" s="1"/>
      <c r="C477" s="1"/>
      <c r="D477" s="1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5">
      <c r="A478" s="1"/>
      <c r="B478" s="1"/>
      <c r="C478" s="1"/>
      <c r="D478" s="1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5">
      <c r="A479" s="1"/>
      <c r="B479" s="1"/>
      <c r="C479" s="1"/>
      <c r="D479" s="1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5">
      <c r="A480" s="1"/>
      <c r="B480" s="1"/>
      <c r="C480" s="1"/>
      <c r="D480" s="1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5">
      <c r="A481" s="1"/>
      <c r="B481" s="1"/>
      <c r="C481" s="1"/>
      <c r="D481" s="1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5">
      <c r="A482" s="1"/>
      <c r="B482" s="1"/>
      <c r="C482" s="1"/>
      <c r="D482" s="1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5">
      <c r="A483" s="1"/>
      <c r="B483" s="1"/>
      <c r="C483" s="1"/>
      <c r="D483" s="1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5">
      <c r="A484" s="1"/>
      <c r="B484" s="1"/>
      <c r="C484" s="1"/>
      <c r="D484" s="1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5">
      <c r="A485" s="1"/>
      <c r="B485" s="1"/>
      <c r="C485" s="1"/>
      <c r="D485" s="1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5">
      <c r="A486" s="1"/>
      <c r="B486" s="1"/>
      <c r="C486" s="1"/>
      <c r="D486" s="1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5">
      <c r="A487" s="1"/>
      <c r="B487" s="1"/>
      <c r="C487" s="1"/>
      <c r="D487" s="1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5">
      <c r="A488" s="1"/>
      <c r="B488" s="1"/>
      <c r="C488" s="1"/>
      <c r="D488" s="1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5">
      <c r="A489" s="1"/>
      <c r="B489" s="1"/>
      <c r="C489" s="1"/>
      <c r="D489" s="1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5">
      <c r="A490" s="1"/>
      <c r="B490" s="1"/>
      <c r="C490" s="1"/>
      <c r="D490" s="1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5">
      <c r="A491" s="1"/>
      <c r="B491" s="1"/>
      <c r="C491" s="1"/>
      <c r="D491" s="1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5">
      <c r="A492" s="1"/>
      <c r="B492" s="1"/>
      <c r="C492" s="1"/>
      <c r="D492" s="1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5">
      <c r="A493" s="1"/>
      <c r="B493" s="1"/>
      <c r="C493" s="1"/>
      <c r="D493" s="1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5">
      <c r="A494" s="1"/>
      <c r="B494" s="1"/>
      <c r="C494" s="1"/>
      <c r="D494" s="1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5">
      <c r="A495" s="1"/>
      <c r="B495" s="1"/>
      <c r="C495" s="1"/>
      <c r="D495" s="1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5">
      <c r="A496" s="1"/>
      <c r="B496" s="1"/>
      <c r="C496" s="1"/>
      <c r="D496" s="1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5">
      <c r="A497" s="1"/>
      <c r="B497" s="1"/>
      <c r="C497" s="1"/>
      <c r="D497" s="1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5">
      <c r="A498" s="1"/>
      <c r="B498" s="1"/>
      <c r="C498" s="1"/>
      <c r="D498" s="1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5">
      <c r="A499" s="1"/>
      <c r="B499" s="1"/>
      <c r="C499" s="1"/>
      <c r="D499" s="1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5">
      <c r="A500" s="1"/>
      <c r="B500" s="1"/>
      <c r="C500" s="1"/>
      <c r="D500" s="1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5">
      <c r="A501" s="1"/>
      <c r="B501" s="1"/>
      <c r="C501" s="1"/>
      <c r="D501" s="1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5">
      <c r="A502" s="1"/>
      <c r="B502" s="1"/>
      <c r="C502" s="1"/>
      <c r="D502" s="1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5">
      <c r="A503" s="1"/>
      <c r="B503" s="1"/>
      <c r="C503" s="1"/>
      <c r="D503" s="1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5">
      <c r="A504" s="1"/>
      <c r="B504" s="1"/>
      <c r="C504" s="1"/>
      <c r="D504" s="1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5">
      <c r="A505" s="1"/>
      <c r="B505" s="1"/>
      <c r="C505" s="1"/>
      <c r="D505" s="1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5">
      <c r="A506" s="1"/>
      <c r="B506" s="1"/>
      <c r="C506" s="1"/>
      <c r="D506" s="1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5">
      <c r="A507" s="1"/>
      <c r="B507" s="1"/>
      <c r="C507" s="1"/>
      <c r="D507" s="1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5">
      <c r="A508" s="1"/>
      <c r="B508" s="1"/>
      <c r="C508" s="1"/>
      <c r="D508" s="1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5">
      <c r="A509" s="1"/>
      <c r="B509" s="1"/>
      <c r="C509" s="1"/>
      <c r="D509" s="1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5">
      <c r="A510" s="1"/>
      <c r="B510" s="1"/>
      <c r="C510" s="1"/>
      <c r="D510" s="1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5">
      <c r="A511" s="1"/>
      <c r="B511" s="1"/>
      <c r="C511" s="1"/>
      <c r="D511" s="1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5">
      <c r="A512" s="1"/>
      <c r="B512" s="1"/>
      <c r="C512" s="1"/>
      <c r="D512" s="1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5">
      <c r="A513" s="1"/>
      <c r="B513" s="1"/>
      <c r="C513" s="1"/>
      <c r="D513" s="1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5">
      <c r="A514" s="1"/>
      <c r="B514" s="1"/>
      <c r="C514" s="1"/>
      <c r="D514" s="1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5">
      <c r="A515" s="1"/>
      <c r="B515" s="1"/>
      <c r="C515" s="1"/>
      <c r="D515" s="1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5">
      <c r="A516" s="1"/>
      <c r="B516" s="1"/>
      <c r="C516" s="1"/>
      <c r="D516" s="1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5">
      <c r="A517" s="1"/>
      <c r="B517" s="1"/>
      <c r="C517" s="1"/>
      <c r="D517" s="1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5">
      <c r="A518" s="1"/>
      <c r="B518" s="1"/>
      <c r="C518" s="1"/>
      <c r="D518" s="1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5">
      <c r="A519" s="1"/>
      <c r="B519" s="1"/>
      <c r="C519" s="1"/>
      <c r="D519" s="1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5">
      <c r="A520" s="1"/>
      <c r="B520" s="1"/>
      <c r="C520" s="1"/>
      <c r="D520" s="1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5">
      <c r="A521" s="1"/>
      <c r="B521" s="1"/>
      <c r="C521" s="1"/>
      <c r="D521" s="1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5">
      <c r="A522" s="1"/>
      <c r="B522" s="1"/>
      <c r="C522" s="1"/>
      <c r="D522" s="1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5">
      <c r="A523" s="1"/>
      <c r="B523" s="1"/>
      <c r="C523" s="1"/>
      <c r="D523" s="1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5">
      <c r="A524" s="1"/>
      <c r="B524" s="1"/>
      <c r="C524" s="1"/>
      <c r="D524" s="1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5">
      <c r="A525" s="1"/>
      <c r="B525" s="1"/>
      <c r="C525" s="1"/>
      <c r="D525" s="1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5">
      <c r="A526" s="1"/>
      <c r="B526" s="1"/>
      <c r="C526" s="1"/>
      <c r="D526" s="1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5">
      <c r="A527" s="1"/>
      <c r="B527" s="1"/>
      <c r="C527" s="1"/>
      <c r="D527" s="1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5">
      <c r="A528" s="1"/>
      <c r="B528" s="1"/>
      <c r="C528" s="1"/>
      <c r="D528" s="1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5">
      <c r="A529" s="1"/>
      <c r="B529" s="1"/>
      <c r="C529" s="1"/>
      <c r="D529" s="1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5">
      <c r="A530" s="1"/>
      <c r="B530" s="1"/>
      <c r="C530" s="1"/>
      <c r="D530" s="1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5">
      <c r="A531" s="1"/>
      <c r="B531" s="1"/>
      <c r="C531" s="1"/>
      <c r="D531" s="1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5">
      <c r="A532" s="1"/>
      <c r="B532" s="1"/>
      <c r="C532" s="1"/>
      <c r="D532" s="1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5">
      <c r="A533" s="1"/>
      <c r="B533" s="1"/>
      <c r="C533" s="1"/>
      <c r="D533" s="1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5">
      <c r="A534" s="1"/>
      <c r="B534" s="1"/>
      <c r="C534" s="1"/>
      <c r="D534" s="1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5">
      <c r="A535" s="1"/>
      <c r="B535" s="1"/>
      <c r="C535" s="1"/>
      <c r="D535" s="1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5">
      <c r="A536" s="1"/>
      <c r="B536" s="1"/>
      <c r="C536" s="1"/>
      <c r="D536" s="1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5">
      <c r="A537" s="1"/>
      <c r="B537" s="1"/>
      <c r="C537" s="1"/>
      <c r="D537" s="1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5">
      <c r="A538" s="1"/>
      <c r="B538" s="1"/>
      <c r="C538" s="1"/>
      <c r="D538" s="1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5">
      <c r="A539" s="1"/>
      <c r="B539" s="1"/>
      <c r="C539" s="1"/>
      <c r="D539" s="1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5">
      <c r="A540" s="1"/>
      <c r="B540" s="1"/>
      <c r="C540" s="1"/>
      <c r="D540" s="1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5">
      <c r="A541" s="1"/>
      <c r="B541" s="1"/>
      <c r="C541" s="1"/>
      <c r="D541" s="1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5">
      <c r="A542" s="1"/>
      <c r="B542" s="1"/>
      <c r="C542" s="1"/>
      <c r="D542" s="1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5">
      <c r="A543" s="1"/>
      <c r="B543" s="1"/>
      <c r="C543" s="1"/>
      <c r="D543" s="1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5">
      <c r="A544" s="1"/>
      <c r="B544" s="1"/>
      <c r="C544" s="1"/>
      <c r="D544" s="1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5">
      <c r="A545" s="1"/>
      <c r="B545" s="1"/>
      <c r="C545" s="1"/>
      <c r="D545" s="1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5">
      <c r="A546" s="1"/>
      <c r="B546" s="1"/>
      <c r="C546" s="1"/>
      <c r="D546" s="1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5">
      <c r="A547" s="1"/>
      <c r="B547" s="1"/>
      <c r="C547" s="1"/>
      <c r="D547" s="1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5">
      <c r="A548" s="1"/>
      <c r="B548" s="1"/>
      <c r="C548" s="1"/>
      <c r="D548" s="1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5">
      <c r="A549" s="1"/>
      <c r="B549" s="1"/>
      <c r="C549" s="1"/>
      <c r="D549" s="1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5">
      <c r="A550" s="1"/>
      <c r="B550" s="1"/>
      <c r="C550" s="1"/>
      <c r="D550" s="1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5">
      <c r="A551" s="1"/>
      <c r="B551" s="1"/>
      <c r="C551" s="1"/>
      <c r="D551" s="1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5">
      <c r="A552" s="1"/>
      <c r="B552" s="1"/>
      <c r="C552" s="1"/>
      <c r="D552" s="1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5">
      <c r="A553" s="1"/>
      <c r="B553" s="1"/>
      <c r="C553" s="1"/>
      <c r="D553" s="1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5">
      <c r="A554" s="1"/>
      <c r="B554" s="1"/>
      <c r="C554" s="1"/>
      <c r="D554" s="1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5">
      <c r="A555" s="1"/>
      <c r="B555" s="1"/>
      <c r="C555" s="1"/>
      <c r="D555" s="1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5">
      <c r="A556" s="1"/>
      <c r="B556" s="1"/>
      <c r="C556" s="1"/>
      <c r="D556" s="1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5">
      <c r="A557" s="1"/>
      <c r="B557" s="1"/>
      <c r="C557" s="1"/>
      <c r="D557" s="1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5">
      <c r="A558" s="1"/>
      <c r="B558" s="1"/>
      <c r="C558" s="1"/>
      <c r="D558" s="1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5">
      <c r="A559" s="1"/>
      <c r="B559" s="1"/>
      <c r="C559" s="1"/>
      <c r="D559" s="1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5">
      <c r="A560" s="1"/>
      <c r="B560" s="1"/>
      <c r="C560" s="1"/>
      <c r="D560" s="1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5">
      <c r="A561" s="1"/>
      <c r="B561" s="1"/>
      <c r="C561" s="1"/>
      <c r="D561" s="1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5">
      <c r="A562" s="1"/>
      <c r="B562" s="1"/>
      <c r="C562" s="1"/>
      <c r="D562" s="1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5">
      <c r="A563" s="1"/>
      <c r="B563" s="1"/>
      <c r="C563" s="1"/>
      <c r="D563" s="1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5">
      <c r="A564" s="1"/>
      <c r="B564" s="1"/>
      <c r="C564" s="1"/>
      <c r="D564" s="1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5">
      <c r="A565" s="1"/>
      <c r="B565" s="1"/>
      <c r="C565" s="1"/>
      <c r="D565" s="1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5">
      <c r="A566" s="1"/>
      <c r="B566" s="1"/>
      <c r="C566" s="1"/>
      <c r="D566" s="1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5">
      <c r="A567" s="1"/>
      <c r="B567" s="1"/>
      <c r="C567" s="1"/>
      <c r="D567" s="1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5">
      <c r="A568" s="1"/>
      <c r="B568" s="1"/>
      <c r="C568" s="1"/>
      <c r="D568" s="1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5">
      <c r="A569" s="1"/>
      <c r="B569" s="1"/>
      <c r="C569" s="1"/>
      <c r="D569" s="1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5">
      <c r="A570" s="1"/>
      <c r="B570" s="1"/>
      <c r="C570" s="1"/>
      <c r="D570" s="1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5">
      <c r="A571" s="1"/>
      <c r="B571" s="1"/>
      <c r="C571" s="1"/>
      <c r="D571" s="1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5">
      <c r="A572" s="1"/>
      <c r="B572" s="1"/>
      <c r="C572" s="1"/>
      <c r="D572" s="1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5">
      <c r="A573" s="1"/>
      <c r="B573" s="1"/>
      <c r="C573" s="1"/>
      <c r="D573" s="1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5">
      <c r="A574" s="1"/>
      <c r="B574" s="1"/>
      <c r="C574" s="1"/>
      <c r="D574" s="1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5">
      <c r="A575" s="1"/>
      <c r="B575" s="1"/>
      <c r="C575" s="1"/>
      <c r="D575" s="1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5">
      <c r="A576" s="1"/>
      <c r="B576" s="1"/>
      <c r="C576" s="1"/>
      <c r="D576" s="1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5">
      <c r="A577" s="1"/>
      <c r="B577" s="1"/>
      <c r="C577" s="1"/>
      <c r="D577" s="1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5">
      <c r="A578" s="1"/>
      <c r="B578" s="1"/>
      <c r="C578" s="1"/>
      <c r="D578" s="1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5">
      <c r="A579" s="1"/>
      <c r="B579" s="1"/>
      <c r="C579" s="1"/>
      <c r="D579" s="1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5">
      <c r="A580" s="1"/>
      <c r="B580" s="1"/>
      <c r="C580" s="1"/>
      <c r="D580" s="1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5">
      <c r="A581" s="1"/>
      <c r="B581" s="1"/>
      <c r="C581" s="1"/>
      <c r="D581" s="1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5">
      <c r="A582" s="1"/>
      <c r="B582" s="1"/>
      <c r="C582" s="1"/>
      <c r="D582" s="1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5">
      <c r="A583" s="1"/>
      <c r="B583" s="1"/>
      <c r="C583" s="1"/>
      <c r="D583" s="1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5">
      <c r="A584" s="1"/>
      <c r="B584" s="1"/>
      <c r="C584" s="1"/>
      <c r="D584" s="1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5">
      <c r="A585" s="1"/>
      <c r="B585" s="1"/>
      <c r="C585" s="1"/>
      <c r="D585" s="1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5">
      <c r="A586" s="1"/>
      <c r="B586" s="1"/>
      <c r="C586" s="1"/>
      <c r="D586" s="1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5">
      <c r="A587" s="1"/>
      <c r="B587" s="1"/>
      <c r="C587" s="1"/>
      <c r="D587" s="1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5">
      <c r="A588" s="1"/>
      <c r="B588" s="1"/>
      <c r="C588" s="1"/>
      <c r="D588" s="1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5">
      <c r="A589" s="1"/>
      <c r="B589" s="1"/>
      <c r="C589" s="1"/>
      <c r="D589" s="1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5">
      <c r="A590" s="1"/>
      <c r="B590" s="1"/>
      <c r="C590" s="1"/>
      <c r="D590" s="1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5">
      <c r="A591" s="1"/>
      <c r="B591" s="1"/>
      <c r="C591" s="1"/>
      <c r="D591" s="1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5">
      <c r="A592" s="1"/>
      <c r="B592" s="1"/>
      <c r="C592" s="1"/>
      <c r="D592" s="1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5">
      <c r="A593" s="1"/>
      <c r="B593" s="1"/>
      <c r="C593" s="1"/>
      <c r="D593" s="1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5">
      <c r="A594" s="1"/>
      <c r="B594" s="1"/>
      <c r="C594" s="1"/>
      <c r="D594" s="1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5">
      <c r="A595" s="1"/>
      <c r="B595" s="1"/>
      <c r="C595" s="1"/>
      <c r="D595" s="1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5">
      <c r="A596" s="1"/>
      <c r="B596" s="1"/>
      <c r="C596" s="1"/>
      <c r="D596" s="1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5">
      <c r="A597" s="1"/>
      <c r="B597" s="1"/>
      <c r="C597" s="1"/>
      <c r="D597" s="1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5">
      <c r="A598" s="1"/>
      <c r="B598" s="1"/>
      <c r="C598" s="1"/>
      <c r="D598" s="1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5">
      <c r="A599" s="1"/>
      <c r="B599" s="1"/>
      <c r="C599" s="1"/>
      <c r="D599" s="1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5">
      <c r="A600" s="1"/>
      <c r="B600" s="1"/>
      <c r="C600" s="1"/>
      <c r="D600" s="1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5">
      <c r="A601" s="1"/>
      <c r="B601" s="1"/>
      <c r="C601" s="1"/>
      <c r="D601" s="1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5">
      <c r="A602" s="1"/>
      <c r="B602" s="1"/>
      <c r="C602" s="1"/>
      <c r="D602" s="1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5">
      <c r="A603" s="1"/>
      <c r="B603" s="1"/>
      <c r="C603" s="1"/>
      <c r="D603" s="1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5">
      <c r="A604" s="1"/>
      <c r="B604" s="1"/>
      <c r="C604" s="1"/>
      <c r="D604" s="1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5">
      <c r="A605" s="1"/>
      <c r="B605" s="1"/>
      <c r="C605" s="1"/>
      <c r="D605" s="1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5">
      <c r="A606" s="1"/>
      <c r="B606" s="1"/>
      <c r="C606" s="1"/>
      <c r="D606" s="1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5">
      <c r="A607" s="1"/>
      <c r="B607" s="1"/>
      <c r="C607" s="1"/>
      <c r="D607" s="1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5">
      <c r="A608" s="1"/>
      <c r="B608" s="1"/>
      <c r="C608" s="1"/>
      <c r="D608" s="1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5">
      <c r="A609" s="1"/>
      <c r="B609" s="1"/>
      <c r="C609" s="1"/>
      <c r="D609" s="1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5">
      <c r="A610" s="1"/>
      <c r="B610" s="1"/>
      <c r="C610" s="1"/>
      <c r="D610" s="1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5">
      <c r="A611" s="1"/>
      <c r="B611" s="1"/>
      <c r="C611" s="1"/>
      <c r="D611" s="1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5">
      <c r="A612" s="1"/>
      <c r="B612" s="1"/>
      <c r="C612" s="1"/>
      <c r="D612" s="1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5">
      <c r="A613" s="1"/>
      <c r="B613" s="1"/>
      <c r="C613" s="1"/>
      <c r="D613" s="1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5">
      <c r="A614" s="1"/>
      <c r="B614" s="1"/>
      <c r="C614" s="1"/>
      <c r="D614" s="1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5">
      <c r="A615" s="1"/>
      <c r="B615" s="1"/>
      <c r="C615" s="1"/>
      <c r="D615" s="1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5">
      <c r="A616" s="1"/>
      <c r="B616" s="1"/>
      <c r="C616" s="1"/>
      <c r="D616" s="1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5">
      <c r="A617" s="1"/>
      <c r="B617" s="1"/>
      <c r="C617" s="1"/>
      <c r="D617" s="1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5">
      <c r="A618" s="1"/>
      <c r="B618" s="1"/>
      <c r="C618" s="1"/>
      <c r="D618" s="1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5">
      <c r="A619" s="1"/>
      <c r="B619" s="1"/>
      <c r="C619" s="1"/>
      <c r="D619" s="1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5">
      <c r="A620" s="1"/>
      <c r="B620" s="1"/>
      <c r="C620" s="1"/>
      <c r="D620" s="1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5">
      <c r="A621" s="1"/>
      <c r="B621" s="1"/>
      <c r="C621" s="1"/>
      <c r="D621" s="1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5">
      <c r="A622" s="1"/>
      <c r="B622" s="1"/>
      <c r="C622" s="1"/>
      <c r="D622" s="1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5">
      <c r="A623" s="1"/>
      <c r="B623" s="1"/>
      <c r="C623" s="1"/>
      <c r="D623" s="1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5">
      <c r="A624" s="1"/>
      <c r="B624" s="1"/>
      <c r="C624" s="1"/>
      <c r="D624" s="1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5">
      <c r="A625" s="1"/>
      <c r="B625" s="1"/>
      <c r="C625" s="1"/>
      <c r="D625" s="1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5">
      <c r="A626" s="1"/>
      <c r="B626" s="1"/>
      <c r="C626" s="1"/>
      <c r="D626" s="1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5">
      <c r="A627" s="1"/>
      <c r="B627" s="1"/>
      <c r="C627" s="1"/>
      <c r="D627" s="1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5">
      <c r="A628" s="1"/>
      <c r="B628" s="1"/>
      <c r="C628" s="1"/>
      <c r="D628" s="1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5">
      <c r="A629" s="1"/>
      <c r="B629" s="1"/>
      <c r="C629" s="1"/>
      <c r="D629" s="1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5">
      <c r="A630" s="1"/>
      <c r="B630" s="1"/>
      <c r="C630" s="1"/>
      <c r="D630" s="1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5">
      <c r="A631" s="1"/>
      <c r="B631" s="1"/>
      <c r="C631" s="1"/>
      <c r="D631" s="1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5">
      <c r="A632" s="1"/>
      <c r="B632" s="1"/>
      <c r="C632" s="1"/>
      <c r="D632" s="1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5">
      <c r="A633" s="1"/>
      <c r="B633" s="1"/>
      <c r="C633" s="1"/>
      <c r="D633" s="1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5">
      <c r="A634" s="1"/>
      <c r="B634" s="1"/>
      <c r="C634" s="1"/>
      <c r="D634" s="1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5">
      <c r="A635" s="1"/>
      <c r="B635" s="1"/>
      <c r="C635" s="1"/>
      <c r="D635" s="1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5">
      <c r="A636" s="1"/>
      <c r="B636" s="1"/>
      <c r="C636" s="1"/>
      <c r="D636" s="1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5">
      <c r="A637" s="1"/>
      <c r="B637" s="1"/>
      <c r="C637" s="1"/>
      <c r="D637" s="1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5">
      <c r="A638" s="1"/>
      <c r="B638" s="1"/>
      <c r="C638" s="1"/>
      <c r="D638" s="1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5">
      <c r="A639" s="1"/>
      <c r="B639" s="1"/>
      <c r="C639" s="1"/>
      <c r="D639" s="1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5">
      <c r="A640" s="1"/>
      <c r="B640" s="1"/>
      <c r="C640" s="1"/>
      <c r="D640" s="1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5">
      <c r="A641" s="1"/>
      <c r="B641" s="1"/>
      <c r="C641" s="1"/>
      <c r="D641" s="1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5">
      <c r="A642" s="1"/>
      <c r="B642" s="1"/>
      <c r="C642" s="1"/>
      <c r="D642" s="1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5">
      <c r="A643" s="1"/>
      <c r="B643" s="1"/>
      <c r="C643" s="1"/>
      <c r="D643" s="1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5">
      <c r="A644" s="1"/>
      <c r="B644" s="1"/>
      <c r="C644" s="1"/>
      <c r="D644" s="1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5">
      <c r="A645" s="1"/>
      <c r="B645" s="1"/>
      <c r="C645" s="1"/>
      <c r="D645" s="1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5">
      <c r="A646" s="1"/>
      <c r="B646" s="1"/>
      <c r="C646" s="1"/>
      <c r="D646" s="1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5">
      <c r="A647" s="1"/>
      <c r="B647" s="1"/>
      <c r="C647" s="1"/>
      <c r="D647" s="1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5">
      <c r="A648" s="1"/>
      <c r="B648" s="1"/>
      <c r="C648" s="1"/>
      <c r="D648" s="1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5">
      <c r="A649" s="1"/>
      <c r="B649" s="1"/>
      <c r="C649" s="1"/>
      <c r="D649" s="1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5">
      <c r="A650" s="1"/>
      <c r="B650" s="1"/>
      <c r="C650" s="1"/>
      <c r="D650" s="1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5">
      <c r="A651" s="1"/>
      <c r="B651" s="1"/>
      <c r="C651" s="1"/>
      <c r="D651" s="1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5">
      <c r="A652" s="1"/>
      <c r="B652" s="1"/>
      <c r="C652" s="1"/>
      <c r="D652" s="1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5">
      <c r="A653" s="1"/>
      <c r="B653" s="1"/>
      <c r="C653" s="1"/>
      <c r="D653" s="1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5">
      <c r="A654" s="1"/>
      <c r="B654" s="1"/>
      <c r="C654" s="1"/>
      <c r="D654" s="1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5">
      <c r="A655" s="1"/>
      <c r="B655" s="1"/>
      <c r="C655" s="1"/>
      <c r="D655" s="1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5">
      <c r="A656" s="1"/>
      <c r="B656" s="1"/>
      <c r="C656" s="1"/>
      <c r="D656" s="1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5">
      <c r="A657" s="1"/>
      <c r="B657" s="1"/>
      <c r="C657" s="1"/>
      <c r="D657" s="1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5">
      <c r="A658" s="1"/>
      <c r="B658" s="1"/>
      <c r="C658" s="1"/>
      <c r="D658" s="1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5">
      <c r="A659" s="1"/>
      <c r="B659" s="1"/>
      <c r="C659" s="1"/>
      <c r="D659" s="1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5">
      <c r="A660" s="1"/>
      <c r="B660" s="1"/>
      <c r="C660" s="1"/>
      <c r="D660" s="1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5">
      <c r="A661" s="1"/>
      <c r="B661" s="1"/>
      <c r="C661" s="1"/>
      <c r="D661" s="1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5">
      <c r="A662" s="1"/>
      <c r="B662" s="1"/>
      <c r="C662" s="1"/>
      <c r="D662" s="1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5">
      <c r="A663" s="1"/>
      <c r="B663" s="1"/>
      <c r="C663" s="1"/>
      <c r="D663" s="1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5">
      <c r="A664" s="1"/>
      <c r="B664" s="1"/>
      <c r="C664" s="1"/>
      <c r="D664" s="1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5">
      <c r="A665" s="1"/>
      <c r="B665" s="1"/>
      <c r="C665" s="1"/>
      <c r="D665" s="1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5">
      <c r="A666" s="1"/>
      <c r="B666" s="1"/>
      <c r="C666" s="1"/>
      <c r="D666" s="1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5">
      <c r="A667" s="1"/>
      <c r="B667" s="1"/>
      <c r="C667" s="1"/>
      <c r="D667" s="1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5">
      <c r="A668" s="1"/>
      <c r="B668" s="1"/>
      <c r="C668" s="1"/>
      <c r="D668" s="1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5">
      <c r="A669" s="1"/>
      <c r="B669" s="1"/>
      <c r="C669" s="1"/>
      <c r="D669" s="1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5">
      <c r="A670" s="1"/>
      <c r="B670" s="1"/>
      <c r="C670" s="1"/>
      <c r="D670" s="1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5">
      <c r="A671" s="1"/>
      <c r="B671" s="1"/>
      <c r="C671" s="1"/>
      <c r="D671" s="1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5">
      <c r="A672" s="1"/>
      <c r="B672" s="1"/>
      <c r="C672" s="1"/>
      <c r="D672" s="1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5">
      <c r="A673" s="1"/>
      <c r="B673" s="1"/>
      <c r="C673" s="1"/>
      <c r="D673" s="1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5">
      <c r="A674" s="1"/>
      <c r="B674" s="1"/>
      <c r="C674" s="1"/>
      <c r="D674" s="1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5">
      <c r="A675" s="1"/>
      <c r="B675" s="1"/>
      <c r="C675" s="1"/>
      <c r="D675" s="1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5">
      <c r="A676" s="1"/>
      <c r="B676" s="1"/>
      <c r="C676" s="1"/>
      <c r="D676" s="1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5">
      <c r="A677" s="1"/>
      <c r="B677" s="1"/>
      <c r="C677" s="1"/>
      <c r="D677" s="1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5">
      <c r="A678" s="1"/>
      <c r="B678" s="1"/>
      <c r="C678" s="1"/>
      <c r="D678" s="1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5">
      <c r="A679" s="1"/>
      <c r="B679" s="1"/>
      <c r="C679" s="1"/>
      <c r="D679" s="1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5">
      <c r="A680" s="1"/>
      <c r="B680" s="1"/>
      <c r="C680" s="1"/>
      <c r="D680" s="1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5">
      <c r="A681" s="1"/>
      <c r="B681" s="1"/>
      <c r="C681" s="1"/>
      <c r="D681" s="1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5">
      <c r="A682" s="1"/>
      <c r="B682" s="1"/>
      <c r="C682" s="1"/>
      <c r="D682" s="1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5">
      <c r="A683" s="1"/>
      <c r="B683" s="1"/>
      <c r="C683" s="1"/>
      <c r="D683" s="1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5">
      <c r="A684" s="1"/>
      <c r="B684" s="1"/>
      <c r="C684" s="1"/>
      <c r="D684" s="1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5">
      <c r="A685" s="1"/>
      <c r="B685" s="1"/>
      <c r="C685" s="1"/>
      <c r="D685" s="1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5">
      <c r="A686" s="1"/>
      <c r="B686" s="1"/>
      <c r="C686" s="1"/>
      <c r="D686" s="1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5">
      <c r="A687" s="1"/>
      <c r="B687" s="1"/>
      <c r="C687" s="1"/>
      <c r="D687" s="1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5">
      <c r="A688" s="1"/>
      <c r="B688" s="1"/>
      <c r="C688" s="1"/>
      <c r="D688" s="1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5">
      <c r="A689" s="1"/>
      <c r="B689" s="1"/>
      <c r="C689" s="1"/>
      <c r="D689" s="1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5">
      <c r="A690" s="1"/>
      <c r="B690" s="1"/>
      <c r="C690" s="1"/>
      <c r="D690" s="1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5">
      <c r="A691" s="1"/>
      <c r="B691" s="1"/>
      <c r="C691" s="1"/>
      <c r="D691" s="1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5">
      <c r="A692" s="1"/>
      <c r="B692" s="1"/>
      <c r="C692" s="1"/>
      <c r="D692" s="1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5">
      <c r="A693" s="1"/>
      <c r="B693" s="1"/>
      <c r="C693" s="1"/>
      <c r="D693" s="1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5">
      <c r="A694" s="1"/>
      <c r="B694" s="1"/>
      <c r="C694" s="1"/>
      <c r="D694" s="1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5">
      <c r="A695" s="1"/>
      <c r="B695" s="1"/>
      <c r="C695" s="1"/>
      <c r="D695" s="1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5">
      <c r="A696" s="1"/>
      <c r="B696" s="1"/>
      <c r="C696" s="1"/>
      <c r="D696" s="1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5">
      <c r="A697" s="1"/>
      <c r="B697" s="1"/>
      <c r="C697" s="1"/>
      <c r="D697" s="1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5">
      <c r="A698" s="1"/>
      <c r="B698" s="1"/>
      <c r="C698" s="1"/>
      <c r="D698" s="1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5">
      <c r="A699" s="1"/>
      <c r="B699" s="1"/>
      <c r="C699" s="1"/>
      <c r="D699" s="1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5">
      <c r="A700" s="1"/>
      <c r="B700" s="1"/>
      <c r="C700" s="1"/>
      <c r="D700" s="1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5">
      <c r="A701" s="1"/>
      <c r="B701" s="1"/>
      <c r="C701" s="1"/>
      <c r="D701" s="1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5">
      <c r="A702" s="1"/>
      <c r="B702" s="1"/>
      <c r="C702" s="1"/>
      <c r="D702" s="1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5">
      <c r="A703" s="1"/>
      <c r="B703" s="1"/>
      <c r="C703" s="1"/>
      <c r="D703" s="1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5">
      <c r="A704" s="1"/>
      <c r="B704" s="1"/>
      <c r="C704" s="1"/>
      <c r="D704" s="1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5">
      <c r="A705" s="1"/>
      <c r="B705" s="1"/>
      <c r="C705" s="1"/>
      <c r="D705" s="1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5">
      <c r="A706" s="1"/>
      <c r="B706" s="1"/>
      <c r="C706" s="1"/>
      <c r="D706" s="1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5">
      <c r="A707" s="1"/>
      <c r="B707" s="1"/>
      <c r="C707" s="1"/>
      <c r="D707" s="1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5">
      <c r="A708" s="1"/>
      <c r="B708" s="1"/>
      <c r="C708" s="1"/>
      <c r="D708" s="1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5">
      <c r="A709" s="1"/>
      <c r="B709" s="1"/>
      <c r="C709" s="1"/>
      <c r="D709" s="1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5">
      <c r="A710" s="1"/>
      <c r="B710" s="1"/>
      <c r="C710" s="1"/>
      <c r="D710" s="1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5">
      <c r="A711" s="1"/>
      <c r="B711" s="1"/>
      <c r="C711" s="1"/>
      <c r="D711" s="1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5">
      <c r="A712" s="1"/>
      <c r="B712" s="1"/>
      <c r="C712" s="1"/>
      <c r="D712" s="1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5">
      <c r="A713" s="1"/>
      <c r="B713" s="1"/>
      <c r="C713" s="1"/>
      <c r="D713" s="1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5">
      <c r="A714" s="1"/>
      <c r="B714" s="1"/>
      <c r="C714" s="1"/>
      <c r="D714" s="1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5">
      <c r="A715" s="1"/>
      <c r="B715" s="1"/>
      <c r="C715" s="1"/>
      <c r="D715" s="1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5">
      <c r="A716" s="1"/>
      <c r="B716" s="1"/>
      <c r="C716" s="1"/>
      <c r="D716" s="1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5">
      <c r="A717" s="1"/>
      <c r="B717" s="1"/>
      <c r="C717" s="1"/>
      <c r="D717" s="1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5">
      <c r="A718" s="1"/>
      <c r="B718" s="1"/>
      <c r="C718" s="1"/>
      <c r="D718" s="1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5">
      <c r="A719" s="1"/>
      <c r="B719" s="1"/>
      <c r="C719" s="1"/>
      <c r="D719" s="1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5">
      <c r="A720" s="1"/>
      <c r="B720" s="1"/>
      <c r="C720" s="1"/>
      <c r="D720" s="1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5">
      <c r="A721" s="1"/>
      <c r="B721" s="1"/>
      <c r="C721" s="1"/>
      <c r="D721" s="1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5">
      <c r="A722" s="1"/>
      <c r="B722" s="1"/>
      <c r="C722" s="1"/>
      <c r="D722" s="1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5">
      <c r="A723" s="1"/>
      <c r="B723" s="1"/>
      <c r="C723" s="1"/>
      <c r="D723" s="1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5">
      <c r="A724" s="1"/>
      <c r="B724" s="1"/>
      <c r="C724" s="1"/>
      <c r="D724" s="1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5">
      <c r="A725" s="1"/>
      <c r="B725" s="1"/>
      <c r="C725" s="1"/>
      <c r="D725" s="1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5">
      <c r="A726" s="1"/>
      <c r="B726" s="1"/>
      <c r="C726" s="1"/>
      <c r="D726" s="1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5">
      <c r="A727" s="1"/>
      <c r="B727" s="1"/>
      <c r="C727" s="1"/>
      <c r="D727" s="1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5">
      <c r="A728" s="1"/>
      <c r="B728" s="1"/>
      <c r="C728" s="1"/>
      <c r="D728" s="1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5">
      <c r="A729" s="1"/>
      <c r="B729" s="1"/>
      <c r="C729" s="1"/>
      <c r="D729" s="1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5">
      <c r="A730" s="1"/>
      <c r="B730" s="1"/>
      <c r="C730" s="1"/>
      <c r="D730" s="1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5">
      <c r="A731" s="1"/>
      <c r="B731" s="1"/>
      <c r="C731" s="1"/>
      <c r="D731" s="1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5">
      <c r="A732" s="1"/>
      <c r="B732" s="1"/>
      <c r="C732" s="1"/>
      <c r="D732" s="1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5">
      <c r="A733" s="1"/>
      <c r="B733" s="1"/>
      <c r="C733" s="1"/>
      <c r="D733" s="1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5">
      <c r="A734" s="1"/>
      <c r="B734" s="1"/>
      <c r="C734" s="1"/>
      <c r="D734" s="1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5">
      <c r="A735" s="1"/>
      <c r="B735" s="1"/>
      <c r="C735" s="1"/>
      <c r="D735" s="1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5">
      <c r="A736" s="1"/>
      <c r="B736" s="1"/>
      <c r="C736" s="1"/>
      <c r="D736" s="1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5">
      <c r="A737" s="1"/>
      <c r="B737" s="1"/>
      <c r="C737" s="1"/>
      <c r="D737" s="1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5">
      <c r="A738" s="1"/>
      <c r="B738" s="1"/>
      <c r="C738" s="1"/>
      <c r="D738" s="1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5">
      <c r="A739" s="1"/>
      <c r="B739" s="1"/>
      <c r="C739" s="1"/>
      <c r="D739" s="1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5">
      <c r="A740" s="1"/>
      <c r="B740" s="1"/>
      <c r="C740" s="1"/>
      <c r="D740" s="1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5">
      <c r="A741" s="1"/>
      <c r="B741" s="1"/>
      <c r="C741" s="1"/>
      <c r="D741" s="1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5">
      <c r="A742" s="1"/>
      <c r="B742" s="1"/>
      <c r="C742" s="1"/>
      <c r="D742" s="1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5">
      <c r="A743" s="1"/>
      <c r="B743" s="1"/>
      <c r="C743" s="1"/>
      <c r="D743" s="1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5">
      <c r="A744" s="1"/>
      <c r="B744" s="1"/>
      <c r="C744" s="1"/>
      <c r="D744" s="1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5">
      <c r="A745" s="1"/>
      <c r="B745" s="1"/>
      <c r="C745" s="1"/>
      <c r="D745" s="1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5">
      <c r="A746" s="1"/>
      <c r="B746" s="1"/>
      <c r="C746" s="1"/>
      <c r="D746" s="1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5">
      <c r="A747" s="1"/>
      <c r="B747" s="1"/>
      <c r="C747" s="1"/>
      <c r="D747" s="1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5">
      <c r="A748" s="1"/>
      <c r="B748" s="1"/>
      <c r="C748" s="1"/>
      <c r="D748" s="1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5">
      <c r="A749" s="1"/>
      <c r="B749" s="1"/>
      <c r="C749" s="1"/>
      <c r="D749" s="1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5">
      <c r="A750" s="1"/>
      <c r="B750" s="1"/>
      <c r="C750" s="1"/>
      <c r="D750" s="1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5">
      <c r="A751" s="1"/>
      <c r="B751" s="1"/>
      <c r="C751" s="1"/>
      <c r="D751" s="1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5">
      <c r="A752" s="1"/>
      <c r="B752" s="1"/>
      <c r="C752" s="1"/>
      <c r="D752" s="1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5">
      <c r="A753" s="1"/>
      <c r="B753" s="1"/>
      <c r="C753" s="1"/>
      <c r="D753" s="1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5">
      <c r="A754" s="1"/>
      <c r="B754" s="1"/>
      <c r="C754" s="1"/>
      <c r="D754" s="1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5">
      <c r="A755" s="1"/>
      <c r="B755" s="1"/>
      <c r="C755" s="1"/>
      <c r="D755" s="1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5">
      <c r="A756" s="1"/>
      <c r="B756" s="1"/>
      <c r="C756" s="1"/>
      <c r="D756" s="1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5">
      <c r="A757" s="1"/>
      <c r="B757" s="1"/>
      <c r="C757" s="1"/>
      <c r="D757" s="1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5">
      <c r="A758" s="1"/>
      <c r="B758" s="1"/>
      <c r="C758" s="1"/>
      <c r="D758" s="1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5">
      <c r="A759" s="1"/>
      <c r="B759" s="1"/>
      <c r="C759" s="1"/>
      <c r="D759" s="1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5">
      <c r="A760" s="1"/>
      <c r="B760" s="1"/>
      <c r="C760" s="1"/>
      <c r="D760" s="1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5">
      <c r="A761" s="1"/>
      <c r="B761" s="1"/>
      <c r="C761" s="1"/>
      <c r="D761" s="1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5">
      <c r="A762" s="1"/>
      <c r="B762" s="1"/>
      <c r="C762" s="1"/>
      <c r="D762" s="1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5">
      <c r="A763" s="1"/>
      <c r="B763" s="1"/>
      <c r="C763" s="1"/>
      <c r="D763" s="1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5">
      <c r="A764" s="1"/>
      <c r="B764" s="1"/>
      <c r="C764" s="1"/>
      <c r="D764" s="1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5">
      <c r="A765" s="1"/>
      <c r="B765" s="1"/>
      <c r="C765" s="1"/>
      <c r="D765" s="1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5">
      <c r="A766" s="1"/>
      <c r="B766" s="1"/>
      <c r="C766" s="1"/>
      <c r="D766" s="1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5">
      <c r="A767" s="1"/>
      <c r="B767" s="1"/>
      <c r="C767" s="1"/>
      <c r="D767" s="1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5">
      <c r="A768" s="1"/>
      <c r="B768" s="1"/>
      <c r="C768" s="1"/>
      <c r="D768" s="1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5">
      <c r="A769" s="1"/>
      <c r="B769" s="1"/>
      <c r="C769" s="1"/>
      <c r="D769" s="1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5">
      <c r="A770" s="1"/>
      <c r="B770" s="1"/>
      <c r="C770" s="1"/>
      <c r="D770" s="1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5">
      <c r="A771" s="1"/>
      <c r="B771" s="1"/>
      <c r="C771" s="1"/>
      <c r="D771" s="1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5">
      <c r="A772" s="1"/>
      <c r="B772" s="1"/>
      <c r="C772" s="1"/>
      <c r="D772" s="1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5">
      <c r="A773" s="1"/>
      <c r="B773" s="1"/>
      <c r="C773" s="1"/>
      <c r="D773" s="1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5">
      <c r="A774" s="1"/>
      <c r="B774" s="1"/>
      <c r="C774" s="1"/>
      <c r="D774" s="1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5">
      <c r="A775" s="1"/>
      <c r="B775" s="1"/>
      <c r="C775" s="1"/>
      <c r="D775" s="1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5">
      <c r="A776" s="1"/>
      <c r="B776" s="1"/>
      <c r="C776" s="1"/>
      <c r="D776" s="1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5">
      <c r="A777" s="1"/>
      <c r="B777" s="1"/>
      <c r="C777" s="1"/>
      <c r="D777" s="1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5">
      <c r="A778" s="1"/>
      <c r="B778" s="1"/>
      <c r="C778" s="1"/>
      <c r="D778" s="1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5">
      <c r="A779" s="1"/>
      <c r="B779" s="1"/>
      <c r="C779" s="1"/>
      <c r="D779" s="1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5">
      <c r="A780" s="1"/>
      <c r="B780" s="1"/>
      <c r="C780" s="1"/>
      <c r="D780" s="1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5">
      <c r="A781" s="1"/>
      <c r="B781" s="1"/>
      <c r="C781" s="1"/>
      <c r="D781" s="1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5">
      <c r="A782" s="1"/>
      <c r="B782" s="1"/>
      <c r="C782" s="1"/>
      <c r="D782" s="1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5">
      <c r="A783" s="1"/>
      <c r="B783" s="1"/>
      <c r="C783" s="1"/>
      <c r="D783" s="1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5">
      <c r="A784" s="1"/>
      <c r="B784" s="1"/>
      <c r="C784" s="1"/>
      <c r="D784" s="1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5">
      <c r="A785" s="1"/>
      <c r="B785" s="1"/>
      <c r="C785" s="1"/>
      <c r="D785" s="1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5">
      <c r="A786" s="1"/>
      <c r="B786" s="1"/>
      <c r="C786" s="1"/>
      <c r="D786" s="1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5">
      <c r="A787" s="1"/>
      <c r="B787" s="1"/>
      <c r="C787" s="1"/>
      <c r="D787" s="1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5">
      <c r="A788" s="1"/>
      <c r="B788" s="1"/>
      <c r="C788" s="1"/>
      <c r="D788" s="1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5">
      <c r="A789" s="1"/>
      <c r="B789" s="1"/>
      <c r="C789" s="1"/>
      <c r="D789" s="1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5">
      <c r="A790" s="1"/>
      <c r="B790" s="1"/>
      <c r="C790" s="1"/>
      <c r="D790" s="1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5">
      <c r="A791" s="1"/>
      <c r="B791" s="1"/>
      <c r="C791" s="1"/>
      <c r="D791" s="1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5">
      <c r="A792" s="1"/>
      <c r="B792" s="1"/>
      <c r="C792" s="1"/>
      <c r="D792" s="1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5">
      <c r="A793" s="1"/>
      <c r="B793" s="1"/>
      <c r="C793" s="1"/>
      <c r="D793" s="1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5">
      <c r="A794" s="1"/>
      <c r="B794" s="1"/>
      <c r="C794" s="1"/>
      <c r="D794" s="1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5">
      <c r="A795" s="1"/>
      <c r="B795" s="1"/>
      <c r="C795" s="1"/>
      <c r="D795" s="1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5">
      <c r="A796" s="1"/>
      <c r="B796" s="1"/>
      <c r="C796" s="1"/>
      <c r="D796" s="1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5">
      <c r="A797" s="1"/>
      <c r="B797" s="1"/>
      <c r="C797" s="1"/>
      <c r="D797" s="1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5">
      <c r="A798" s="1"/>
      <c r="B798" s="1"/>
      <c r="C798" s="1"/>
      <c r="D798" s="1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5">
      <c r="A799" s="1"/>
      <c r="B799" s="1"/>
      <c r="C799" s="1"/>
      <c r="D799" s="1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5">
      <c r="A800" s="1"/>
      <c r="B800" s="1"/>
      <c r="C800" s="1"/>
      <c r="D800" s="1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5">
      <c r="A801" s="1"/>
      <c r="B801" s="1"/>
      <c r="C801" s="1"/>
      <c r="D801" s="1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5">
      <c r="A802" s="1"/>
      <c r="B802" s="1"/>
      <c r="C802" s="1"/>
      <c r="D802" s="1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5">
      <c r="A803" s="1"/>
      <c r="B803" s="1"/>
      <c r="C803" s="1"/>
      <c r="D803" s="1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5">
      <c r="A804" s="1"/>
      <c r="B804" s="1"/>
      <c r="C804" s="1"/>
      <c r="D804" s="1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5">
      <c r="A805" s="1"/>
      <c r="B805" s="1"/>
      <c r="C805" s="1"/>
      <c r="D805" s="1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5">
      <c r="A806" s="1"/>
      <c r="B806" s="1"/>
      <c r="C806" s="1"/>
      <c r="D806" s="1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5">
      <c r="A807" s="1"/>
      <c r="B807" s="1"/>
      <c r="C807" s="1"/>
      <c r="D807" s="1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5">
      <c r="A808" s="1"/>
      <c r="B808" s="1"/>
      <c r="C808" s="1"/>
      <c r="D808" s="1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5">
      <c r="A809" s="1"/>
      <c r="B809" s="1"/>
      <c r="C809" s="1"/>
      <c r="D809" s="1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5">
      <c r="A810" s="1"/>
      <c r="B810" s="1"/>
      <c r="C810" s="1"/>
      <c r="D810" s="1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5">
      <c r="A811" s="1"/>
      <c r="B811" s="1"/>
      <c r="C811" s="1"/>
      <c r="D811" s="1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5">
      <c r="A812" s="1"/>
      <c r="B812" s="1"/>
      <c r="C812" s="1"/>
      <c r="D812" s="1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5">
      <c r="A813" s="1"/>
      <c r="B813" s="1"/>
      <c r="C813" s="1"/>
      <c r="D813" s="1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5">
      <c r="A814" s="1"/>
      <c r="B814" s="1"/>
      <c r="C814" s="1"/>
      <c r="D814" s="1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5">
      <c r="A815" s="1"/>
      <c r="B815" s="1"/>
      <c r="C815" s="1"/>
      <c r="D815" s="1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5">
      <c r="A816" s="1"/>
      <c r="B816" s="1"/>
      <c r="C816" s="1"/>
      <c r="D816" s="1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5">
      <c r="A817" s="1"/>
      <c r="B817" s="1"/>
      <c r="C817" s="1"/>
      <c r="D817" s="1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5">
      <c r="A818" s="1"/>
      <c r="B818" s="1"/>
      <c r="C818" s="1"/>
      <c r="D818" s="1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5">
      <c r="A819" s="1"/>
      <c r="B819" s="1"/>
      <c r="C819" s="1"/>
      <c r="D819" s="1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5">
      <c r="A820" s="1"/>
      <c r="B820" s="1"/>
      <c r="C820" s="1"/>
      <c r="D820" s="1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5">
      <c r="A821" s="1"/>
      <c r="B821" s="1"/>
      <c r="C821" s="1"/>
      <c r="D821" s="1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5">
      <c r="A822" s="1"/>
      <c r="B822" s="1"/>
      <c r="C822" s="1"/>
      <c r="D822" s="1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5">
      <c r="A823" s="1"/>
      <c r="B823" s="1"/>
      <c r="C823" s="1"/>
      <c r="D823" s="1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5">
      <c r="A824" s="1"/>
      <c r="B824" s="1"/>
      <c r="C824" s="1"/>
      <c r="D824" s="1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5">
      <c r="A825" s="1"/>
      <c r="B825" s="1"/>
      <c r="C825" s="1"/>
      <c r="D825" s="1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5">
      <c r="A826" s="1"/>
      <c r="B826" s="1"/>
      <c r="C826" s="1"/>
      <c r="D826" s="1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5">
      <c r="A827" s="1"/>
      <c r="B827" s="1"/>
      <c r="C827" s="1"/>
      <c r="D827" s="1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5">
      <c r="A828" s="1"/>
      <c r="B828" s="1"/>
      <c r="C828" s="1"/>
      <c r="D828" s="1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5">
      <c r="A829" s="1"/>
      <c r="B829" s="1"/>
      <c r="C829" s="1"/>
      <c r="D829" s="1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5">
      <c r="A830" s="1"/>
      <c r="B830" s="1"/>
      <c r="C830" s="1"/>
      <c r="D830" s="1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5">
      <c r="A831" s="1"/>
      <c r="B831" s="1"/>
      <c r="C831" s="1"/>
      <c r="D831" s="1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5">
      <c r="A832" s="1"/>
      <c r="B832" s="1"/>
      <c r="C832" s="1"/>
      <c r="D832" s="1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5">
      <c r="A833" s="1"/>
      <c r="B833" s="1"/>
      <c r="C833" s="1"/>
      <c r="D833" s="1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5">
      <c r="A834" s="1"/>
      <c r="B834" s="1"/>
      <c r="C834" s="1"/>
      <c r="D834" s="1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5">
      <c r="A835" s="1"/>
      <c r="B835" s="1"/>
      <c r="C835" s="1"/>
      <c r="D835" s="1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5">
      <c r="A836" s="1"/>
      <c r="B836" s="1"/>
      <c r="C836" s="1"/>
      <c r="D836" s="1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5">
      <c r="A837" s="1"/>
      <c r="B837" s="1"/>
      <c r="C837" s="1"/>
      <c r="D837" s="1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5">
      <c r="A838" s="1"/>
      <c r="B838" s="1"/>
      <c r="C838" s="1"/>
      <c r="D838" s="1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5">
      <c r="A839" s="1"/>
      <c r="B839" s="1"/>
      <c r="C839" s="1"/>
      <c r="D839" s="1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5">
      <c r="A840" s="1"/>
      <c r="B840" s="1"/>
      <c r="C840" s="1"/>
      <c r="D840" s="1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5">
      <c r="A841" s="1"/>
      <c r="B841" s="1"/>
      <c r="C841" s="1"/>
      <c r="D841" s="1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5">
      <c r="A842" s="1"/>
      <c r="B842" s="1"/>
      <c r="C842" s="1"/>
      <c r="D842" s="1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5">
      <c r="A843" s="1"/>
      <c r="B843" s="1"/>
      <c r="C843" s="1"/>
      <c r="D843" s="1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5">
      <c r="A844" s="1"/>
      <c r="B844" s="1"/>
      <c r="C844" s="1"/>
      <c r="D844" s="1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5">
      <c r="A845" s="1"/>
      <c r="B845" s="1"/>
      <c r="C845" s="1"/>
      <c r="D845" s="1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5">
      <c r="A846" s="1"/>
      <c r="B846" s="1"/>
      <c r="C846" s="1"/>
      <c r="D846" s="1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5">
      <c r="A847" s="1"/>
      <c r="B847" s="1"/>
      <c r="C847" s="1"/>
      <c r="D847" s="1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5">
      <c r="A848" s="1"/>
      <c r="B848" s="1"/>
      <c r="C848" s="1"/>
      <c r="D848" s="1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5">
      <c r="A849" s="1"/>
      <c r="B849" s="1"/>
      <c r="C849" s="1"/>
      <c r="D849" s="1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5">
      <c r="A850" s="1"/>
      <c r="B850" s="1"/>
      <c r="C850" s="1"/>
      <c r="D850" s="1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5">
      <c r="A851" s="1"/>
      <c r="B851" s="1"/>
      <c r="C851" s="1"/>
      <c r="D851" s="1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5">
      <c r="A852" s="1"/>
      <c r="B852" s="1"/>
      <c r="C852" s="1"/>
      <c r="D852" s="1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5">
      <c r="A853" s="1"/>
      <c r="B853" s="1"/>
      <c r="C853" s="1"/>
      <c r="D853" s="1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5">
      <c r="A854" s="1"/>
      <c r="B854" s="1"/>
      <c r="C854" s="1"/>
      <c r="D854" s="1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5">
      <c r="A855" s="1"/>
      <c r="B855" s="1"/>
      <c r="C855" s="1"/>
      <c r="D855" s="1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5">
      <c r="A856" s="1"/>
      <c r="B856" s="1"/>
      <c r="C856" s="1"/>
      <c r="D856" s="1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5">
      <c r="A857" s="1"/>
      <c r="B857" s="1"/>
      <c r="C857" s="1"/>
      <c r="D857" s="1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5">
      <c r="A858" s="1"/>
      <c r="B858" s="1"/>
      <c r="C858" s="1"/>
      <c r="D858" s="1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5">
      <c r="A859" s="1"/>
      <c r="B859" s="1"/>
      <c r="C859" s="1"/>
      <c r="D859" s="1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5">
      <c r="A860" s="1"/>
      <c r="B860" s="1"/>
      <c r="C860" s="1"/>
      <c r="D860" s="1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5">
      <c r="A861" s="1"/>
      <c r="B861" s="1"/>
      <c r="C861" s="1"/>
      <c r="D861" s="1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5">
      <c r="A862" s="1"/>
      <c r="B862" s="1"/>
      <c r="C862" s="1"/>
      <c r="D862" s="1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5">
      <c r="A863" s="1"/>
      <c r="B863" s="1"/>
      <c r="C863" s="1"/>
      <c r="D863" s="1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5">
      <c r="A864" s="1"/>
      <c r="B864" s="1"/>
      <c r="C864" s="1"/>
      <c r="D864" s="1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5">
      <c r="A865" s="1"/>
      <c r="B865" s="1"/>
      <c r="C865" s="1"/>
      <c r="D865" s="1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5">
      <c r="A866" s="1"/>
      <c r="B866" s="1"/>
      <c r="C866" s="1"/>
      <c r="D866" s="1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5">
      <c r="A867" s="1"/>
      <c r="B867" s="1"/>
      <c r="C867" s="1"/>
      <c r="D867" s="1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5">
      <c r="A868" s="1"/>
      <c r="B868" s="1"/>
      <c r="C868" s="1"/>
      <c r="D868" s="1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5">
      <c r="A869" s="1"/>
      <c r="B869" s="1"/>
      <c r="C869" s="1"/>
      <c r="D869" s="1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5">
      <c r="A870" s="1"/>
      <c r="B870" s="1"/>
      <c r="C870" s="1"/>
      <c r="D870" s="1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5">
      <c r="A871" s="1"/>
      <c r="B871" s="1"/>
      <c r="C871" s="1"/>
      <c r="D871" s="1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5">
      <c r="A872" s="1"/>
      <c r="B872" s="1"/>
      <c r="C872" s="1"/>
      <c r="D872" s="1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5">
      <c r="A873" s="1"/>
      <c r="B873" s="1"/>
      <c r="C873" s="1"/>
      <c r="D873" s="1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5">
      <c r="A874" s="1"/>
      <c r="B874" s="1"/>
      <c r="C874" s="1"/>
      <c r="D874" s="1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5">
      <c r="A875" s="1"/>
      <c r="B875" s="1"/>
      <c r="C875" s="1"/>
      <c r="D875" s="1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5">
      <c r="A876" s="1"/>
      <c r="B876" s="1"/>
      <c r="C876" s="1"/>
      <c r="D876" s="1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5">
      <c r="A877" s="1"/>
      <c r="B877" s="1"/>
      <c r="C877" s="1"/>
      <c r="D877" s="1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5">
      <c r="A878" s="1"/>
      <c r="B878" s="1"/>
      <c r="C878" s="1"/>
      <c r="D878" s="1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5">
      <c r="A879" s="1"/>
      <c r="B879" s="1"/>
      <c r="C879" s="1"/>
      <c r="D879" s="1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5">
      <c r="A880" s="1"/>
      <c r="B880" s="1"/>
      <c r="C880" s="1"/>
      <c r="D880" s="1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5">
      <c r="A881" s="1"/>
      <c r="B881" s="1"/>
      <c r="C881" s="1"/>
      <c r="D881" s="1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5">
      <c r="A882" s="1"/>
      <c r="B882" s="1"/>
      <c r="C882" s="1"/>
      <c r="D882" s="1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5">
      <c r="A883" s="1"/>
      <c r="B883" s="1"/>
      <c r="C883" s="1"/>
      <c r="D883" s="1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5">
      <c r="A884" s="1"/>
      <c r="B884" s="1"/>
      <c r="C884" s="1"/>
      <c r="D884" s="1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5">
      <c r="A885" s="1"/>
      <c r="B885" s="1"/>
      <c r="C885" s="1"/>
      <c r="D885" s="1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5">
      <c r="A886" s="1"/>
      <c r="B886" s="1"/>
      <c r="C886" s="1"/>
      <c r="D886" s="1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5">
      <c r="A887" s="1"/>
      <c r="B887" s="1"/>
      <c r="C887" s="1"/>
      <c r="D887" s="1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5">
      <c r="A888" s="1"/>
      <c r="B888" s="1"/>
      <c r="C888" s="1"/>
      <c r="D888" s="1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5">
      <c r="A889" s="1"/>
      <c r="B889" s="1"/>
      <c r="C889" s="1"/>
      <c r="D889" s="1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5">
      <c r="A890" s="1"/>
      <c r="B890" s="1"/>
      <c r="C890" s="1"/>
      <c r="D890" s="1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5">
      <c r="A891" s="1"/>
      <c r="B891" s="1"/>
      <c r="C891" s="1"/>
      <c r="D891" s="1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5">
      <c r="A892" s="1"/>
      <c r="B892" s="1"/>
      <c r="C892" s="1"/>
      <c r="D892" s="1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5">
      <c r="A893" s="1"/>
      <c r="B893" s="1"/>
      <c r="C893" s="1"/>
      <c r="D893" s="1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5">
      <c r="A894" s="1"/>
      <c r="B894" s="1"/>
      <c r="C894" s="1"/>
      <c r="D894" s="1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5">
      <c r="A895" s="1"/>
      <c r="B895" s="1"/>
      <c r="C895" s="1"/>
      <c r="D895" s="1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5">
      <c r="A896" s="1"/>
      <c r="B896" s="1"/>
      <c r="C896" s="1"/>
      <c r="D896" s="1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5">
      <c r="A897" s="1"/>
      <c r="B897" s="1"/>
      <c r="C897" s="1"/>
      <c r="D897" s="1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5">
      <c r="A898" s="1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5">
      <c r="A899" s="1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5">
      <c r="A900" s="1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5">
      <c r="A901" s="1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5">
      <c r="A902" s="1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5">
      <c r="A903" s="1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5">
      <c r="A904" s="1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5">
      <c r="A905" s="1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5">
      <c r="A906" s="1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5">
      <c r="A907" s="1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5">
      <c r="A908" s="1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5">
      <c r="A909" s="1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5">
      <c r="A910" s="1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5">
      <c r="A911" s="1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5">
      <c r="A912" s="1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5">
      <c r="A913" s="1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5">
      <c r="A914" s="1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5">
      <c r="A915" s="1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5">
      <c r="A916" s="1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5">
      <c r="A917" s="1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5">
      <c r="A918" s="1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5">
      <c r="A919" s="1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5">
      <c r="A920" s="1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5">
      <c r="A921" s="1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5">
      <c r="A922" s="1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5">
      <c r="A923" s="1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5">
      <c r="A924" s="1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5">
      <c r="A925" s="1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5">
      <c r="A926" s="1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5">
      <c r="A927" s="1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5">
      <c r="A928" s="1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5">
      <c r="A929" s="1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5">
      <c r="A930" s="1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5">
      <c r="A931" s="1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5">
      <c r="A932" s="1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5">
      <c r="A933" s="1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5">
      <c r="A934" s="1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5">
      <c r="A935" s="1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5">
      <c r="A936" s="1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5">
      <c r="A937" s="1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5">
      <c r="A938" s="1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5">
      <c r="A939" s="1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5">
      <c r="A940" s="1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5">
      <c r="A941" s="1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5">
      <c r="A942" s="1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5">
      <c r="A943" s="1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5">
      <c r="A944" s="1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5">
      <c r="A945" s="1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5">
      <c r="A946" s="1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5">
      <c r="A947" s="1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5">
      <c r="A948" s="1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5">
      <c r="A949" s="1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5">
      <c r="A950" s="1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5">
      <c r="A951" s="1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5">
      <c r="A952" s="1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5">
      <c r="A953" s="1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5">
      <c r="A954" s="1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5">
      <c r="A955" s="1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5">
      <c r="A956" s="1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5">
      <c r="A957" s="1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5">
      <c r="A958" s="1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5">
      <c r="A959" s="1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5">
      <c r="A960" s="1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5">
      <c r="A961" s="1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5">
      <c r="A962" s="1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5">
      <c r="A963" s="1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5">
      <c r="A964" s="1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5">
      <c r="A965" s="1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5">
      <c r="A966" s="1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5">
      <c r="A967" s="1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5">
      <c r="A968" s="1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5">
      <c r="A969" s="1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5">
      <c r="A970" s="1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5">
      <c r="A971" s="1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5">
      <c r="A972" s="1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5">
      <c r="A973" s="1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5">
      <c r="A974" s="1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5">
      <c r="A975" s="1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5">
      <c r="A976" s="1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5">
      <c r="A977" s="1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5">
      <c r="A978" s="1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5">
      <c r="A979" s="1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5">
      <c r="A980" s="1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5">
      <c r="A981" s="1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5">
      <c r="A982" s="1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5">
      <c r="A983" s="1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5">
      <c r="A984" s="1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5">
      <c r="A985" s="1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5">
      <c r="A986" s="1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5">
      <c r="A987" s="1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5">
      <c r="A988" s="1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5">
      <c r="A989" s="1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5">
      <c r="A990" s="1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5">
      <c r="A991" s="1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5">
      <c r="A992" s="1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5">
      <c r="A993" s="1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5">
      <c r="A994" s="1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5">
      <c r="A995" s="1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5">
      <c r="A996" s="1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25">
      <c r="A997" s="1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25">
      <c r="A998" s="1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25">
      <c r="A999" s="1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25">
      <c r="A1000" s="1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1">
    <mergeCell ref="F3:P6"/>
    <mergeCell ref="E7:P7"/>
    <mergeCell ref="F10:H10"/>
    <mergeCell ref="K10:P10"/>
    <mergeCell ref="F12:H12"/>
    <mergeCell ref="K12:P12"/>
    <mergeCell ref="Q23:Q24"/>
    <mergeCell ref="E25:F25"/>
    <mergeCell ref="G25:H25"/>
    <mergeCell ref="K25:M25"/>
    <mergeCell ref="F14:H14"/>
    <mergeCell ref="K14:P14"/>
    <mergeCell ref="F16:H16"/>
    <mergeCell ref="F18:H18"/>
    <mergeCell ref="E21:F21"/>
    <mergeCell ref="E23:F24"/>
    <mergeCell ref="G23:H24"/>
    <mergeCell ref="I23:I24"/>
    <mergeCell ref="J23:J24"/>
    <mergeCell ref="K23:M24"/>
    <mergeCell ref="G27:H27"/>
    <mergeCell ref="K27:M27"/>
    <mergeCell ref="N23:N24"/>
    <mergeCell ref="O23:O24"/>
    <mergeCell ref="P23:P24"/>
    <mergeCell ref="E31:F31"/>
    <mergeCell ref="G31:H31"/>
    <mergeCell ref="K31:M31"/>
    <mergeCell ref="E26:F26"/>
    <mergeCell ref="G26:H26"/>
    <mergeCell ref="K26:M26"/>
    <mergeCell ref="E30:F30"/>
    <mergeCell ref="G30:H30"/>
    <mergeCell ref="K30:M30"/>
    <mergeCell ref="E28:F28"/>
    <mergeCell ref="G28:H28"/>
    <mergeCell ref="K28:M28"/>
    <mergeCell ref="E29:F29"/>
    <mergeCell ref="G29:H29"/>
    <mergeCell ref="K29:M29"/>
    <mergeCell ref="E27:F27"/>
  </mergeCells>
  <conditionalFormatting sqref="J22">
    <cfRule type="cellIs" dxfId="0" priority="1" operator="notEqual">
      <formula>1</formula>
    </cfRule>
  </conditionalFormatting>
  <dataValidations count="3">
    <dataValidation type="list" allowBlank="1" showErrorMessage="1" sqref="F12" xr:uid="{89AC6A74-37A5-401D-943E-C10362B52EF7}">
      <formula1>$H$87:$H$94</formula1>
    </dataValidation>
    <dataValidation type="list" allowBlank="1" showErrorMessage="1" sqref="J25:J31" xr:uid="{8A17066A-994D-4718-8EF7-B4CE413E3E50}">
      <formula1>$E$87:$E$95</formula1>
    </dataValidation>
    <dataValidation type="list" allowBlank="1" showErrorMessage="1" sqref="K25:K31" xr:uid="{B32A66F9-5DF4-4503-B14A-F12D403A796E}">
      <formula1>$F$87:$F$101</formula1>
    </dataValidation>
  </dataValidations>
  <pageMargins left="0.7" right="0.7" top="0.75" bottom="0.75" header="0.3" footer="0.3"/>
  <pageSetup scale="35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Directores</vt:lpstr>
      <vt:lpstr>DORs</vt:lpstr>
      <vt:lpstr>DORs!Área_de_impresión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Leobardo Torres Lora</dc:creator>
  <cp:lastModifiedBy>Roberto Cazares</cp:lastModifiedBy>
  <cp:lastPrinted>2023-09-20T18:48:09Z</cp:lastPrinted>
  <dcterms:created xsi:type="dcterms:W3CDTF">2014-02-12T14:29:47Z</dcterms:created>
  <dcterms:modified xsi:type="dcterms:W3CDTF">2024-10-24T00:42:04Z</dcterms:modified>
</cp:coreProperties>
</file>