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\Documents\GitHub\Poleo\Poleo Nueva Imagen\Poleo\Layout\VentasDQ\"/>
    </mc:Choice>
  </mc:AlternateContent>
  <xr:revisionPtr revIDLastSave="0" documentId="13_ncr:1_{4E0C3770-4F89-4992-BA05-9D9017EB5234}" xr6:coauthVersionLast="47" xr6:coauthVersionMax="47" xr10:uidLastSave="{00000000-0000-0000-0000-000000000000}"/>
  <bookViews>
    <workbookView xWindow="-120" yWindow="-120" windowWidth="20730" windowHeight="11160" tabRatio="772" activeTab="2" xr2:uid="{00000000-000D-0000-FFFF-FFFF00000000}"/>
  </bookViews>
  <sheets>
    <sheet name="Instrucciones" sheetId="14" r:id="rId1"/>
    <sheet name="Glosario" sheetId="15" r:id="rId2"/>
    <sheet name="Jan " sheetId="2" r:id="rId3"/>
    <sheet name="Feb " sheetId="3" r:id="rId4"/>
    <sheet name="Mar " sheetId="4" r:id="rId5"/>
    <sheet name="Apr" sheetId="5" r:id="rId6"/>
    <sheet name="May " sheetId="6" r:id="rId7"/>
    <sheet name="Jun " sheetId="7" r:id="rId8"/>
    <sheet name="Jul" sheetId="8" r:id="rId9"/>
    <sheet name="Aug " sheetId="9" r:id="rId10"/>
    <sheet name="Sep " sheetId="10" r:id="rId11"/>
    <sheet name="Oct" sheetId="11" r:id="rId12"/>
    <sheet name="Nov " sheetId="12" r:id="rId13"/>
    <sheet name="Dic" sheetId="13" r:id="rId14"/>
  </sheets>
  <definedNames>
    <definedName name="_xlnm._FilterDatabase" localSheetId="0" hidden="1">Instrucciones!$A$4:$K$23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8" l="1"/>
  <c r="D31" i="11"/>
  <c r="D30" i="11"/>
  <c r="D29" i="11"/>
  <c r="D28" i="11"/>
  <c r="D27" i="11"/>
  <c r="D26" i="11"/>
  <c r="D25" i="11"/>
  <c r="D23" i="11"/>
  <c r="D22" i="11"/>
  <c r="D21" i="11"/>
  <c r="D20" i="11"/>
  <c r="D16" i="11"/>
  <c r="D15" i="11"/>
  <c r="D14" i="11"/>
  <c r="D10" i="11"/>
  <c r="D9" i="11"/>
  <c r="D7" i="11"/>
  <c r="D35" i="10"/>
  <c r="D36" i="10"/>
  <c r="D38" i="10"/>
  <c r="D31" i="10"/>
  <c r="D30" i="10"/>
  <c r="D29" i="10"/>
  <c r="D28" i="10"/>
  <c r="D27" i="10"/>
  <c r="D26" i="10"/>
  <c r="D25" i="10"/>
  <c r="D23" i="10"/>
  <c r="D22" i="10"/>
  <c r="D21" i="10"/>
  <c r="D20" i="10"/>
  <c r="D16" i="10"/>
  <c r="D14" i="10"/>
  <c r="D9" i="10"/>
  <c r="D7" i="10"/>
  <c r="D31" i="9"/>
  <c r="D30" i="9"/>
  <c r="D29" i="9"/>
  <c r="D28" i="9"/>
  <c r="D27" i="9"/>
  <c r="D26" i="9"/>
  <c r="D25" i="9"/>
  <c r="D23" i="9"/>
  <c r="D22" i="9"/>
  <c r="D21" i="9"/>
  <c r="D20" i="9"/>
  <c r="D15" i="9"/>
  <c r="D14" i="9"/>
  <c r="D10" i="9"/>
  <c r="D9" i="9"/>
  <c r="D7" i="9"/>
  <c r="D16" i="9"/>
  <c r="D18" i="9"/>
  <c r="D31" i="13"/>
  <c r="D30" i="13"/>
  <c r="D29" i="13"/>
  <c r="D28" i="13"/>
  <c r="D27" i="13"/>
  <c r="D26" i="13"/>
  <c r="D25" i="13"/>
  <c r="D23" i="13"/>
  <c r="D22" i="13"/>
  <c r="D21" i="13"/>
  <c r="D20" i="13"/>
  <c r="D19" i="13"/>
  <c r="D18" i="13"/>
  <c r="D16" i="13"/>
  <c r="D15" i="13"/>
  <c r="D14" i="13"/>
  <c r="D31" i="12"/>
  <c r="D30" i="12"/>
  <c r="D29" i="12"/>
  <c r="D28" i="12"/>
  <c r="D27" i="12"/>
  <c r="D26" i="12"/>
  <c r="D25" i="12"/>
  <c r="D23" i="12"/>
  <c r="D22" i="12"/>
  <c r="D21" i="12"/>
  <c r="D20" i="12"/>
  <c r="D19" i="12"/>
  <c r="D18" i="12"/>
  <c r="D16" i="12"/>
  <c r="D15" i="12"/>
  <c r="D14" i="12"/>
  <c r="D19" i="11"/>
  <c r="D18" i="11"/>
  <c r="D19" i="10"/>
  <c r="D18" i="10"/>
  <c r="D15" i="10"/>
  <c r="D19" i="9"/>
  <c r="D16" i="2"/>
  <c r="D15" i="2"/>
  <c r="D14" i="2"/>
  <c r="D17" i="2" s="1"/>
  <c r="D11" i="13"/>
  <c r="D10" i="13"/>
  <c r="D9" i="13"/>
  <c r="D11" i="12"/>
  <c r="D10" i="12"/>
  <c r="D9" i="12"/>
  <c r="D11" i="11"/>
  <c r="D11" i="10"/>
  <c r="D10" i="10"/>
  <c r="D11" i="9"/>
  <c r="D11" i="8"/>
  <c r="D10" i="8"/>
  <c r="D9" i="8"/>
  <c r="D11" i="7"/>
  <c r="D10" i="7"/>
  <c r="D9" i="7"/>
  <c r="D11" i="6"/>
  <c r="D10" i="6"/>
  <c r="D9" i="6"/>
  <c r="D11" i="5"/>
  <c r="D10" i="5"/>
  <c r="D9" i="5"/>
  <c r="D11" i="4"/>
  <c r="D10" i="4"/>
  <c r="D9" i="4"/>
  <c r="D11" i="3"/>
  <c r="D10" i="3"/>
  <c r="D9" i="3"/>
  <c r="D12" i="3" s="1"/>
  <c r="D10" i="2"/>
  <c r="D11" i="2"/>
  <c r="D26" i="8"/>
  <c r="D27" i="8"/>
  <c r="D28" i="8"/>
  <c r="D29" i="8"/>
  <c r="D30" i="8"/>
  <c r="D31" i="8"/>
  <c r="D15" i="8"/>
  <c r="D16" i="8"/>
  <c r="D17" i="8"/>
  <c r="D18" i="8"/>
  <c r="D19" i="8"/>
  <c r="D20" i="8"/>
  <c r="D21" i="8"/>
  <c r="D22" i="8"/>
  <c r="D23" i="8"/>
  <c r="D26" i="7"/>
  <c r="D27" i="7"/>
  <c r="D28" i="7"/>
  <c r="D29" i="7"/>
  <c r="D30" i="7"/>
  <c r="D31" i="7"/>
  <c r="D25" i="7"/>
  <c r="D15" i="7"/>
  <c r="D16" i="7"/>
  <c r="D17" i="7"/>
  <c r="D18" i="7"/>
  <c r="D19" i="7"/>
  <c r="D20" i="7"/>
  <c r="D21" i="7"/>
  <c r="D22" i="7"/>
  <c r="D23" i="7"/>
  <c r="D14" i="7"/>
  <c r="D26" i="6"/>
  <c r="D27" i="6"/>
  <c r="D28" i="6"/>
  <c r="D29" i="6"/>
  <c r="D30" i="6"/>
  <c r="D31" i="6"/>
  <c r="D25" i="6"/>
  <c r="D15" i="6"/>
  <c r="D16" i="6"/>
  <c r="D17" i="6"/>
  <c r="D18" i="6"/>
  <c r="D19" i="6"/>
  <c r="D20" i="6"/>
  <c r="D21" i="6"/>
  <c r="D22" i="6"/>
  <c r="D23" i="6"/>
  <c r="D14" i="6"/>
  <c r="D26" i="5"/>
  <c r="D27" i="5"/>
  <c r="D28" i="5"/>
  <c r="D29" i="5"/>
  <c r="D30" i="5"/>
  <c r="D31" i="5"/>
  <c r="D15" i="5"/>
  <c r="D16" i="5"/>
  <c r="D17" i="5"/>
  <c r="D18" i="5"/>
  <c r="D19" i="5"/>
  <c r="D20" i="5"/>
  <c r="D21" i="5"/>
  <c r="D22" i="5"/>
  <c r="D23" i="5"/>
  <c r="D14" i="5"/>
  <c r="D26" i="4"/>
  <c r="D27" i="4"/>
  <c r="D28" i="4"/>
  <c r="D29" i="4"/>
  <c r="D30" i="4"/>
  <c r="D31" i="4"/>
  <c r="D15" i="4"/>
  <c r="D16" i="4"/>
  <c r="D17" i="4"/>
  <c r="D18" i="4"/>
  <c r="D19" i="4"/>
  <c r="D20" i="4"/>
  <c r="D21" i="4"/>
  <c r="D22" i="4"/>
  <c r="D23" i="4"/>
  <c r="D14" i="4"/>
  <c r="D26" i="3"/>
  <c r="D27" i="3"/>
  <c r="D28" i="3"/>
  <c r="D29" i="3"/>
  <c r="D30" i="3"/>
  <c r="D31" i="3"/>
  <c r="D25" i="3"/>
  <c r="D15" i="3"/>
  <c r="D16" i="3"/>
  <c r="D17" i="3"/>
  <c r="D18" i="3"/>
  <c r="D19" i="3"/>
  <c r="D20" i="3"/>
  <c r="D21" i="3"/>
  <c r="D22" i="3"/>
  <c r="D23" i="3"/>
  <c r="D14" i="3"/>
  <c r="D7" i="13"/>
  <c r="D7" i="12"/>
  <c r="D7" i="8"/>
  <c r="D7" i="7"/>
  <c r="D7" i="6"/>
  <c r="D7" i="5"/>
  <c r="D7" i="4"/>
  <c r="D7" i="3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9" i="2"/>
  <c r="D12" i="2" s="1"/>
  <c r="D35" i="2"/>
  <c r="D36" i="2"/>
  <c r="D38" i="2"/>
  <c r="D7" i="2"/>
  <c r="D8" i="2" s="1"/>
  <c r="D17" i="13" l="1"/>
  <c r="D24" i="13" s="1"/>
  <c r="D17" i="11"/>
  <c r="D24" i="11" s="1"/>
  <c r="D12" i="10"/>
  <c r="D17" i="10"/>
  <c r="D24" i="10" s="1"/>
  <c r="D12" i="8"/>
  <c r="D12" i="11"/>
  <c r="D17" i="12"/>
  <c r="D24" i="12" s="1"/>
  <c r="D12" i="6"/>
  <c r="D12" i="12"/>
  <c r="D12" i="7"/>
  <c r="D12" i="13"/>
  <c r="D24" i="2"/>
  <c r="D12" i="4"/>
  <c r="D12" i="5"/>
  <c r="D17" i="9"/>
  <c r="D24" i="9" s="1"/>
  <c r="D12" i="9"/>
  <c r="D13" i="2"/>
  <c r="D32" i="2" s="1"/>
  <c r="D34" i="2" s="1"/>
  <c r="D37" i="2" s="1"/>
  <c r="D39" i="2" s="1"/>
  <c r="D36" i="13" l="1"/>
  <c r="D36" i="11"/>
  <c r="D36" i="7"/>
  <c r="D36" i="6"/>
  <c r="D36" i="5"/>
  <c r="D36" i="4"/>
  <c r="D35" i="13"/>
  <c r="D35" i="12"/>
  <c r="D35" i="9"/>
  <c r="D35" i="8"/>
  <c r="D35" i="7"/>
  <c r="D35" i="6"/>
  <c r="D35" i="5"/>
  <c r="D35" i="4"/>
  <c r="D36" i="12" l="1"/>
  <c r="D35" i="11"/>
  <c r="D36" i="9"/>
  <c r="D35" i="3"/>
  <c r="D36" i="3"/>
  <c r="D36" i="8"/>
  <c r="D38" i="13" l="1"/>
  <c r="D38" i="11"/>
  <c r="D38" i="8"/>
  <c r="D38" i="9" l="1"/>
  <c r="D38" i="3"/>
  <c r="D38" i="5"/>
  <c r="D38" i="4"/>
  <c r="D38" i="12"/>
  <c r="D38" i="7" l="1"/>
  <c r="D38" i="6"/>
  <c r="D25" i="8" l="1"/>
  <c r="D25" i="5"/>
  <c r="D25" i="4"/>
  <c r="B10" i="14" l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D8" i="4"/>
  <c r="D13" i="4" s="1"/>
  <c r="D8" i="5"/>
  <c r="D8" i="6"/>
  <c r="D8" i="7"/>
  <c r="D8" i="8"/>
  <c r="D8" i="9"/>
  <c r="D8" i="10"/>
  <c r="D8" i="11"/>
  <c r="D8" i="12"/>
  <c r="D8" i="13"/>
  <c r="D8" i="3"/>
  <c r="D13" i="5" l="1"/>
  <c r="D13" i="12"/>
  <c r="D32" i="12" s="1"/>
  <c r="D13" i="10"/>
  <c r="D13" i="6"/>
  <c r="D13" i="13"/>
  <c r="D24" i="8" l="1"/>
  <c r="D24" i="4"/>
  <c r="D32" i="4" s="1"/>
  <c r="D34" i="4" s="1"/>
  <c r="D37" i="4" s="1"/>
  <c r="D39" i="4" s="1"/>
  <c r="D34" i="12"/>
  <c r="D37" i="12" s="1"/>
  <c r="D39" i="12" s="1"/>
  <c r="D24" i="3"/>
  <c r="D24" i="6"/>
  <c r="D32" i="6" s="1"/>
  <c r="D34" i="6" s="1"/>
  <c r="D37" i="6" s="1"/>
  <c r="D39" i="6" s="1"/>
  <c r="D24" i="7"/>
  <c r="D13" i="11"/>
  <c r="D32" i="10"/>
  <c r="D34" i="10" s="1"/>
  <c r="D37" i="10" s="1"/>
  <c r="D39" i="10" s="1"/>
  <c r="D13" i="8"/>
  <c r="D13" i="3"/>
  <c r="D13" i="9"/>
  <c r="D24" i="5"/>
  <c r="D32" i="5" s="1"/>
  <c r="D34" i="5" s="1"/>
  <c r="D37" i="5" s="1"/>
  <c r="D39" i="5" s="1"/>
  <c r="D32" i="13"/>
  <c r="D34" i="13" s="1"/>
  <c r="D37" i="13" s="1"/>
  <c r="D39" i="13" s="1"/>
  <c r="D13" i="7" l="1"/>
  <c r="D32" i="7" s="1"/>
  <c r="D34" i="7" s="1"/>
  <c r="D37" i="7" s="1"/>
  <c r="D39" i="7" s="1"/>
  <c r="D32" i="8"/>
  <c r="D32" i="9"/>
  <c r="D34" i="9" s="1"/>
  <c r="D37" i="9" s="1"/>
  <c r="D39" i="9" s="1"/>
  <c r="D32" i="3"/>
  <c r="D34" i="3" s="1"/>
  <c r="D37" i="3" s="1"/>
  <c r="D39" i="3" s="1"/>
  <c r="D32" i="11"/>
  <c r="D34" i="11" s="1"/>
  <c r="D37" i="11" s="1"/>
  <c r="D39" i="11" s="1"/>
  <c r="D34" i="8" l="1"/>
  <c r="D37" i="8" l="1"/>
  <c r="D39" i="8" l="1"/>
</calcChain>
</file>

<file path=xl/sharedStrings.xml><?xml version="1.0" encoding="utf-8"?>
<sst xmlns="http://schemas.openxmlformats.org/spreadsheetml/2006/main" count="866" uniqueCount="131">
  <si>
    <t>Estado de Resultados</t>
  </si>
  <si>
    <t>Ingresos Por alimento</t>
  </si>
  <si>
    <t>Ingresos Totales</t>
  </si>
  <si>
    <t>Costo De Alimentos</t>
  </si>
  <si>
    <t>Costo De Bebida Y Refresco</t>
  </si>
  <si>
    <t>Costo Alimentos</t>
  </si>
  <si>
    <t>Utilidad Bruta</t>
  </si>
  <si>
    <t>Mano de Obra</t>
  </si>
  <si>
    <t>Renta de Local</t>
  </si>
  <si>
    <t>Energia</t>
  </si>
  <si>
    <t>Gas</t>
  </si>
  <si>
    <t>Cuotas</t>
  </si>
  <si>
    <t>Seguridad</t>
  </si>
  <si>
    <t>Recolección de basura</t>
  </si>
  <si>
    <t xml:space="preserve">Derechos de agua / Servicios de agua </t>
  </si>
  <si>
    <t xml:space="preserve">Seguros </t>
  </si>
  <si>
    <t>Otros Gastos de Ocupación</t>
  </si>
  <si>
    <t>Total Gastos de Ocupación</t>
  </si>
  <si>
    <t>Publicidad</t>
  </si>
  <si>
    <t>Regalías</t>
  </si>
  <si>
    <t>Reparacion y Mantenimiento</t>
  </si>
  <si>
    <t>Suministros</t>
  </si>
  <si>
    <t>Agregadores</t>
  </si>
  <si>
    <t>EBITDA Tienda</t>
  </si>
  <si>
    <t>EBITDA DIVISION</t>
  </si>
  <si>
    <t>Depreciaciones</t>
  </si>
  <si>
    <t>Amortizaciones</t>
  </si>
  <si>
    <t>Utilidad de Operación</t>
  </si>
  <si>
    <t xml:space="preserve">            Dominos Pizza México Jan'2020</t>
  </si>
  <si>
    <t>Total 8.-Ingresos</t>
  </si>
  <si>
    <t>A-ING.X VTA. DE ALIM.</t>
  </si>
  <si>
    <t>Total A-CTO. ALIMENTOS</t>
  </si>
  <si>
    <t>Total B-CTO. X BEB Y REFR</t>
  </si>
  <si>
    <t>Total 9.-Costo</t>
  </si>
  <si>
    <t>Total 10.-Gastos Tdas M.O.</t>
  </si>
  <si>
    <t>Total A-RTA. DE LOCAL.</t>
  </si>
  <si>
    <t>Total C-ENERGIA</t>
  </si>
  <si>
    <t>Total G-GAS.</t>
  </si>
  <si>
    <t>Total I-CUOTAS</t>
  </si>
  <si>
    <t>Total E-SEGURIDAD</t>
  </si>
  <si>
    <t>Total F-RECOL. BASURA</t>
  </si>
  <si>
    <t xml:space="preserve">Total D-DER. Y SERV. DE AGUA </t>
  </si>
  <si>
    <t>Total H-SEGUROS</t>
  </si>
  <si>
    <t>Total J-OTROS</t>
  </si>
  <si>
    <t>Total 11.-Gastos Tdas Ocup.</t>
  </si>
  <si>
    <t>Total A-PUBLICIDAD</t>
  </si>
  <si>
    <t>Total A-REGALIAS</t>
  </si>
  <si>
    <t>Total 14.-Rep. Y manto.</t>
  </si>
  <si>
    <t>Total F-SUMINISTROS</t>
  </si>
  <si>
    <t>Total A-COM AGREGADORES</t>
  </si>
  <si>
    <t>EBITDA TIENDA</t>
  </si>
  <si>
    <t>DEPRECIACIONES</t>
  </si>
  <si>
    <t>AMORTIZACIONES</t>
  </si>
  <si>
    <t>UTILIDAD ANTES DE IMPUESTOS</t>
  </si>
  <si>
    <t xml:space="preserve">            Dominos Pizza México Feb'2020</t>
  </si>
  <si>
    <t>Total 17.-Gastos Tdas Otros</t>
  </si>
  <si>
    <t xml:space="preserve">            Dominos Pizza México Mar'2020</t>
  </si>
  <si>
    <t xml:space="preserve">            Dominos Pizza México Apr'2020</t>
  </si>
  <si>
    <t xml:space="preserve">            Dominos Pizza México May'2020</t>
  </si>
  <si>
    <t xml:space="preserve">            Dominos Pizza México Jun'2020</t>
  </si>
  <si>
    <t xml:space="preserve">            Dominos Pizza México Jul'2020</t>
  </si>
  <si>
    <t xml:space="preserve">            Dominos Pizza México Ago'2020</t>
  </si>
  <si>
    <t xml:space="preserve">            Dominos Pizza México Sep'2020</t>
  </si>
  <si>
    <t>Total 21.-Otros Gastos Ingresos Neto</t>
  </si>
  <si>
    <t>Otros Ing / Gastos Neto</t>
  </si>
  <si>
    <t>Total 24.-CIF</t>
  </si>
  <si>
    <t>CIF</t>
  </si>
  <si>
    <t>Bonificación Sobre Compra</t>
  </si>
  <si>
    <t>Otros Gastos Tienda</t>
  </si>
  <si>
    <t xml:space="preserve">            Dominos Pizza México Oct'2020</t>
  </si>
  <si>
    <t xml:space="preserve">            Dominos Pizza México Nov'2020</t>
  </si>
  <si>
    <t xml:space="preserve">            Dominos Pizza México Dic'2020</t>
  </si>
  <si>
    <t>Utilidad Neta</t>
  </si>
  <si>
    <t xml:space="preserve">            Dominos Pizza México </t>
  </si>
  <si>
    <t>Instrucciones</t>
  </si>
  <si>
    <t>Pestaña</t>
  </si>
  <si>
    <t>Glosario</t>
  </si>
  <si>
    <t>Descripción y detalle de las cuentas del P&amp;L</t>
  </si>
  <si>
    <t>Ene</t>
  </si>
  <si>
    <t xml:space="preserve">Se deberán llenar las cuentas del glosario en miles de pesos MXN por cada una de las tiendas 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</si>
  <si>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</si>
  <si>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</si>
  <si>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</si>
  <si>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</si>
  <si>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</si>
  <si>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</si>
  <si>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</si>
  <si>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</si>
  <si>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</si>
  <si>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</si>
  <si>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</si>
  <si>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Regla</t>
  </si>
  <si>
    <t>No agregar renglones, derivado a una óptima consolidación a Dominos Pizza Internacional</t>
  </si>
  <si>
    <t>Adicional</t>
  </si>
  <si>
    <r>
      <t xml:space="preserve">Cualquier duda y/o comentario favor de contactarnos directamente: </t>
    </r>
    <r>
      <rPr>
        <u/>
        <sz val="8"/>
        <color rgb="FF002060"/>
        <rFont val="Arial"/>
        <family val="2"/>
      </rPr>
      <t>mario.cercado@alsea.com.mx</t>
    </r>
    <r>
      <rPr>
        <sz val="8"/>
        <color theme="1"/>
        <rFont val="Arial"/>
        <family val="2"/>
      </rPr>
      <t xml:space="preserve"> | </t>
    </r>
    <r>
      <rPr>
        <u/>
        <sz val="8"/>
        <color rgb="FF002060"/>
        <rFont val="Arial"/>
        <family val="2"/>
      </rPr>
      <t>fernando.colin@alsea.com.mx</t>
    </r>
    <r>
      <rPr>
        <sz val="8"/>
        <color theme="1"/>
        <rFont val="Arial"/>
        <family val="2"/>
      </rPr>
      <t xml:space="preserve"> | </t>
    </r>
    <r>
      <rPr>
        <u/>
        <sz val="8"/>
        <color rgb="FF002060"/>
        <rFont val="Arial"/>
        <family val="2"/>
      </rPr>
      <t>hugo.fernandez@asea.com.mx</t>
    </r>
  </si>
  <si>
    <t>Descripción de la cuenta.</t>
  </si>
  <si>
    <t>Venta de alimentos y bebidas, incluye descuentos por malas órdenes y gratis.</t>
  </si>
  <si>
    <t>Total del apartado de ingresos.</t>
  </si>
  <si>
    <t>Costo total de los alimentos, incluyendo merma y notas de crédito.</t>
  </si>
  <si>
    <t>Costo total de bebidas y refrescos.</t>
  </si>
  <si>
    <t>Costo Total</t>
  </si>
  <si>
    <t>Costo total de la tienda.</t>
  </si>
  <si>
    <t>Resultado ingreso total, menos el costo total.</t>
  </si>
  <si>
    <t>Gasto proveniente de la nómina de los teams de la tienda y hasta el gerente (no incluye nómina distrital y hacia arriba), bonos, gasto administrativo de los teams de tienda.</t>
  </si>
  <si>
    <t>Gasto por la renta de las tiendas, mantenimiento del contrato de arrendamiento y renta de estacionamiento u otro espacio que ocupe la tienda.</t>
  </si>
  <si>
    <t>Gasto del consumo de energía de las tiendas.</t>
  </si>
  <si>
    <t>Gasto por el consumo de gas de las tiendas.</t>
  </si>
  <si>
    <t>Pago estatal protección civil, iOS, Android Dominos Apps.</t>
  </si>
  <si>
    <t>Circuito cerrado, cámaras, guardias de seguridad</t>
  </si>
  <si>
    <t>Servicio de recolección ya sea diario, semanal o mensual.</t>
  </si>
  <si>
    <t>Gasto que se paga al municipio por el consumo de agua de las tiendas (excluyendo garrafones). Se incluye gasto de pipas de agua</t>
  </si>
  <si>
    <t>Pago de seguro empresarial, responsabilidad civil, cualquier otro sefuro de la tienda</t>
  </si>
  <si>
    <t>Gasto derivado a las cuentas de mensajería, estacionamiento (en caso de ser necesario), set de limpieza y traslado de valores.</t>
  </si>
  <si>
    <t>Suma del total de gastos de ocupación.</t>
  </si>
  <si>
    <t>% de aportación al fondo de publicidad, así como gastos de marketing local por anuncios, radio, promociones, internet, distribución de volantes.</t>
  </si>
  <si>
    <t>% de regalías efectuado por el uso de participación de la marca internacional.</t>
  </si>
  <si>
    <t>Gasto derivado al mantenimiento y/o reparación de maquinaria, local, equipo, refrigeración, computadora (s) y motos.</t>
  </si>
  <si>
    <t>Gasto consecuente al pago de papelería, uniformes, impresos, fumigación, almacén, software y control de calidad.</t>
  </si>
  <si>
    <t>Pago de la comisión por el uso de plataformas adicionales a la nuestra (Rappi, Uber, etc).</t>
  </si>
  <si>
    <t>Pago de gastos adicionales para la tienda como lo son contracargos, incobrables, donativo, capacitación, fletes y cualquier otro gasto erogado por la tienda ó para la tienda.</t>
  </si>
  <si>
    <t>Utilidad bruta, menos (-), total gastos tienda.</t>
  </si>
  <si>
    <t>Son los gastos ó ingresos, no recurrentes o extraordinarios como baja y venta de activos, finiquitos, cualquier otro ingreso relacionado con la tienda.</t>
  </si>
  <si>
    <t>Ebitda tienda, menos (-), otros gastos/otros ingresos.</t>
  </si>
  <si>
    <t>Depreciación mensual del valor de los activos fijos.</t>
  </si>
  <si>
    <t>Gasto periódico de los activos intangibles y diferidos.</t>
  </si>
  <si>
    <t>Resultado integral del ebitda division, menos (-), depreciación y amortización.</t>
  </si>
  <si>
    <t>RIF</t>
  </si>
  <si>
    <t>Gasto correspondiente al pago de las comisiones bancarias e intereses.</t>
  </si>
  <si>
    <t>Resultado de la utilidad de operación, menos (-), RIF</t>
  </si>
  <si>
    <t>Gatos de distribución</t>
  </si>
  <si>
    <t>Gastos de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</si>
</sst>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[$$-80A]#,##0"/>
    <numFmt numFmtId="166" formatCode="#,##0_);\(#,##0\);&quot;-&quot;_)"/>
    <numFmt numFmtId="167" formatCode="_-&quot;$&quot;* #,##0_-;\-&quot;$&quot;* #,##0_-;_-&quot;$&quot;* &quot;-&quot;??_-;_-@_-"/>
    <numFmt numFmtId="168" formatCode="[$$-80A]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sz val="8"/>
      <color rgb="FF005B82"/>
      <name val="Arial"/>
      <family val="2"/>
    </font>
    <font>
      <b/>
      <sz val="8"/>
      <color rgb="FFFFFFFF"/>
      <name val="Arial"/>
      <family val="2"/>
    </font>
    <font>
      <sz val="8"/>
      <color theme="0"/>
      <name val="Arial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rgb="FFFFFFFF"/>
      <name val="Arial"/>
      <family val="2"/>
    </font>
    <font>
      <b/>
      <sz val="8"/>
      <color rgb="FF005B82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sz val="9"/>
      <color theme="4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rgb="FF002060"/>
      <name val="Arial"/>
      <family val="2"/>
    </font>
    <font>
      <sz val="8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5B8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175E8C"/>
        <bgColor rgb="FF000000"/>
      </patternFill>
    </fill>
    <fill>
      <patternFill patternType="solid">
        <fgColor rgb="FF238BD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9830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0"/>
    <xf numFmtId="0" fontId="8" fillId="0" borderId="0"/>
    <xf numFmtId="164" fontId="2" fillId="0" borderId="0"/>
    <xf numFmtId="44" fontId="1" fillId="0" borderId="0" applyFont="0" applyFill="0" applyBorder="0" applyAlignment="0" applyProtection="0"/>
    <xf numFmtId="164" fontId="13" fillId="0" borderId="0"/>
    <xf numFmtId="164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3" fillId="2" borderId="0" xfId="1" applyFont="1" applyFill="1"/>
    <xf numFmtId="0" fontId="5" fillId="2" borderId="0" xfId="3" applyFont="1" applyFill="1"/>
    <xf numFmtId="17" fontId="6" fillId="2" borderId="0" xfId="1" applyNumberFormat="1" applyFont="1" applyFill="1" applyAlignment="1">
      <alignment horizontal="left"/>
    </xf>
    <xf numFmtId="0" fontId="7" fillId="3" borderId="0" xfId="3" applyFont="1" applyFill="1"/>
    <xf numFmtId="0" fontId="3" fillId="0" borderId="0" xfId="3" applyFont="1"/>
    <xf numFmtId="0" fontId="5" fillId="0" borderId="0" xfId="3" applyFont="1"/>
    <xf numFmtId="0" fontId="7" fillId="0" borderId="0" xfId="3" applyFont="1"/>
    <xf numFmtId="164" fontId="10" fillId="4" borderId="4" xfId="3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5" applyFont="1" applyAlignment="1" applyProtection="1">
      <alignment horizontal="left" vertical="center" indent="1"/>
      <protection locked="0"/>
    </xf>
    <xf numFmtId="165" fontId="11" fillId="0" borderId="3" xfId="6" applyNumberFormat="1" applyFont="1" applyBorder="1" applyAlignment="1">
      <alignment vertical="center"/>
    </xf>
    <xf numFmtId="164" fontId="12" fillId="5" borderId="0" xfId="3" applyNumberFormat="1" applyFont="1" applyFill="1" applyAlignment="1" applyProtection="1">
      <alignment vertical="center"/>
      <protection locked="0"/>
    </xf>
    <xf numFmtId="165" fontId="12" fillId="5" borderId="3" xfId="7" applyNumberFormat="1" applyFont="1" applyFill="1" applyBorder="1" applyAlignment="1">
      <alignment vertical="center"/>
    </xf>
    <xf numFmtId="164" fontId="5" fillId="0" borderId="0" xfId="5" applyFont="1" applyAlignment="1" applyProtection="1">
      <alignment horizontal="left" vertical="center" indent="1"/>
      <protection locked="0"/>
    </xf>
    <xf numFmtId="164" fontId="12" fillId="6" borderId="0" xfId="8" applyFont="1" applyFill="1" applyAlignment="1">
      <alignment vertical="center"/>
    </xf>
    <xf numFmtId="165" fontId="12" fillId="6" borderId="3" xfId="6" applyNumberFormat="1" applyFont="1" applyFill="1" applyBorder="1" applyAlignment="1" applyProtection="1">
      <alignment vertical="center"/>
      <protection locked="0"/>
    </xf>
    <xf numFmtId="164" fontId="5" fillId="0" borderId="0" xfId="5" applyFont="1" applyAlignment="1" applyProtection="1">
      <alignment horizontal="left" vertical="center" indent="2"/>
      <protection locked="0"/>
    </xf>
    <xf numFmtId="165" fontId="5" fillId="0" borderId="3" xfId="6" applyNumberFormat="1" applyFont="1" applyBorder="1" applyAlignment="1">
      <alignment vertical="center"/>
    </xf>
    <xf numFmtId="164" fontId="5" fillId="0" borderId="0" xfId="5" applyFont="1" applyAlignment="1">
      <alignment horizontal="left" vertical="center" indent="1"/>
    </xf>
    <xf numFmtId="165" fontId="12" fillId="5" borderId="3" xfId="6" applyNumberFormat="1" applyFont="1" applyFill="1" applyBorder="1" applyAlignment="1" applyProtection="1">
      <alignment vertical="center"/>
      <protection locked="0"/>
    </xf>
    <xf numFmtId="164" fontId="5" fillId="0" borderId="0" xfId="5" applyFont="1" applyAlignment="1" applyProtection="1">
      <alignment vertical="center"/>
      <protection locked="0"/>
    </xf>
    <xf numFmtId="164" fontId="7" fillId="7" borderId="0" xfId="3" applyNumberFormat="1" applyFont="1" applyFill="1" applyAlignment="1" applyProtection="1">
      <alignment vertical="center"/>
      <protection locked="0"/>
    </xf>
    <xf numFmtId="165" fontId="7" fillId="7" borderId="3" xfId="6" applyNumberFormat="1" applyFont="1" applyFill="1" applyBorder="1" applyAlignment="1" applyProtection="1">
      <alignment vertical="center"/>
      <protection locked="0"/>
    </xf>
    <xf numFmtId="164" fontId="7" fillId="2" borderId="0" xfId="5" applyFont="1" applyFill="1" applyAlignment="1" applyProtection="1">
      <alignment vertical="center"/>
      <protection locked="0"/>
    </xf>
    <xf numFmtId="165" fontId="7" fillId="2" borderId="3" xfId="6" applyNumberFormat="1" applyFont="1" applyFill="1" applyBorder="1" applyAlignment="1" applyProtection="1">
      <alignment vertical="center"/>
      <protection locked="0"/>
    </xf>
    <xf numFmtId="0" fontId="8" fillId="0" borderId="0" xfId="4"/>
    <xf numFmtId="166" fontId="5" fillId="0" borderId="3" xfId="7" applyNumberFormat="1" applyFont="1" applyBorder="1" applyAlignment="1">
      <alignment vertical="center"/>
    </xf>
    <xf numFmtId="0" fontId="3" fillId="0" borderId="0" xfId="3" applyFont="1" applyAlignment="1">
      <alignment horizontal="left"/>
    </xf>
    <xf numFmtId="0" fontId="9" fillId="3" borderId="0" xfId="4" applyNumberFormat="1" applyFont="1" applyFill="1"/>
    <xf numFmtId="0" fontId="4" fillId="2" borderId="0" xfId="2" applyFont="1" applyFill="1" applyAlignment="1"/>
    <xf numFmtId="0" fontId="5" fillId="0" borderId="0" xfId="3" applyFont="1" applyFill="1"/>
    <xf numFmtId="0" fontId="3" fillId="0" borderId="0" xfId="1" applyFont="1" applyFill="1"/>
    <xf numFmtId="17" fontId="6" fillId="0" borderId="0" xfId="1" applyNumberFormat="1" applyFont="1" applyFill="1" applyAlignment="1">
      <alignment horizontal="left"/>
    </xf>
    <xf numFmtId="0" fontId="3" fillId="2" borderId="0" xfId="3" applyFont="1" applyFill="1"/>
    <xf numFmtId="0" fontId="3" fillId="0" borderId="0" xfId="3" applyFont="1" applyFill="1"/>
    <xf numFmtId="0" fontId="3" fillId="3" borderId="0" xfId="3" applyFont="1" applyFill="1"/>
    <xf numFmtId="167" fontId="14" fillId="0" borderId="0" xfId="9" applyNumberFormat="1" applyFont="1" applyFill="1" applyAlignment="1"/>
    <xf numFmtId="0" fontId="5" fillId="0" borderId="0" xfId="3" applyNumberFormat="1" applyFont="1" applyFill="1"/>
    <xf numFmtId="1" fontId="10" fillId="4" borderId="2" xfId="3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4" applyNumberFormat="1"/>
    <xf numFmtId="167" fontId="5" fillId="0" borderId="0" xfId="3" applyNumberFormat="1" applyFont="1"/>
    <xf numFmtId="164" fontId="5" fillId="0" borderId="0" xfId="5" applyFont="1" applyBorder="1" applyAlignment="1">
      <alignment horizontal="left" vertical="center" indent="1"/>
    </xf>
    <xf numFmtId="164" fontId="10" fillId="4" borderId="1" xfId="3" applyNumberFormat="1" applyFont="1" applyFill="1" applyBorder="1" applyAlignment="1" applyProtection="1">
      <alignment horizontal="center" vertical="center" wrapText="1"/>
      <protection locked="0"/>
    </xf>
    <xf numFmtId="168" fontId="11" fillId="0" borderId="3" xfId="6" applyNumberFormat="1" applyFont="1" applyBorder="1" applyAlignment="1">
      <alignment vertical="center"/>
    </xf>
    <xf numFmtId="168" fontId="12" fillId="5" borderId="3" xfId="7" applyNumberFormat="1" applyFont="1" applyFill="1" applyBorder="1" applyAlignment="1">
      <alignment vertical="center"/>
    </xf>
    <xf numFmtId="168" fontId="12" fillId="6" borderId="3" xfId="6" applyNumberFormat="1" applyFont="1" applyFill="1" applyBorder="1" applyAlignment="1" applyProtection="1">
      <alignment vertical="center"/>
      <protection locked="0"/>
    </xf>
    <xf numFmtId="0" fontId="4" fillId="2" borderId="0" xfId="2" applyFont="1" applyFill="1"/>
    <xf numFmtId="17" fontId="12" fillId="8" borderId="0" xfId="0" quotePrefix="1" applyNumberFormat="1" applyFont="1" applyFill="1" applyAlignment="1">
      <alignment horizontal="left"/>
    </xf>
    <xf numFmtId="0" fontId="15" fillId="0" borderId="0" xfId="0" applyFont="1"/>
    <xf numFmtId="0" fontId="16" fillId="0" borderId="0" xfId="0" applyFont="1"/>
    <xf numFmtId="17" fontId="12" fillId="9" borderId="0" xfId="0" quotePrefix="1" applyNumberFormat="1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0" fillId="4" borderId="2" xfId="3" applyNumberFormat="1" applyFont="1" applyFill="1" applyBorder="1" applyAlignment="1" applyProtection="1">
      <alignment horizontal="center" vertical="center" wrapText="1"/>
      <protection locked="0"/>
    </xf>
    <xf numFmtId="0" fontId="11" fillId="10" borderId="0" xfId="3" applyFont="1" applyFill="1"/>
    <xf numFmtId="168" fontId="5" fillId="0" borderId="3" xfId="6" applyNumberFormat="1" applyFont="1" applyFill="1" applyBorder="1" applyAlignment="1">
      <alignment vertical="center"/>
    </xf>
    <xf numFmtId="165" fontId="5" fillId="0" borderId="3" xfId="6" applyNumberFormat="1" applyFont="1" applyFill="1" applyBorder="1" applyAlignment="1">
      <alignment vertical="center"/>
    </xf>
    <xf numFmtId="164" fontId="5" fillId="0" borderId="0" xfId="5" applyFont="1" applyFill="1" applyAlignment="1" applyProtection="1">
      <alignment horizontal="left" vertical="center" indent="2"/>
      <protection locked="0"/>
    </xf>
    <xf numFmtId="168" fontId="11" fillId="0" borderId="3" xfId="6" applyNumberFormat="1" applyFont="1" applyFill="1" applyBorder="1" applyAlignment="1">
      <alignment vertical="center"/>
    </xf>
    <xf numFmtId="168" fontId="14" fillId="0" borderId="0" xfId="9" applyNumberFormat="1" applyFont="1" applyFill="1" applyAlignment="1"/>
    <xf numFmtId="0" fontId="7" fillId="0" borderId="0" xfId="3" applyFont="1" applyFill="1"/>
    <xf numFmtId="164" fontId="5" fillId="0" borderId="0" xfId="5" applyFont="1" applyFill="1" applyAlignment="1" applyProtection="1">
      <alignment horizontal="left" vertical="center" indent="1"/>
      <protection locked="0"/>
    </xf>
    <xf numFmtId="44" fontId="11" fillId="0" borderId="0" xfId="9" applyFont="1"/>
    <xf numFmtId="164" fontId="5" fillId="0" borderId="0" xfId="5" applyFont="1" applyFill="1" applyBorder="1" applyAlignment="1">
      <alignment horizontal="left" vertical="center" indent="1"/>
    </xf>
    <xf numFmtId="165" fontId="5" fillId="0" borderId="3" xfId="6" applyNumberFormat="1" applyFont="1" applyFill="1" applyBorder="1" applyAlignment="1">
      <alignment horizontal="center" vertical="center"/>
    </xf>
    <xf numFmtId="164" fontId="5" fillId="0" borderId="0" xfId="5" applyFont="1" applyFill="1" applyAlignment="1">
      <alignment horizontal="left" vertical="center" indent="1"/>
    </xf>
    <xf numFmtId="165" fontId="14" fillId="0" borderId="0" xfId="9" applyNumberFormat="1" applyFont="1" applyFill="1" applyAlignment="1"/>
    <xf numFmtId="164" fontId="5" fillId="0" borderId="0" xfId="5" applyFont="1" applyFill="1" applyAlignment="1" applyProtection="1">
      <alignment vertical="center"/>
      <protection locked="0"/>
    </xf>
    <xf numFmtId="0" fontId="11" fillId="0" borderId="0" xfId="3" applyFont="1" applyFill="1"/>
    <xf numFmtId="164" fontId="11" fillId="0" borderId="0" xfId="5" applyFont="1" applyFill="1" applyAlignment="1" applyProtection="1">
      <alignment horizontal="left" vertical="center" indent="1"/>
      <protection locked="0"/>
    </xf>
    <xf numFmtId="44" fontId="14" fillId="0" borderId="0" xfId="9" applyFont="1" applyFill="1"/>
    <xf numFmtId="44" fontId="14" fillId="0" borderId="0" xfId="9" applyFont="1" applyFill="1" applyAlignment="1" applyProtection="1">
      <alignment horizontal="left" vertical="center" indent="1"/>
      <protection locked="0"/>
    </xf>
    <xf numFmtId="44" fontId="14" fillId="0" borderId="3" xfId="9" applyFont="1" applyFill="1" applyBorder="1" applyAlignment="1">
      <alignment vertical="center"/>
    </xf>
    <xf numFmtId="44" fontId="14" fillId="0" borderId="5" xfId="9" applyFont="1" applyFill="1" applyBorder="1"/>
    <xf numFmtId="44" fontId="14" fillId="0" borderId="6" xfId="9" applyFont="1" applyFill="1" applyBorder="1"/>
    <xf numFmtId="44" fontId="14" fillId="0" borderId="7" xfId="9" applyFont="1" applyFill="1" applyBorder="1"/>
    <xf numFmtId="44" fontId="14" fillId="0" borderId="0" xfId="9" applyFont="1" applyFill="1" applyBorder="1" applyAlignment="1">
      <alignment vertical="center"/>
    </xf>
    <xf numFmtId="44" fontId="12" fillId="5" borderId="3" xfId="7" applyNumberFormat="1" applyFont="1" applyFill="1" applyBorder="1" applyAlignment="1">
      <alignment vertical="center"/>
    </xf>
    <xf numFmtId="44" fontId="5" fillId="0" borderId="3" xfId="6" applyFont="1" applyBorder="1" applyAlignment="1">
      <alignment vertical="center"/>
    </xf>
    <xf numFmtId="44" fontId="11" fillId="0" borderId="3" xfId="6" applyFont="1" applyBorder="1" applyAlignment="1">
      <alignment vertical="center"/>
    </xf>
    <xf numFmtId="44" fontId="12" fillId="6" borderId="3" xfId="6" applyFont="1" applyFill="1" applyBorder="1" applyAlignment="1" applyProtection="1">
      <alignment vertical="center"/>
      <protection locked="0"/>
    </xf>
    <xf numFmtId="44" fontId="5" fillId="0" borderId="3" xfId="6" applyFont="1" applyFill="1" applyBorder="1" applyAlignment="1">
      <alignment vertical="center"/>
    </xf>
    <xf numFmtId="0" fontId="12" fillId="5" borderId="3" xfId="6" applyNumberFormat="1" applyFont="1" applyFill="1" applyBorder="1" applyAlignment="1" applyProtection="1">
      <alignment vertical="center"/>
      <protection locked="0"/>
    </xf>
    <xf numFmtId="0" fontId="5" fillId="0" borderId="3" xfId="6" applyNumberFormat="1" applyFont="1" applyBorder="1" applyAlignment="1">
      <alignment vertical="center"/>
    </xf>
    <xf numFmtId="0" fontId="7" fillId="7" borderId="3" xfId="6" applyNumberFormat="1" applyFont="1" applyFill="1" applyBorder="1" applyAlignment="1" applyProtection="1">
      <alignment vertical="center"/>
      <protection locked="0"/>
    </xf>
    <xf numFmtId="0" fontId="7" fillId="2" borderId="3" xfId="6" applyNumberFormat="1" applyFont="1" applyFill="1" applyBorder="1" applyAlignment="1" applyProtection="1">
      <alignment vertical="center"/>
      <protection locked="0"/>
    </xf>
    <xf numFmtId="44" fontId="18" fillId="0" borderId="5" xfId="0" applyNumberFormat="1" applyFont="1" applyFill="1" applyBorder="1"/>
    <xf numFmtId="44" fontId="18" fillId="0" borderId="6" xfId="0" applyNumberFormat="1" applyFont="1" applyFill="1" applyBorder="1"/>
    <xf numFmtId="44" fontId="18" fillId="0" borderId="7" xfId="0" applyNumberFormat="1" applyFont="1" applyFill="1" applyBorder="1"/>
    <xf numFmtId="44" fontId="18" fillId="0" borderId="0" xfId="9" applyFont="1" applyFill="1" applyBorder="1"/>
    <xf numFmtId="44" fontId="14" fillId="0" borderId="0" xfId="9" applyFont="1" applyFill="1" applyAlignment="1"/>
    <xf numFmtId="44" fontId="5" fillId="2" borderId="0" xfId="9" applyFont="1" applyFill="1"/>
    <xf numFmtId="44" fontId="5" fillId="0" borderId="0" xfId="9" applyFont="1" applyFill="1"/>
    <xf numFmtId="44" fontId="9" fillId="3" borderId="0" xfId="9" applyFont="1" applyFill="1"/>
    <xf numFmtId="44" fontId="10" fillId="4" borderId="2" xfId="9" applyFont="1" applyFill="1" applyBorder="1" applyAlignment="1" applyProtection="1">
      <alignment horizontal="center" vertical="center" wrapText="1"/>
      <protection locked="0"/>
    </xf>
    <xf numFmtId="44" fontId="10" fillId="4" borderId="4" xfId="9" applyFont="1" applyFill="1" applyBorder="1" applyAlignment="1" applyProtection="1">
      <alignment horizontal="center" vertical="center" wrapText="1"/>
      <protection locked="0"/>
    </xf>
    <xf numFmtId="44" fontId="12" fillId="5" borderId="3" xfId="9" applyFont="1" applyFill="1" applyBorder="1" applyAlignment="1">
      <alignment vertical="center"/>
    </xf>
    <xf numFmtId="44" fontId="5" fillId="0" borderId="3" xfId="9" applyFont="1" applyBorder="1" applyAlignment="1">
      <alignment vertical="center"/>
    </xf>
    <xf numFmtId="44" fontId="11" fillId="0" borderId="3" xfId="9" applyFont="1" applyBorder="1" applyAlignment="1">
      <alignment vertical="center"/>
    </xf>
    <xf numFmtId="44" fontId="12" fillId="6" borderId="3" xfId="9" applyFont="1" applyFill="1" applyBorder="1" applyAlignment="1" applyProtection="1">
      <alignment vertical="center"/>
      <protection locked="0"/>
    </xf>
    <xf numFmtId="44" fontId="5" fillId="0" borderId="3" xfId="9" applyFont="1" applyFill="1" applyBorder="1" applyAlignment="1">
      <alignment vertical="center"/>
    </xf>
    <xf numFmtId="44" fontId="12" fillId="5" borderId="3" xfId="9" applyFont="1" applyFill="1" applyBorder="1" applyAlignment="1" applyProtection="1">
      <alignment vertical="center"/>
      <protection locked="0"/>
    </xf>
    <xf numFmtId="44" fontId="7" fillId="7" borderId="3" xfId="9" applyFont="1" applyFill="1" applyBorder="1" applyAlignment="1" applyProtection="1">
      <alignment vertical="center"/>
      <protection locked="0"/>
    </xf>
    <xf numFmtId="44" fontId="7" fillId="2" borderId="3" xfId="9" applyFont="1" applyFill="1" applyBorder="1" applyAlignment="1" applyProtection="1">
      <alignment vertical="center"/>
      <protection locked="0"/>
    </xf>
    <xf numFmtId="44" fontId="8" fillId="0" borderId="0" xfId="9" applyFont="1"/>
    <xf numFmtId="44" fontId="5" fillId="0" borderId="0" xfId="9" applyFont="1"/>
    <xf numFmtId="0" fontId="5" fillId="0" borderId="3" xfId="9" applyNumberFormat="1" applyFont="1" applyBorder="1" applyAlignment="1">
      <alignment vertical="center"/>
    </xf>
    <xf numFmtId="0" fontId="12" fillId="5" borderId="3" xfId="9" applyNumberFormat="1" applyFont="1" applyFill="1" applyBorder="1" applyAlignment="1" applyProtection="1">
      <alignment vertical="center"/>
      <protection locked="0"/>
    </xf>
    <xf numFmtId="0" fontId="7" fillId="7" borderId="3" xfId="9" applyNumberFormat="1" applyFont="1" applyFill="1" applyBorder="1" applyAlignment="1" applyProtection="1">
      <alignment vertical="center"/>
      <protection locked="0"/>
    </xf>
    <xf numFmtId="0" fontId="7" fillId="2" borderId="3" xfId="9" applyNumberFormat="1" applyFont="1" applyFill="1" applyBorder="1" applyAlignment="1" applyProtection="1">
      <alignment vertical="center"/>
      <protection locked="0"/>
    </xf>
    <xf numFmtId="44" fontId="18" fillId="0" borderId="6" xfId="9" applyFont="1" applyFill="1" applyBorder="1"/>
    <xf numFmtId="0" fontId="10" fillId="4" borderId="2" xfId="9" applyNumberFormat="1" applyFont="1" applyFill="1" applyBorder="1" applyAlignment="1" applyProtection="1">
      <alignment horizontal="center" vertical="center" wrapText="1"/>
      <protection locked="0"/>
    </xf>
    <xf numFmtId="164" fontId="10" fillId="4" borderId="1" xfId="3" applyNumberFormat="1" applyFont="1" applyFill="1" applyBorder="1" applyAlignment="1" applyProtection="1">
      <alignment horizontal="center" vertical="center" wrapText="1"/>
      <protection locked="0"/>
    </xf>
    <xf numFmtId="164" fontId="10" fillId="4" borderId="3" xfId="3" applyNumberFormat="1" applyFont="1" applyFill="1" applyBorder="1" applyAlignment="1" applyProtection="1">
      <alignment horizontal="center" vertical="center" wrapText="1"/>
      <protection locked="0"/>
    </xf>
  </cellXfs>
  <cellStyles count="13">
    <cellStyle name="Millares 2" xfId="10" xr:uid="{00000000-0005-0000-0000-000000000000}"/>
    <cellStyle name="Millares 3" xfId="12" xr:uid="{00000000-0005-0000-0000-000001000000}"/>
    <cellStyle name="Millares 4" xfId="11" xr:uid="{00000000-0005-0000-0000-000002000000}"/>
    <cellStyle name="Moneda" xfId="9" builtinId="4"/>
    <cellStyle name="Moneda 2" xfId="6" xr:uid="{00000000-0005-0000-0000-000004000000}"/>
    <cellStyle name="Normal" xfId="0" builtinId="0"/>
    <cellStyle name="Normal 2" xfId="4" xr:uid="{00000000-0005-0000-0000-000006000000}"/>
    <cellStyle name="Normal 2 5 2" xfId="1" xr:uid="{00000000-0005-0000-0000-000007000000}"/>
    <cellStyle name="Normal 2 6 2" xfId="5" xr:uid="{00000000-0005-0000-0000-000008000000}"/>
    <cellStyle name="Normal 24 2" xfId="3" xr:uid="{00000000-0005-0000-0000-000009000000}"/>
    <cellStyle name="Normal 7 3" xfId="2" xr:uid="{00000000-0005-0000-0000-00000A000000}"/>
    <cellStyle name="Normal_Hoja2" xfId="8" xr:uid="{00000000-0005-0000-0000-00000B000000}"/>
    <cellStyle name="Normal_Modelo de Ingresos v.31" xfId="7" xr:uid="{00000000-0005-0000-0000-00000C000000}"/>
  </cellStyles>
  <dxfs count="8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39324</xdr:colOff>
      <xdr:row>0</xdr:row>
      <xdr:rowOff>2700</xdr:rowOff>
    </xdr:from>
    <xdr:to>
      <xdr:col>0</xdr:col>
      <xdr:colOff>383262</xdr:colOff>
      <xdr:row>1</xdr:row>
      <xdr:rowOff>83048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D9F5E6-D28B-4835-B0F9-998AF94EA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24" y="2700"/>
          <a:ext cx="343938" cy="347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39324</xdr:colOff>
      <xdr:row>0</xdr:row>
      <xdr:rowOff>2700</xdr:rowOff>
    </xdr:from>
    <xdr:to>
      <xdr:col>0</xdr:col>
      <xdr:colOff>383262</xdr:colOff>
      <xdr:row>1</xdr:row>
      <xdr:rowOff>83048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436865-8810-4D1B-9178-D5489915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24" y="2700"/>
          <a:ext cx="343938" cy="347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237" cy="679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622612</xdr:colOff>
      <xdr:row>2</xdr:row>
      <xdr:rowOff>79687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0"/>
          <a:ext cx="670237" cy="679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L42"/>
  <sheetViews>
    <sheetView showGridLines="0" zoomScaleNormal="100" workbookViewId="0">
      <pane xSplit="1" ySplit="3" topLeftCell="B4" activePane="bottomRight" state="frozen"/>
      <selection activeCell="B1" sqref="B1"/>
      <selection pane="topRight" activeCell="B1" sqref="B1"/>
      <selection pane="bottomLeft" activeCell="B1" sqref="B1"/>
      <selection pane="bottomRight" activeCell="A6" sqref="A6:I7"/>
    </sheetView>
  </sheetViews>
  <sheetFormatPr baseColWidth="10" defaultColWidth="11.42578125" defaultRowHeight="11.25" x14ac:dyDescent="0.2"/>
  <cols>
    <col min="1" max="16384" width="11.42578125" style="6"/>
  </cols>
  <sheetData>
    <row r="1" spans="1:12" s="2" customFormat="1" ht="21" customHeight="1" x14ac:dyDescent="0.2">
      <c r="A1" s="46" t="s">
        <v>73</v>
      </c>
    </row>
    <row r="2" spans="1:12" s="2" customFormat="1" ht="6.75" customHeight="1" x14ac:dyDescent="0.2">
      <c r="A2" s="3"/>
    </row>
    <row r="3" spans="1:12" s="4" customFormat="1" ht="4.5" customHeight="1" x14ac:dyDescent="0.2"/>
    <row r="4" spans="1:12" s="48" customFormat="1" x14ac:dyDescent="0.2">
      <c r="A4" s="47" t="s">
        <v>74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s="48" customFormat="1" ht="6" customHeight="1" x14ac:dyDescent="0.2">
      <c r="A5" s="49"/>
    </row>
    <row r="6" spans="1:12" s="48" customFormat="1" ht="14.1" customHeight="1" x14ac:dyDescent="0.2">
      <c r="A6" s="51" t="s">
        <v>91</v>
      </c>
      <c r="B6" s="52"/>
      <c r="C6" s="48" t="s">
        <v>92</v>
      </c>
    </row>
    <row r="7" spans="1:12" s="48" customFormat="1" ht="14.1" customHeight="1" x14ac:dyDescent="0.2">
      <c r="A7" s="51"/>
      <c r="B7" s="52"/>
    </row>
    <row r="8" spans="1:12" s="48" customFormat="1" ht="12" customHeight="1" x14ac:dyDescent="0.2">
      <c r="A8" s="50" t="s">
        <v>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s="48" customFormat="1" ht="14.1" customHeight="1" x14ac:dyDescent="0.2">
      <c r="A9" s="51" t="s">
        <v>76</v>
      </c>
      <c r="B9" s="52">
        <v>1</v>
      </c>
      <c r="C9" s="48" t="s">
        <v>77</v>
      </c>
    </row>
    <row r="10" spans="1:12" s="48" customFormat="1" ht="14.1" customHeight="1" x14ac:dyDescent="0.2">
      <c r="A10" s="51" t="s">
        <v>78</v>
      </c>
      <c r="B10" s="52">
        <f>B9+1</f>
        <v>2</v>
      </c>
      <c r="C10" s="48" t="s">
        <v>79</v>
      </c>
    </row>
    <row r="11" spans="1:12" s="48" customFormat="1" ht="14.1" customHeight="1" x14ac:dyDescent="0.2">
      <c r="A11" s="51" t="s">
        <v>80</v>
      </c>
      <c r="B11" s="52">
        <f t="shared" ref="B11:B21" si="0">B10+1</f>
        <v>3</v>
      </c>
      <c r="C11" s="48" t="s">
        <v>79</v>
      </c>
    </row>
    <row r="12" spans="1:12" s="48" customFormat="1" ht="14.1" customHeight="1" x14ac:dyDescent="0.2">
      <c r="A12" s="51" t="s">
        <v>81</v>
      </c>
      <c r="B12" s="52">
        <f t="shared" si="0"/>
        <v>4</v>
      </c>
      <c r="C12" s="48" t="s">
        <v>79</v>
      </c>
    </row>
    <row r="13" spans="1:12" s="48" customFormat="1" ht="14.1" customHeight="1" x14ac:dyDescent="0.2">
      <c r="A13" s="51" t="s">
        <v>82</v>
      </c>
      <c r="B13" s="52">
        <f t="shared" si="0"/>
        <v>5</v>
      </c>
      <c r="C13" s="48" t="s">
        <v>79</v>
      </c>
    </row>
    <row r="14" spans="1:12" s="48" customFormat="1" ht="14.1" customHeight="1" x14ac:dyDescent="0.2">
      <c r="A14" s="51" t="s">
        <v>83</v>
      </c>
      <c r="B14" s="52">
        <f t="shared" si="0"/>
        <v>6</v>
      </c>
      <c r="C14" s="48" t="s">
        <v>79</v>
      </c>
    </row>
    <row r="15" spans="1:12" s="48" customFormat="1" ht="14.1" customHeight="1" x14ac:dyDescent="0.2">
      <c r="A15" s="51" t="s">
        <v>84</v>
      </c>
      <c r="B15" s="52">
        <f t="shared" si="0"/>
        <v>7</v>
      </c>
      <c r="C15" s="48" t="s">
        <v>79</v>
      </c>
    </row>
    <row r="16" spans="1:12" s="48" customFormat="1" ht="14.1" customHeight="1" x14ac:dyDescent="0.2">
      <c r="A16" s="51" t="s">
        <v>85</v>
      </c>
      <c r="B16" s="52">
        <f t="shared" si="0"/>
        <v>8</v>
      </c>
      <c r="C16" s="48" t="s">
        <v>79</v>
      </c>
    </row>
    <row r="17" spans="1:3" s="48" customFormat="1" ht="14.1" customHeight="1" x14ac:dyDescent="0.2">
      <c r="A17" s="51" t="s">
        <v>86</v>
      </c>
      <c r="B17" s="52">
        <f t="shared" si="0"/>
        <v>9</v>
      </c>
      <c r="C17" s="48" t="s">
        <v>79</v>
      </c>
    </row>
    <row r="18" spans="1:3" s="48" customFormat="1" ht="14.1" customHeight="1" x14ac:dyDescent="0.2">
      <c r="A18" s="51" t="s">
        <v>87</v>
      </c>
      <c r="B18" s="52">
        <f t="shared" si="0"/>
        <v>10</v>
      </c>
      <c r="C18" s="48" t="s">
        <v>79</v>
      </c>
    </row>
    <row r="19" spans="1:3" s="48" customFormat="1" ht="14.1" customHeight="1" x14ac:dyDescent="0.2">
      <c r="A19" s="51" t="s">
        <v>88</v>
      </c>
      <c r="B19" s="52">
        <f t="shared" si="0"/>
        <v>11</v>
      </c>
      <c r="C19" s="48" t="s">
        <v>79</v>
      </c>
    </row>
    <row r="20" spans="1:3" s="48" customFormat="1" ht="14.1" customHeight="1" x14ac:dyDescent="0.2">
      <c r="A20" s="51" t="s">
        <v>89</v>
      </c>
      <c r="B20" s="52">
        <f t="shared" si="0"/>
        <v>12</v>
      </c>
      <c r="C20" s="48" t="s">
        <v>79</v>
      </c>
    </row>
    <row r="21" spans="1:3" s="48" customFormat="1" ht="14.1" customHeight="1" x14ac:dyDescent="0.2">
      <c r="A21" s="51" t="s">
        <v>90</v>
      </c>
      <c r="B21" s="52">
        <f t="shared" si="0"/>
        <v>13</v>
      </c>
      <c r="C21" s="48" t="s">
        <v>79</v>
      </c>
    </row>
    <row r="22" spans="1:3" s="48" customFormat="1" ht="14.1" customHeight="1" x14ac:dyDescent="0.2">
      <c r="A22" s="51"/>
      <c r="B22" s="52"/>
    </row>
    <row r="23" spans="1:3" s="48" customFormat="1" ht="14.1" customHeight="1" x14ac:dyDescent="0.2">
      <c r="A23" s="51" t="s">
        <v>93</v>
      </c>
      <c r="B23" s="52"/>
      <c r="C23" s="48" t="s">
        <v>94</v>
      </c>
    </row>
    <row r="27" spans="1:3" ht="11.25" customHeight="1" x14ac:dyDescent="0.2"/>
    <row r="34" ht="12" customHeight="1" x14ac:dyDescent="0.2"/>
    <row r="35" s="7" customFormat="1" x14ac:dyDescent="0.2"/>
    <row r="37" s="7" customFormat="1" x14ac:dyDescent="0.2"/>
    <row r="40" s="7" customFormat="1" x14ac:dyDescent="0.2"/>
    <row r="42" s="7" customFormat="1" x14ac:dyDescent="0.2"/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E48" sqref="E48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2.85546875" style="6" bestFit="1" customWidth="1"/>
    <col min="5" max="6" width="14.28515625" style="6" bestFit="1" customWidth="1"/>
    <col min="7" max="7" width="12.7109375" style="6" bestFit="1" customWidth="1"/>
    <col min="8" max="8" width="13.85546875" style="6" bestFit="1" customWidth="1"/>
    <col min="9" max="11" width="14.28515625" style="6" bestFit="1" customWidth="1"/>
    <col min="12" max="12" width="13.85546875" style="6" bestFit="1" customWidth="1"/>
    <col min="13" max="13" width="12.7109375" style="6" bestFit="1" customWidth="1"/>
    <col min="14" max="14" width="14.140625" style="6" bestFit="1" customWidth="1"/>
    <col min="15" max="15" width="12.7109375" style="6" bestFit="1" customWidth="1"/>
    <col min="16" max="18" width="14.140625" style="6" bestFit="1" customWidth="1"/>
    <col min="19" max="19" width="12.7109375" style="6" bestFit="1" customWidth="1"/>
    <col min="20" max="20" width="14.140625" style="6" bestFit="1" customWidth="1"/>
    <col min="21" max="22" width="13.85546875" style="6" bestFit="1" customWidth="1"/>
    <col min="23" max="23" width="14.140625" style="6" bestFit="1" customWidth="1"/>
    <col min="24" max="27" width="13.85546875" style="6" bestFit="1" customWidth="1"/>
    <col min="28" max="28" width="14.140625" style="6" bestFit="1" customWidth="1"/>
    <col min="29" max="30" width="13.85546875" style="6" bestFit="1" customWidth="1"/>
    <col min="31" max="31" width="14.140625" style="6" bestFit="1" customWidth="1"/>
    <col min="32" max="32" width="11.5703125" style="105" bestFit="1" customWidth="1"/>
    <col min="33" max="33" width="13.85546875" style="6" bestFit="1" customWidth="1"/>
    <col min="34" max="16384" width="11.42578125" style="6"/>
  </cols>
  <sheetData>
    <row r="1" spans="1:505" s="2" customFormat="1" ht="47.25" customHeight="1" x14ac:dyDescent="0.2">
      <c r="A1" s="33"/>
      <c r="B1" s="1"/>
      <c r="C1" s="29" t="s">
        <v>61</v>
      </c>
      <c r="AF1" s="91"/>
    </row>
    <row r="2" spans="1:505" s="2" customFormat="1" ht="6.75" hidden="1" customHeight="1" x14ac:dyDescent="0.2">
      <c r="A2" s="33"/>
      <c r="B2" s="1"/>
      <c r="C2" s="3"/>
      <c r="AF2" s="91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92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93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94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5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86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110"/>
      <c r="AG7" s="88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96"/>
      <c r="AG8" s="77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0" customFormat="1" ht="12" x14ac:dyDescent="0.2">
      <c r="A9" s="70" t="s">
        <v>31</v>
      </c>
      <c r="C9" s="71" t="s">
        <v>3</v>
      </c>
      <c r="D9" s="72">
        <f>SUM(E9:AG9)</f>
        <v>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76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  <c r="IY9" s="72"/>
      <c r="IZ9" s="72"/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72"/>
      <c r="JM9" s="72"/>
      <c r="JN9" s="72"/>
      <c r="JO9" s="72"/>
      <c r="JP9" s="72"/>
      <c r="JQ9" s="72"/>
      <c r="JR9" s="72"/>
      <c r="JS9" s="72"/>
      <c r="JT9" s="72"/>
      <c r="JU9" s="72"/>
      <c r="JV9" s="72"/>
      <c r="JW9" s="72"/>
      <c r="JX9" s="72"/>
      <c r="JY9" s="72"/>
      <c r="JZ9" s="72"/>
      <c r="KA9" s="72"/>
      <c r="KB9" s="72"/>
      <c r="KC9" s="72"/>
      <c r="KD9" s="72"/>
      <c r="KE9" s="72"/>
      <c r="KF9" s="72"/>
      <c r="KG9" s="72"/>
      <c r="KH9" s="72"/>
      <c r="KI9" s="72"/>
      <c r="KJ9" s="72"/>
      <c r="KK9" s="72"/>
      <c r="KL9" s="72"/>
      <c r="KM9" s="72"/>
      <c r="KN9" s="72"/>
      <c r="KO9" s="72"/>
      <c r="KP9" s="72"/>
      <c r="KQ9" s="72"/>
      <c r="KR9" s="72"/>
      <c r="KS9" s="72"/>
      <c r="KT9" s="72"/>
      <c r="KU9" s="72"/>
      <c r="KV9" s="72"/>
      <c r="KW9" s="72"/>
      <c r="KX9" s="72"/>
      <c r="KY9" s="72"/>
      <c r="KZ9" s="72"/>
      <c r="LA9" s="72"/>
      <c r="LB9" s="72"/>
      <c r="LC9" s="72"/>
      <c r="LD9" s="72"/>
      <c r="LE9" s="72"/>
      <c r="LF9" s="72"/>
      <c r="LG9" s="72"/>
      <c r="LH9" s="72"/>
      <c r="LI9" s="72"/>
      <c r="LJ9" s="72"/>
      <c r="LK9" s="72"/>
      <c r="LL9" s="72"/>
      <c r="LM9" s="72"/>
      <c r="LN9" s="72"/>
      <c r="LO9" s="72"/>
      <c r="LP9" s="72"/>
      <c r="LQ9" s="72"/>
      <c r="LR9" s="72"/>
      <c r="LS9" s="72"/>
      <c r="LT9" s="72"/>
      <c r="LU9" s="72"/>
      <c r="LV9" s="72"/>
      <c r="LW9" s="72"/>
      <c r="LX9" s="72"/>
      <c r="LY9" s="72"/>
      <c r="LZ9" s="72"/>
      <c r="MA9" s="72"/>
      <c r="MB9" s="72"/>
      <c r="MC9" s="72"/>
      <c r="MD9" s="72"/>
      <c r="ME9" s="72"/>
      <c r="MF9" s="72"/>
      <c r="MG9" s="72"/>
      <c r="MH9" s="72"/>
      <c r="MI9" s="72"/>
      <c r="MJ9" s="72"/>
      <c r="MK9" s="72"/>
      <c r="ML9" s="72"/>
      <c r="MM9" s="72"/>
      <c r="MN9" s="72"/>
      <c r="MO9" s="72"/>
      <c r="MP9" s="72"/>
      <c r="MQ9" s="72"/>
      <c r="MR9" s="72"/>
      <c r="MS9" s="72"/>
      <c r="MT9" s="72"/>
      <c r="MU9" s="72"/>
      <c r="MV9" s="72"/>
      <c r="MW9" s="72"/>
      <c r="MX9" s="72"/>
      <c r="MY9" s="72"/>
      <c r="MZ9" s="72"/>
      <c r="NA9" s="72"/>
      <c r="NB9" s="72"/>
      <c r="NC9" s="72"/>
      <c r="ND9" s="72"/>
      <c r="NE9" s="72"/>
      <c r="NF9" s="72"/>
      <c r="NG9" s="72"/>
      <c r="NH9" s="72"/>
      <c r="NI9" s="72"/>
      <c r="NJ9" s="72"/>
      <c r="NK9" s="72"/>
      <c r="NL9" s="72"/>
      <c r="NM9" s="72"/>
      <c r="NN9" s="72"/>
      <c r="NO9" s="72"/>
      <c r="NP9" s="72"/>
      <c r="NQ9" s="72"/>
      <c r="NR9" s="72"/>
      <c r="NS9" s="72"/>
      <c r="NT9" s="72"/>
      <c r="NU9" s="72"/>
      <c r="NV9" s="72"/>
      <c r="NW9" s="72"/>
      <c r="NX9" s="72"/>
      <c r="NY9" s="72"/>
      <c r="NZ9" s="72"/>
      <c r="OA9" s="72"/>
      <c r="OB9" s="72"/>
      <c r="OC9" s="72"/>
      <c r="OD9" s="72"/>
      <c r="OE9" s="72"/>
      <c r="OF9" s="72"/>
      <c r="OG9" s="72"/>
      <c r="OH9" s="72"/>
      <c r="OI9" s="72"/>
      <c r="OJ9" s="72"/>
      <c r="OK9" s="72"/>
      <c r="OL9" s="72"/>
      <c r="OM9" s="72"/>
      <c r="ON9" s="72"/>
      <c r="OO9" s="72"/>
      <c r="OP9" s="72"/>
      <c r="OQ9" s="72"/>
      <c r="OR9" s="72"/>
      <c r="OS9" s="72"/>
      <c r="OT9" s="72"/>
      <c r="OU9" s="72"/>
      <c r="OV9" s="72"/>
      <c r="OW9" s="72"/>
      <c r="OX9" s="72"/>
      <c r="OY9" s="72"/>
      <c r="OZ9" s="72"/>
      <c r="PA9" s="72"/>
      <c r="PB9" s="72"/>
      <c r="PC9" s="72"/>
      <c r="PD9" s="72"/>
      <c r="PE9" s="72"/>
      <c r="PF9" s="72"/>
      <c r="PG9" s="72"/>
      <c r="PH9" s="72"/>
      <c r="PI9" s="72"/>
      <c r="PJ9" s="72"/>
      <c r="PK9" s="72"/>
      <c r="PL9" s="72"/>
      <c r="PM9" s="72"/>
      <c r="PN9" s="72"/>
      <c r="PO9" s="72"/>
      <c r="PP9" s="72"/>
      <c r="PQ9" s="72"/>
      <c r="PR9" s="72"/>
      <c r="PS9" s="72"/>
      <c r="PT9" s="72"/>
      <c r="PU9" s="72"/>
      <c r="PV9" s="72"/>
      <c r="PW9" s="72"/>
      <c r="PX9" s="72"/>
      <c r="PY9" s="72"/>
      <c r="PZ9" s="72"/>
      <c r="QA9" s="72"/>
      <c r="QB9" s="72"/>
      <c r="QC9" s="72"/>
      <c r="QD9" s="72"/>
      <c r="QE9" s="72"/>
      <c r="QF9" s="72"/>
      <c r="QG9" s="72"/>
      <c r="QH9" s="72"/>
      <c r="QI9" s="72"/>
      <c r="QJ9" s="72"/>
      <c r="QK9" s="72"/>
      <c r="QL9" s="72"/>
      <c r="QM9" s="72"/>
      <c r="QN9" s="72"/>
      <c r="QO9" s="72"/>
      <c r="QP9" s="72"/>
      <c r="QQ9" s="72"/>
      <c r="QR9" s="72"/>
      <c r="QS9" s="72"/>
      <c r="QT9" s="72"/>
      <c r="QU9" s="72"/>
      <c r="QV9" s="72"/>
      <c r="QW9" s="72"/>
      <c r="QX9" s="72"/>
      <c r="QY9" s="72"/>
      <c r="QZ9" s="72"/>
      <c r="RA9" s="72"/>
      <c r="RB9" s="72"/>
      <c r="RC9" s="72"/>
      <c r="RD9" s="72"/>
      <c r="RE9" s="72"/>
      <c r="RF9" s="72"/>
      <c r="RG9" s="72"/>
      <c r="RH9" s="72"/>
      <c r="RI9" s="72"/>
      <c r="RJ9" s="72"/>
      <c r="RK9" s="72"/>
      <c r="RL9" s="72"/>
      <c r="RM9" s="72"/>
      <c r="RN9" s="72"/>
      <c r="RO9" s="72"/>
      <c r="RP9" s="72"/>
      <c r="RQ9" s="72"/>
      <c r="RR9" s="72"/>
      <c r="RS9" s="72"/>
      <c r="RT9" s="72"/>
      <c r="RU9" s="72"/>
      <c r="RV9" s="72"/>
      <c r="RW9" s="72"/>
      <c r="RX9" s="72"/>
      <c r="RY9" s="72"/>
      <c r="RZ9" s="72"/>
      <c r="SA9" s="72"/>
      <c r="SB9" s="72"/>
      <c r="SC9" s="72"/>
      <c r="SD9" s="72"/>
      <c r="SE9" s="72"/>
      <c r="SF9" s="72"/>
      <c r="SG9" s="72"/>
      <c r="SH9" s="72"/>
      <c r="SI9" s="72"/>
      <c r="SJ9" s="72"/>
      <c r="SK9" s="72"/>
    </row>
    <row r="10" spans="1:505" s="70" customFormat="1" ht="12" x14ac:dyDescent="0.2">
      <c r="A10" s="70" t="s">
        <v>32</v>
      </c>
      <c r="C10" s="71" t="s">
        <v>4</v>
      </c>
      <c r="D10" s="72">
        <f t="shared" ref="D10:D11" si="0">SUM(E10:AG10)</f>
        <v>0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76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2"/>
      <c r="IY10" s="72"/>
      <c r="IZ10" s="72"/>
      <c r="JA10" s="72"/>
      <c r="JB10" s="72"/>
      <c r="JC10" s="72"/>
      <c r="JD10" s="72"/>
      <c r="JE10" s="72"/>
      <c r="JF10" s="72"/>
      <c r="JG10" s="72"/>
      <c r="JH10" s="72"/>
      <c r="JI10" s="72"/>
      <c r="JJ10" s="72"/>
      <c r="JK10" s="72"/>
      <c r="JL10" s="72"/>
      <c r="JM10" s="72"/>
      <c r="JN10" s="72"/>
      <c r="JO10" s="72"/>
      <c r="JP10" s="72"/>
      <c r="JQ10" s="72"/>
      <c r="JR10" s="72"/>
      <c r="JS10" s="72"/>
      <c r="JT10" s="72"/>
      <c r="JU10" s="72"/>
      <c r="JV10" s="72"/>
      <c r="JW10" s="72"/>
      <c r="JX10" s="72"/>
      <c r="JY10" s="72"/>
      <c r="JZ10" s="72"/>
      <c r="KA10" s="72"/>
      <c r="KB10" s="72"/>
      <c r="KC10" s="72"/>
      <c r="KD10" s="72"/>
      <c r="KE10" s="72"/>
      <c r="KF10" s="72"/>
      <c r="KG10" s="72"/>
      <c r="KH10" s="72"/>
      <c r="KI10" s="72"/>
      <c r="KJ10" s="72"/>
      <c r="KK10" s="72"/>
      <c r="KL10" s="72"/>
      <c r="KM10" s="72"/>
      <c r="KN10" s="72"/>
      <c r="KO10" s="72"/>
      <c r="KP10" s="72"/>
      <c r="KQ10" s="72"/>
      <c r="KR10" s="72"/>
      <c r="KS10" s="72"/>
      <c r="KT10" s="72"/>
      <c r="KU10" s="72"/>
      <c r="KV10" s="72"/>
      <c r="KW10" s="72"/>
      <c r="KX10" s="72"/>
      <c r="KY10" s="72"/>
      <c r="KZ10" s="72"/>
      <c r="LA10" s="72"/>
      <c r="LB10" s="72"/>
      <c r="LC10" s="72"/>
      <c r="LD10" s="72"/>
      <c r="LE10" s="72"/>
      <c r="LF10" s="72"/>
      <c r="LG10" s="72"/>
      <c r="LH10" s="72"/>
      <c r="LI10" s="72"/>
      <c r="LJ10" s="72"/>
      <c r="LK10" s="72"/>
      <c r="LL10" s="72"/>
      <c r="LM10" s="72"/>
      <c r="LN10" s="72"/>
      <c r="LO10" s="72"/>
      <c r="LP10" s="72"/>
      <c r="LQ10" s="72"/>
      <c r="LR10" s="72"/>
      <c r="LS10" s="72"/>
      <c r="LT10" s="72"/>
      <c r="LU10" s="72"/>
      <c r="LV10" s="72"/>
      <c r="LW10" s="72"/>
      <c r="LX10" s="72"/>
      <c r="LY10" s="72"/>
      <c r="LZ10" s="72"/>
      <c r="MA10" s="72"/>
      <c r="MB10" s="72"/>
      <c r="MC10" s="72"/>
      <c r="MD10" s="72"/>
      <c r="ME10" s="72"/>
      <c r="MF10" s="72"/>
      <c r="MG10" s="72"/>
      <c r="MH10" s="72"/>
      <c r="MI10" s="72"/>
      <c r="MJ10" s="72"/>
      <c r="MK10" s="72"/>
      <c r="ML10" s="72"/>
      <c r="MM10" s="72"/>
      <c r="MN10" s="72"/>
      <c r="MO10" s="72"/>
      <c r="MP10" s="72"/>
      <c r="MQ10" s="72"/>
      <c r="MR10" s="72"/>
      <c r="MS10" s="72"/>
      <c r="MT10" s="72"/>
      <c r="MU10" s="72"/>
      <c r="MV10" s="72"/>
      <c r="MW10" s="72"/>
      <c r="MX10" s="72"/>
      <c r="MY10" s="72"/>
      <c r="MZ10" s="72"/>
      <c r="NA10" s="72"/>
      <c r="NB10" s="72"/>
      <c r="NC10" s="72"/>
      <c r="ND10" s="72"/>
      <c r="NE10" s="72"/>
      <c r="NF10" s="72"/>
      <c r="NG10" s="72"/>
      <c r="NH10" s="72"/>
      <c r="NI10" s="72"/>
      <c r="NJ10" s="72"/>
      <c r="NK10" s="72"/>
      <c r="NL10" s="72"/>
      <c r="NM10" s="72"/>
      <c r="NN10" s="72"/>
      <c r="NO10" s="72"/>
      <c r="NP10" s="72"/>
      <c r="NQ10" s="72"/>
      <c r="NR10" s="72"/>
      <c r="NS10" s="72"/>
      <c r="NT10" s="72"/>
      <c r="NU10" s="72"/>
      <c r="NV10" s="72"/>
      <c r="NW10" s="72"/>
      <c r="NX10" s="72"/>
      <c r="NY10" s="72"/>
      <c r="NZ10" s="72"/>
      <c r="OA10" s="72"/>
      <c r="OB10" s="72"/>
      <c r="OC10" s="72"/>
      <c r="OD10" s="72"/>
      <c r="OE10" s="72"/>
      <c r="OF10" s="72"/>
      <c r="OG10" s="72"/>
      <c r="OH10" s="72"/>
      <c r="OI10" s="72"/>
      <c r="OJ10" s="72"/>
      <c r="OK10" s="72"/>
      <c r="OL10" s="72"/>
      <c r="OM10" s="72"/>
      <c r="ON10" s="72"/>
      <c r="OO10" s="72"/>
      <c r="OP10" s="72"/>
      <c r="OQ10" s="72"/>
      <c r="OR10" s="72"/>
      <c r="OS10" s="72"/>
      <c r="OT10" s="72"/>
      <c r="OU10" s="72"/>
      <c r="OV10" s="72"/>
      <c r="OW10" s="72"/>
      <c r="OX10" s="72"/>
      <c r="OY10" s="72"/>
      <c r="OZ10" s="72"/>
      <c r="PA10" s="72"/>
      <c r="PB10" s="72"/>
      <c r="PC10" s="72"/>
      <c r="PD10" s="72"/>
      <c r="PE10" s="72"/>
      <c r="PF10" s="72"/>
      <c r="PG10" s="72"/>
      <c r="PH10" s="72"/>
      <c r="PI10" s="72"/>
      <c r="PJ10" s="72"/>
      <c r="PK10" s="72"/>
      <c r="PL10" s="72"/>
      <c r="PM10" s="72"/>
      <c r="PN10" s="72"/>
      <c r="PO10" s="72"/>
      <c r="PP10" s="72"/>
      <c r="PQ10" s="72"/>
      <c r="PR10" s="72"/>
      <c r="PS10" s="72"/>
      <c r="PT10" s="72"/>
      <c r="PU10" s="72"/>
      <c r="PV10" s="72"/>
      <c r="PW10" s="72"/>
      <c r="PX10" s="72"/>
      <c r="PY10" s="72"/>
      <c r="PZ10" s="72"/>
      <c r="QA10" s="72"/>
      <c r="QB10" s="72"/>
      <c r="QC10" s="72"/>
      <c r="QD10" s="72"/>
      <c r="QE10" s="72"/>
      <c r="QF10" s="72"/>
      <c r="QG10" s="72"/>
      <c r="QH10" s="72"/>
      <c r="QI10" s="72"/>
      <c r="QJ10" s="72"/>
      <c r="QK10" s="72"/>
      <c r="QL10" s="72"/>
      <c r="QM10" s="72"/>
      <c r="QN10" s="72"/>
      <c r="QO10" s="72"/>
      <c r="QP10" s="72"/>
      <c r="QQ10" s="72"/>
      <c r="QR10" s="72"/>
      <c r="QS10" s="72"/>
      <c r="QT10" s="72"/>
      <c r="QU10" s="72"/>
      <c r="QV10" s="72"/>
      <c r="QW10" s="72"/>
      <c r="QX10" s="72"/>
      <c r="QY10" s="72"/>
      <c r="QZ10" s="72"/>
      <c r="RA10" s="72"/>
      <c r="RB10" s="72"/>
      <c r="RC10" s="72"/>
      <c r="RD10" s="72"/>
      <c r="RE10" s="72"/>
      <c r="RF10" s="72"/>
      <c r="RG10" s="72"/>
      <c r="RH10" s="72"/>
      <c r="RI10" s="72"/>
      <c r="RJ10" s="72"/>
      <c r="RK10" s="72"/>
      <c r="RL10" s="72"/>
      <c r="RM10" s="72"/>
      <c r="RN10" s="72"/>
      <c r="RO10" s="72"/>
      <c r="RP10" s="72"/>
      <c r="RQ10" s="72"/>
      <c r="RR10" s="72"/>
      <c r="RS10" s="72"/>
      <c r="RT10" s="72"/>
      <c r="RU10" s="72"/>
      <c r="RV10" s="72"/>
      <c r="RW10" s="72"/>
      <c r="RX10" s="72"/>
      <c r="RY10" s="72"/>
      <c r="RZ10" s="72"/>
      <c r="SA10" s="72"/>
      <c r="SB10" s="72"/>
      <c r="SC10" s="72"/>
      <c r="SD10" s="72"/>
      <c r="SE10" s="72"/>
      <c r="SF10" s="72"/>
      <c r="SG10" s="72"/>
      <c r="SH10" s="72"/>
      <c r="SI10" s="72"/>
      <c r="SJ10" s="72"/>
      <c r="SK10" s="72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97"/>
      <c r="AG11" s="78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98"/>
      <c r="AG12" s="7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99"/>
      <c r="AG13" s="80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98"/>
      <c r="AG14" s="7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16" si="1">SUM(E15:AG15)</f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7"/>
      <c r="AG15" s="78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97"/>
      <c r="AG16" s="78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>SUM(D14:D16)</f>
        <v>0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97"/>
      <c r="AG17" s="78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ref="D18:D31" si="2">SUM(E18:AG18)</f>
        <v>0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100"/>
      <c r="AG18" s="81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2"/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97"/>
      <c r="AG19" s="78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2"/>
        <v>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97"/>
      <c r="AG20" s="78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2"/>
        <v>0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97"/>
      <c r="AG21" s="78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2"/>
        <v>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97"/>
      <c r="AG22" s="78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2"/>
        <v>0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97"/>
      <c r="AG23" s="78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98"/>
      <c r="AG24" s="79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 t="shared" si="2"/>
        <v>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97"/>
      <c r="AG25" s="78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si="2"/>
        <v>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97"/>
      <c r="AG26" s="78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97"/>
      <c r="AG27" s="78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97"/>
      <c r="AG28" s="78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97"/>
      <c r="AG29" s="78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97"/>
      <c r="AG30" s="78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97"/>
      <c r="AG31" s="78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1"/>
      <c r="AG32" s="8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97"/>
      <c r="AG33" s="8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102"/>
      <c r="AG34" s="84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97"/>
      <c r="AG35" s="8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97"/>
      <c r="AG36" s="8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103"/>
      <c r="AG37" s="85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97"/>
      <c r="AG38" s="8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10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104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7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33" priority="6" operator="lessThan">
      <formula>0</formula>
    </cfRule>
  </conditionalFormatting>
  <conditionalFormatting sqref="SD7:SK7">
    <cfRule type="cellIs" dxfId="32" priority="5" operator="lessThan">
      <formula>0</formula>
    </cfRule>
  </conditionalFormatting>
  <conditionalFormatting sqref="C7:C29 C32:C38">
    <cfRule type="duplicateValues" dxfId="31" priority="7"/>
  </conditionalFormatting>
  <conditionalFormatting sqref="C31">
    <cfRule type="duplicateValues" dxfId="30" priority="4"/>
  </conditionalFormatting>
  <conditionalFormatting sqref="C39">
    <cfRule type="duplicateValues" dxfId="29" priority="3"/>
  </conditionalFormatting>
  <conditionalFormatting sqref="D7">
    <cfRule type="cellIs" dxfId="28" priority="2" operator="lessThan">
      <formula>0</formula>
    </cfRule>
  </conditionalFormatting>
  <conditionalFormatting sqref="C30">
    <cfRule type="duplicateValues" dxfId="27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SK48"/>
  <sheetViews>
    <sheetView showGridLines="0" workbookViewId="0">
      <pane xSplit="3" ySplit="6" topLeftCell="D32" activePane="bottomRight" state="frozen"/>
      <selection activeCell="D38" sqref="D38"/>
      <selection pane="topRight" activeCell="D38" sqref="D38"/>
      <selection pane="bottomLeft" activeCell="D38" sqref="D38"/>
      <selection pane="bottomRight" activeCell="G44" sqref="G44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6" width="12" style="6" bestFit="1" customWidth="1"/>
    <col min="7" max="8" width="11.42578125" style="6"/>
    <col min="9" max="11" width="12" style="6" bestFit="1" customWidth="1"/>
    <col min="12" max="13" width="11.42578125" style="6"/>
    <col min="14" max="14" width="12" style="6" bestFit="1" customWidth="1"/>
    <col min="15" max="15" width="11.42578125" style="6"/>
    <col min="16" max="17" width="12" style="6" bestFit="1" customWidth="1"/>
    <col min="18" max="19" width="11.42578125" style="6"/>
    <col min="20" max="20" width="12" style="6" bestFit="1" customWidth="1"/>
    <col min="21" max="27" width="11.42578125" style="6"/>
    <col min="28" max="28" width="12" style="6" bestFit="1" customWidth="1"/>
    <col min="29" max="31" width="11.42578125" style="6"/>
    <col min="32" max="32" width="11.42578125" style="105"/>
    <col min="33" max="16384" width="11.42578125" style="6"/>
  </cols>
  <sheetData>
    <row r="1" spans="1:505" s="2" customFormat="1" ht="47.25" customHeight="1" x14ac:dyDescent="0.2">
      <c r="A1" s="33"/>
      <c r="B1" s="1"/>
      <c r="C1" s="29" t="s">
        <v>62</v>
      </c>
      <c r="AF1" s="91"/>
    </row>
    <row r="2" spans="1:505" s="2" customFormat="1" ht="6.75" hidden="1" customHeight="1" x14ac:dyDescent="0.2">
      <c r="A2" s="33"/>
      <c r="B2" s="1"/>
      <c r="C2" s="3"/>
      <c r="AF2" s="91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92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93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111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5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96"/>
      <c r="AG8" s="77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97"/>
      <c r="AG9" s="78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97"/>
      <c r="AG10" s="78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97"/>
      <c r="AG11" s="78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98"/>
      <c r="AG12" s="7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99"/>
      <c r="AG13" s="80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98"/>
      <c r="AG14" s="7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5">
        <f t="shared" ref="D15:D16" si="1">SUM(E15:AG15)</f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7"/>
      <c r="AG15" s="78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5">
        <f t="shared" si="1"/>
        <v>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97"/>
      <c r="AG16" s="78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5">
        <f>SUM(D14:D16)</f>
        <v>0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97"/>
      <c r="AG17" s="78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6">
        <f t="shared" ref="D18:D31" si="2">SUM(E18:AG18)</f>
        <v>0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100"/>
      <c r="AG18" s="81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5">
        <f t="shared" si="2"/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97"/>
      <c r="AG19" s="78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5">
        <f t="shared" si="2"/>
        <v>0</v>
      </c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5">
        <f t="shared" si="2"/>
        <v>0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6">
        <f t="shared" si="2"/>
        <v>0</v>
      </c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5">
        <f t="shared" si="2"/>
        <v>0</v>
      </c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98"/>
      <c r="AG24" s="79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 t="shared" si="2"/>
        <v>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97"/>
      <c r="AG25" s="78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si="2"/>
        <v>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97"/>
      <c r="AG26" s="78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6">
        <f t="shared" si="2"/>
        <v>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97"/>
      <c r="AG27" s="78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6">
        <f t="shared" si="2"/>
        <v>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97"/>
      <c r="AG28" s="78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97"/>
      <c r="AG29" s="78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6">
        <f t="shared" si="2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97"/>
      <c r="AG30" s="78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97"/>
      <c r="AG31" s="78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1"/>
      <c r="AG32" s="8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97"/>
      <c r="AG33" s="8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102"/>
      <c r="AG34" s="84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97"/>
      <c r="AG35" s="8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97"/>
      <c r="AG36" s="8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103"/>
      <c r="AG37" s="85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97"/>
      <c r="AG38" s="8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10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104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7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26" priority="6" operator="lessThan">
      <formula>0</formula>
    </cfRule>
  </conditionalFormatting>
  <conditionalFormatting sqref="SD7:SK7">
    <cfRule type="cellIs" dxfId="25" priority="5" operator="lessThan">
      <formula>0</formula>
    </cfRule>
  </conditionalFormatting>
  <conditionalFormatting sqref="C7:C29 C32:C38">
    <cfRule type="duplicateValues" dxfId="24" priority="7"/>
  </conditionalFormatting>
  <conditionalFormatting sqref="C31">
    <cfRule type="duplicateValues" dxfId="23" priority="4"/>
  </conditionalFormatting>
  <conditionalFormatting sqref="C39">
    <cfRule type="duplicateValues" dxfId="22" priority="3"/>
  </conditionalFormatting>
  <conditionalFormatting sqref="D7">
    <cfRule type="cellIs" dxfId="21" priority="2" operator="lessThan">
      <formula>0</formula>
    </cfRule>
  </conditionalFormatting>
  <conditionalFormatting sqref="C30">
    <cfRule type="duplicateValues" dxfId="2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AB40" sqref="AB40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6" width="12" style="6" bestFit="1" customWidth="1"/>
    <col min="7" max="8" width="11.42578125" style="6"/>
    <col min="9" max="11" width="12" style="6" bestFit="1" customWidth="1"/>
    <col min="12" max="13" width="11.42578125" style="6"/>
    <col min="14" max="14" width="12" style="6" bestFit="1" customWidth="1"/>
    <col min="15" max="15" width="11.42578125" style="6"/>
    <col min="16" max="18" width="12" style="6" bestFit="1" customWidth="1"/>
    <col min="19" max="19" width="11.42578125" style="6"/>
    <col min="20" max="20" width="12" style="6" bestFit="1" customWidth="1"/>
    <col min="21" max="22" width="11.42578125" style="6"/>
    <col min="23" max="23" width="12" style="6" bestFit="1" customWidth="1"/>
    <col min="24" max="27" width="11.42578125" style="6"/>
    <col min="28" max="28" width="12" style="6" bestFit="1" customWidth="1"/>
    <col min="29" max="16384" width="11.42578125" style="6"/>
  </cols>
  <sheetData>
    <row r="1" spans="1:505" s="2" customFormat="1" ht="47.25" customHeight="1" x14ac:dyDescent="0.2">
      <c r="A1" s="33"/>
      <c r="B1" s="1"/>
      <c r="C1" s="29" t="s">
        <v>69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6">
        <f t="shared" ref="D15:D16" si="1">SUM(E15:AG15)</f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5">
        <f t="shared" si="1"/>
        <v>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5">
        <f>SUM(D14:D16)</f>
        <v>0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6">
        <f t="shared" ref="D18:D31" si="2">SUM(E18:AG18)</f>
        <v>0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5">
        <f t="shared" si="2"/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5">
        <f t="shared" si="2"/>
        <v>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5">
        <f t="shared" si="2"/>
        <v>0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6">
        <f t="shared" si="2"/>
        <v>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5">
        <f t="shared" si="2"/>
        <v>0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 t="shared" si="2"/>
        <v>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si="2"/>
        <v>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6">
        <f t="shared" si="2"/>
        <v>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6">
        <f t="shared" si="2"/>
        <v>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6">
        <f t="shared" si="2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  <c r="PE40" s="25"/>
      <c r="PF40" s="25"/>
      <c r="PG40" s="25"/>
      <c r="PH40" s="25"/>
      <c r="PI40" s="25"/>
      <c r="PJ40" s="25"/>
      <c r="PK40" s="25"/>
      <c r="PL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  <c r="PW40" s="25"/>
      <c r="PX40" s="25"/>
      <c r="PY40" s="25"/>
      <c r="PZ40" s="25"/>
      <c r="QA40" s="25"/>
      <c r="QB40" s="25"/>
      <c r="QC40" s="25"/>
      <c r="QD40" s="25"/>
      <c r="QE40" s="25"/>
      <c r="QF40" s="25"/>
      <c r="QG40" s="25"/>
      <c r="QH40" s="25"/>
      <c r="QI40" s="25"/>
      <c r="QJ40" s="25"/>
      <c r="QK40" s="25"/>
      <c r="QL40" s="25"/>
      <c r="QM40" s="25"/>
      <c r="QN40" s="25"/>
      <c r="QO40" s="25"/>
      <c r="QP40" s="25"/>
      <c r="QQ40" s="25"/>
      <c r="QR40" s="25"/>
      <c r="QS40" s="25"/>
      <c r="QT40" s="25"/>
      <c r="QU40" s="25"/>
      <c r="QV40" s="25"/>
      <c r="QW40" s="25"/>
      <c r="QX40" s="25"/>
      <c r="QY40" s="25"/>
      <c r="QZ40" s="25"/>
      <c r="RA40" s="25"/>
      <c r="RB40" s="25"/>
      <c r="RC40" s="25"/>
      <c r="RD40" s="25"/>
      <c r="RE40" s="25"/>
      <c r="RF40" s="25"/>
      <c r="RG40" s="25"/>
      <c r="RH40" s="25"/>
      <c r="RI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19" priority="6" operator="lessThan">
      <formula>0</formula>
    </cfRule>
  </conditionalFormatting>
  <conditionalFormatting sqref="SD7:SK7">
    <cfRule type="cellIs" dxfId="18" priority="5" operator="lessThan">
      <formula>0</formula>
    </cfRule>
  </conditionalFormatting>
  <conditionalFormatting sqref="C7:C29 C32:C38">
    <cfRule type="duplicateValues" dxfId="17" priority="7"/>
  </conditionalFormatting>
  <conditionalFormatting sqref="C31">
    <cfRule type="duplicateValues" dxfId="16" priority="4"/>
  </conditionalFormatting>
  <conditionalFormatting sqref="C39">
    <cfRule type="duplicateValues" dxfId="15" priority="3"/>
  </conditionalFormatting>
  <conditionalFormatting sqref="D7">
    <cfRule type="cellIs" dxfId="14" priority="2" operator="lessThan">
      <formula>0</formula>
    </cfRule>
  </conditionalFormatting>
  <conditionalFormatting sqref="C30">
    <cfRule type="duplicateValues" dxfId="13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SK48"/>
  <sheetViews>
    <sheetView showGridLines="0" workbookViewId="0">
      <pane xSplit="3" ySplit="6" topLeftCell="D28" activePane="bottomRight" state="frozen"/>
      <selection activeCell="D38" sqref="D38"/>
      <selection pane="topRight" activeCell="D38" sqref="D38"/>
      <selection pane="bottomLeft" activeCell="D38" sqref="D38"/>
      <selection pane="bottomRight" activeCell="H46" sqref="H46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6" width="12" style="6" bestFit="1" customWidth="1"/>
    <col min="7" max="16384" width="11.42578125" style="6"/>
  </cols>
  <sheetData>
    <row r="1" spans="1:505" s="2" customFormat="1" ht="47.25" customHeight="1" x14ac:dyDescent="0.2">
      <c r="A1" s="33"/>
      <c r="B1" s="1"/>
      <c r="C1" s="29" t="s">
        <v>70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96"/>
      <c r="AG8" s="77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97"/>
      <c r="AG9" s="78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97"/>
      <c r="AG10" s="78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97"/>
      <c r="AG11" s="78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98"/>
      <c r="AG12" s="7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99"/>
      <c r="AG13" s="80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98"/>
      <c r="AG14" s="7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6">
        <f t="shared" ref="D15:D16" si="1">SUM(E15:AG15)</f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7"/>
      <c r="AG15" s="78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5">
        <f t="shared" si="1"/>
        <v>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97"/>
      <c r="AG16" s="78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5">
        <f>SUM(D14:D16)</f>
        <v>0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97"/>
      <c r="AG17" s="78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6">
        <f t="shared" ref="D18:D31" si="2">SUM(E18:AG18)</f>
        <v>0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100"/>
      <c r="AG18" s="81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5">
        <f t="shared" si="2"/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97"/>
      <c r="AG19" s="78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5">
        <f t="shared" si="2"/>
        <v>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97"/>
      <c r="AG20" s="78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5">
        <f t="shared" si="2"/>
        <v>0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97"/>
      <c r="AG21" s="78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6">
        <f t="shared" si="2"/>
        <v>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97"/>
      <c r="AG22" s="78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5">
        <f t="shared" si="2"/>
        <v>0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97"/>
      <c r="AG23" s="78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98"/>
      <c r="AG24" s="79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 t="shared" si="2"/>
        <v>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97"/>
      <c r="AG25" s="78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si="2"/>
        <v>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97"/>
      <c r="AG26" s="78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6">
        <f t="shared" si="2"/>
        <v>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97"/>
      <c r="AG27" s="78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6">
        <f t="shared" si="2"/>
        <v>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97"/>
      <c r="AG28" s="78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97"/>
      <c r="AG29" s="78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6">
        <f t="shared" si="2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97"/>
      <c r="AG30" s="78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97"/>
      <c r="AG31" s="78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1"/>
      <c r="AG32" s="8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97"/>
      <c r="AG33" s="8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102"/>
      <c r="AG34" s="84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97"/>
      <c r="AG35" s="8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97"/>
      <c r="AG36" s="8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103"/>
      <c r="AG37" s="85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97"/>
      <c r="AG38" s="8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  <c r="JK40" s="39"/>
      <c r="JL40" s="39"/>
      <c r="JM40" s="39"/>
      <c r="JN40" s="39"/>
      <c r="JO40" s="39"/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39"/>
      <c r="KK40" s="39"/>
      <c r="KL40" s="39"/>
      <c r="KM40" s="39"/>
      <c r="KN40" s="39"/>
      <c r="KO40" s="39"/>
      <c r="KP40" s="39"/>
      <c r="KQ40" s="39"/>
      <c r="KR40" s="39"/>
      <c r="KS40" s="39"/>
      <c r="KT40" s="39"/>
      <c r="KU40" s="39"/>
      <c r="KV40" s="39"/>
      <c r="KW40" s="39"/>
      <c r="KX40" s="39"/>
      <c r="KY40" s="39"/>
      <c r="KZ40" s="39"/>
      <c r="LA40" s="39"/>
      <c r="LB40" s="39"/>
      <c r="LC40" s="39"/>
      <c r="LD40" s="39"/>
      <c r="LE40" s="39"/>
      <c r="LF40" s="39"/>
      <c r="LG40" s="39"/>
      <c r="LH40" s="39"/>
      <c r="LI40" s="39"/>
      <c r="LJ40" s="39"/>
      <c r="LK40" s="39"/>
      <c r="LL40" s="39"/>
      <c r="LM40" s="39"/>
      <c r="LN40" s="39"/>
      <c r="LO40" s="39"/>
      <c r="LP40" s="39"/>
      <c r="LQ40" s="39"/>
      <c r="LR40" s="39"/>
      <c r="LS40" s="39"/>
      <c r="LT40" s="39"/>
      <c r="LU40" s="39"/>
      <c r="LV40" s="39"/>
      <c r="LW40" s="39"/>
      <c r="LX40" s="39"/>
      <c r="LY40" s="39"/>
      <c r="LZ40" s="39"/>
      <c r="MA40" s="39"/>
      <c r="MB40" s="39"/>
      <c r="MC40" s="39"/>
      <c r="MD40" s="39"/>
      <c r="ME40" s="39"/>
      <c r="MF40" s="39"/>
      <c r="MG40" s="39"/>
      <c r="MH40" s="39"/>
      <c r="MI40" s="39"/>
      <c r="MJ40" s="39"/>
      <c r="MK40" s="39"/>
      <c r="ML40" s="39"/>
      <c r="MM40" s="39"/>
      <c r="MN40" s="39"/>
      <c r="MO40" s="39"/>
      <c r="MP40" s="39"/>
      <c r="MQ40" s="39"/>
      <c r="MR40" s="39"/>
      <c r="MS40" s="39"/>
      <c r="MT40" s="39"/>
      <c r="MU40" s="39"/>
      <c r="MV40" s="39"/>
      <c r="MW40" s="39"/>
      <c r="MX40" s="39"/>
      <c r="MY40" s="39"/>
      <c r="MZ40" s="39"/>
      <c r="NA40" s="39"/>
      <c r="NB40" s="39"/>
      <c r="NC40" s="39"/>
      <c r="ND40" s="39"/>
      <c r="NE40" s="39"/>
      <c r="NF40" s="39"/>
      <c r="NG40" s="39"/>
      <c r="NH40" s="39"/>
      <c r="NI40" s="39"/>
      <c r="NJ40" s="39"/>
      <c r="NK40" s="39"/>
      <c r="NL40" s="39"/>
      <c r="NM40" s="39"/>
      <c r="NN40" s="39"/>
      <c r="NO40" s="39"/>
      <c r="NP40" s="39"/>
      <c r="NQ40" s="39"/>
      <c r="NR40" s="39"/>
      <c r="NS40" s="39"/>
      <c r="NT40" s="39"/>
      <c r="NU40" s="39"/>
      <c r="NV40" s="39"/>
      <c r="NW40" s="39"/>
      <c r="NX40" s="39"/>
      <c r="NY40" s="39"/>
      <c r="NZ40" s="39"/>
      <c r="OA40" s="39"/>
      <c r="OB40" s="39"/>
      <c r="OC40" s="39"/>
      <c r="OD40" s="39"/>
      <c r="OE40" s="39"/>
      <c r="OF40" s="39"/>
      <c r="OG40" s="39"/>
      <c r="OH40" s="39"/>
      <c r="OI40" s="39"/>
      <c r="OJ40" s="39"/>
      <c r="OK40" s="39"/>
      <c r="OL40" s="39"/>
      <c r="OM40" s="39"/>
      <c r="ON40" s="39"/>
      <c r="OO40" s="39"/>
      <c r="OP40" s="39"/>
      <c r="OQ40" s="39"/>
      <c r="OR40" s="39"/>
      <c r="OS40" s="39"/>
      <c r="OT40" s="39"/>
      <c r="OU40" s="39"/>
      <c r="OV40" s="39"/>
      <c r="OW40" s="39"/>
      <c r="OX40" s="39"/>
      <c r="OY40" s="39"/>
      <c r="OZ40" s="39"/>
      <c r="PA40" s="39"/>
      <c r="PB40" s="39"/>
      <c r="PC40" s="39"/>
      <c r="PD40" s="39"/>
      <c r="PE40" s="39"/>
      <c r="PF40" s="39"/>
      <c r="PG40" s="39"/>
      <c r="PH40" s="39"/>
      <c r="PI40" s="39"/>
      <c r="PJ40" s="39"/>
      <c r="PK40" s="39"/>
      <c r="PL40" s="39"/>
      <c r="PM40" s="39"/>
      <c r="PN40" s="39"/>
      <c r="PO40" s="39"/>
      <c r="PP40" s="39"/>
      <c r="PQ40" s="39"/>
      <c r="PR40" s="39"/>
      <c r="PS40" s="39"/>
      <c r="PT40" s="39"/>
      <c r="PU40" s="39"/>
      <c r="PV40" s="39"/>
      <c r="PW40" s="39"/>
      <c r="PX40" s="39"/>
      <c r="PY40" s="39"/>
      <c r="PZ40" s="39"/>
      <c r="QA40" s="39"/>
      <c r="QB40" s="39"/>
      <c r="QC40" s="39"/>
      <c r="QD40" s="39"/>
      <c r="QE40" s="39"/>
      <c r="QF40" s="39"/>
      <c r="QG40" s="39"/>
      <c r="QH40" s="39"/>
      <c r="QI40" s="39"/>
      <c r="QJ40" s="39"/>
      <c r="QK40" s="39"/>
      <c r="QL40" s="39"/>
      <c r="QM40" s="39"/>
      <c r="QN40" s="39"/>
      <c r="QO40" s="39"/>
      <c r="QP40" s="39"/>
      <c r="QQ40" s="39"/>
      <c r="QR40" s="39"/>
      <c r="QS40" s="39"/>
      <c r="QT40" s="39"/>
      <c r="QU40" s="39"/>
      <c r="QV40" s="39"/>
      <c r="QW40" s="39"/>
      <c r="QX40" s="39"/>
      <c r="QY40" s="39"/>
      <c r="QZ40" s="39"/>
      <c r="RA40" s="39"/>
      <c r="RB40" s="39"/>
      <c r="RC40" s="39"/>
      <c r="RD40" s="39"/>
      <c r="RE40" s="39"/>
      <c r="RF40" s="39"/>
      <c r="RG40" s="39"/>
      <c r="RH40" s="39"/>
      <c r="RI40" s="39"/>
      <c r="RJ40" s="39"/>
      <c r="RK40" s="39"/>
      <c r="RL40" s="39"/>
      <c r="RM40" s="39"/>
      <c r="RN40" s="39"/>
      <c r="RO40" s="39"/>
      <c r="RP40" s="39"/>
      <c r="RQ40" s="39"/>
      <c r="RR40" s="39"/>
      <c r="RS40" s="39"/>
      <c r="RT40" s="39"/>
      <c r="RU40" s="39"/>
      <c r="RV40" s="39"/>
      <c r="RW40" s="39"/>
      <c r="RX40" s="39"/>
      <c r="RY40" s="39"/>
      <c r="RZ40" s="39"/>
      <c r="SA40" s="39"/>
      <c r="SB40" s="39"/>
      <c r="SC40" s="39"/>
      <c r="SD40" s="39"/>
      <c r="SE40" s="39"/>
      <c r="SF40" s="39"/>
      <c r="SG40" s="39"/>
      <c r="SH40" s="39"/>
      <c r="SI40" s="39"/>
      <c r="SJ40" s="39"/>
      <c r="SK40" s="39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12" priority="6" operator="lessThan">
      <formula>0</formula>
    </cfRule>
  </conditionalFormatting>
  <conditionalFormatting sqref="SD7:SK7">
    <cfRule type="cellIs" dxfId="11" priority="5" operator="lessThan">
      <formula>0</formula>
    </cfRule>
  </conditionalFormatting>
  <conditionalFormatting sqref="C7:C29 C32:C38">
    <cfRule type="duplicateValues" dxfId="10" priority="7"/>
  </conditionalFormatting>
  <conditionalFormatting sqref="C31">
    <cfRule type="duplicateValues" dxfId="9" priority="4"/>
  </conditionalFormatting>
  <conditionalFormatting sqref="C39">
    <cfRule type="duplicateValues" dxfId="8" priority="3"/>
  </conditionalFormatting>
  <conditionalFormatting sqref="D7">
    <cfRule type="cellIs" dxfId="7" priority="2" operator="lessThan">
      <formula>0</formula>
    </cfRule>
  </conditionalFormatting>
  <conditionalFormatting sqref="C30">
    <cfRule type="duplicateValues" dxfId="6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SK49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B18" sqref="B18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2.85546875" style="6" customWidth="1"/>
    <col min="5" max="6" width="12.140625" style="6" bestFit="1" customWidth="1"/>
    <col min="7" max="8" width="11.5703125" style="6" bestFit="1" customWidth="1"/>
    <col min="9" max="11" width="12" style="6" bestFit="1" customWidth="1"/>
    <col min="12" max="13" width="11.5703125" style="6" bestFit="1" customWidth="1"/>
    <col min="14" max="14" width="12" style="6" bestFit="1" customWidth="1"/>
    <col min="15" max="15" width="11.5703125" style="6" bestFit="1" customWidth="1"/>
    <col min="16" max="23" width="12" style="6" bestFit="1" customWidth="1"/>
    <col min="24" max="27" width="11.5703125" style="6" bestFit="1" customWidth="1"/>
    <col min="28" max="28" width="12" style="6" bestFit="1" customWidth="1"/>
    <col min="29" max="29" width="11.5703125" style="6" bestFit="1" customWidth="1"/>
    <col min="30" max="33" width="12" style="6" bestFit="1" customWidth="1"/>
    <col min="34" max="16384" width="11.42578125" style="6"/>
  </cols>
  <sheetData>
    <row r="1" spans="1:505" s="2" customFormat="1" ht="47.25" customHeight="1" x14ac:dyDescent="0.2">
      <c r="A1" s="33"/>
      <c r="B1" s="1"/>
      <c r="C1" s="29" t="s">
        <v>71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6">
        <f t="shared" ref="D15:D16" si="1">SUM(E15:AG15)</f>
        <v>0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5">
        <f t="shared" si="1"/>
        <v>0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s="30" customFormat="1" outlineLevel="1" x14ac:dyDescent="0.2">
      <c r="A17" s="34" t="s">
        <v>37</v>
      </c>
      <c r="B17" s="34"/>
      <c r="C17" s="57" t="s">
        <v>10</v>
      </c>
      <c r="D17" s="55">
        <f>SUM(D14:D16)</f>
        <v>0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  <c r="LW17" s="56"/>
      <c r="LX17" s="56"/>
      <c r="LY17" s="56"/>
      <c r="LZ17" s="56"/>
      <c r="MA17" s="56"/>
      <c r="MB17" s="56"/>
      <c r="MC17" s="56"/>
      <c r="MD17" s="56"/>
      <c r="ME17" s="56"/>
      <c r="MF17" s="56"/>
      <c r="MG17" s="56"/>
      <c r="MH17" s="56"/>
      <c r="MI17" s="56"/>
      <c r="MJ17" s="56"/>
      <c r="MK17" s="56"/>
      <c r="ML17" s="56"/>
      <c r="MM17" s="56"/>
      <c r="MN17" s="56"/>
      <c r="MO17" s="56"/>
      <c r="MP17" s="56"/>
      <c r="MQ17" s="56"/>
      <c r="MR17" s="56"/>
      <c r="MS17" s="56"/>
      <c r="MT17" s="56"/>
      <c r="MU17" s="56"/>
      <c r="MV17" s="56"/>
      <c r="MW17" s="56"/>
      <c r="MX17" s="56"/>
      <c r="MY17" s="56"/>
      <c r="MZ17" s="56"/>
      <c r="NA17" s="56"/>
      <c r="NB17" s="56"/>
      <c r="NC17" s="56"/>
      <c r="ND17" s="56"/>
      <c r="NE17" s="56"/>
      <c r="NF17" s="56"/>
      <c r="NG17" s="56"/>
      <c r="NH17" s="56"/>
      <c r="NI17" s="56"/>
      <c r="NJ17" s="56"/>
      <c r="NK17" s="56"/>
      <c r="NL17" s="56"/>
      <c r="NM17" s="56"/>
      <c r="NN17" s="56"/>
      <c r="NO17" s="56"/>
      <c r="NP17" s="56"/>
      <c r="NQ17" s="56"/>
      <c r="NR17" s="56"/>
      <c r="NS17" s="56"/>
      <c r="NT17" s="56"/>
      <c r="NU17" s="56"/>
      <c r="NV17" s="56"/>
      <c r="NW17" s="56"/>
      <c r="NX17" s="56"/>
      <c r="NY17" s="56"/>
      <c r="NZ17" s="56"/>
      <c r="OA17" s="56"/>
      <c r="OB17" s="56"/>
      <c r="OC17" s="56"/>
      <c r="OD17" s="56"/>
      <c r="OE17" s="56"/>
      <c r="OF17" s="56"/>
      <c r="OG17" s="56"/>
      <c r="OH17" s="56"/>
      <c r="OI17" s="56"/>
      <c r="OJ17" s="56"/>
      <c r="OK17" s="56"/>
      <c r="OL17" s="56"/>
      <c r="OM17" s="56"/>
      <c r="ON17" s="56"/>
      <c r="OO17" s="56"/>
      <c r="OP17" s="56"/>
      <c r="OQ17" s="56"/>
      <c r="OR17" s="56"/>
      <c r="OS17" s="56"/>
      <c r="OT17" s="56"/>
      <c r="OU17" s="56"/>
      <c r="OV17" s="56"/>
      <c r="OW17" s="56"/>
      <c r="OX17" s="56"/>
      <c r="OY17" s="56"/>
      <c r="OZ17" s="56"/>
      <c r="PA17" s="56"/>
      <c r="PB17" s="56"/>
      <c r="PC17" s="56"/>
      <c r="PD17" s="56"/>
      <c r="PE17" s="56"/>
      <c r="PF17" s="56"/>
      <c r="PG17" s="56"/>
      <c r="PH17" s="56"/>
      <c r="PI17" s="56"/>
      <c r="PJ17" s="56"/>
      <c r="PK17" s="56"/>
      <c r="PL17" s="56"/>
      <c r="PM17" s="56"/>
      <c r="PN17" s="56"/>
      <c r="PO17" s="56"/>
      <c r="PP17" s="56"/>
      <c r="PQ17" s="56"/>
      <c r="PR17" s="56"/>
      <c r="PS17" s="56"/>
      <c r="PT17" s="56"/>
      <c r="PU17" s="56"/>
      <c r="PV17" s="56"/>
      <c r="PW17" s="56"/>
      <c r="PX17" s="56"/>
      <c r="PY17" s="56"/>
      <c r="PZ17" s="56"/>
      <c r="QA17" s="56"/>
      <c r="QB17" s="56"/>
      <c r="QC17" s="56"/>
      <c r="QD17" s="56"/>
      <c r="QE17" s="56"/>
      <c r="QF17" s="56"/>
      <c r="QG17" s="56"/>
      <c r="QH17" s="56"/>
      <c r="QI17" s="56"/>
      <c r="QJ17" s="56"/>
      <c r="QK17" s="56"/>
      <c r="QL17" s="56"/>
      <c r="QM17" s="56"/>
      <c r="QN17" s="56"/>
      <c r="QO17" s="56"/>
      <c r="QP17" s="56"/>
      <c r="QQ17" s="56"/>
      <c r="QR17" s="56"/>
      <c r="QS17" s="56"/>
      <c r="QT17" s="56"/>
      <c r="QU17" s="56"/>
      <c r="QV17" s="56"/>
      <c r="QW17" s="56"/>
      <c r="QX17" s="56"/>
      <c r="QY17" s="56"/>
      <c r="QZ17" s="56"/>
      <c r="RA17" s="56"/>
      <c r="RB17" s="56"/>
      <c r="RC17" s="56"/>
      <c r="RD17" s="56"/>
      <c r="RE17" s="56"/>
      <c r="RF17" s="56"/>
      <c r="RG17" s="56"/>
      <c r="RH17" s="56"/>
      <c r="RI17" s="56"/>
      <c r="RJ17" s="56"/>
      <c r="RK17" s="56"/>
      <c r="RL17" s="56"/>
      <c r="RM17" s="56"/>
      <c r="RN17" s="56"/>
      <c r="RO17" s="56"/>
      <c r="RP17" s="56"/>
      <c r="RQ17" s="56"/>
      <c r="RR17" s="56"/>
      <c r="RS17" s="56"/>
      <c r="RT17" s="56"/>
      <c r="RU17" s="56"/>
      <c r="RV17" s="56"/>
      <c r="RW17" s="56"/>
      <c r="RX17" s="56"/>
      <c r="RY17" s="56"/>
      <c r="RZ17" s="56"/>
      <c r="SA17" s="56"/>
      <c r="SB17" s="56"/>
      <c r="SC17" s="56"/>
      <c r="SD17" s="56"/>
      <c r="SE17" s="56"/>
      <c r="SF17" s="56"/>
      <c r="SG17" s="56"/>
      <c r="SH17" s="56"/>
      <c r="SI17" s="56"/>
      <c r="SJ17" s="56"/>
      <c r="SK17" s="56"/>
    </row>
    <row r="18" spans="1:505" s="30" customFormat="1" outlineLevel="1" x14ac:dyDescent="0.2">
      <c r="A18" s="34" t="s">
        <v>38</v>
      </c>
      <c r="B18" s="34"/>
      <c r="C18" s="57" t="s">
        <v>11</v>
      </c>
      <c r="D18" s="56">
        <f t="shared" ref="D18:D31" si="2">SUM(E18:AG18)</f>
        <v>0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5">
        <f t="shared" si="2"/>
        <v>0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5">
        <f t="shared" si="2"/>
        <v>0</v>
      </c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5">
        <f t="shared" si="2"/>
        <v>0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57" t="s">
        <v>15</v>
      </c>
      <c r="D22" s="56">
        <f t="shared" si="2"/>
        <v>0</v>
      </c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5">
        <f t="shared" si="2"/>
        <v>0</v>
      </c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 t="shared" si="2"/>
        <v>0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si="2"/>
        <v>0</v>
      </c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6">
        <f t="shared" si="2"/>
        <v>0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6">
        <f t="shared" si="2"/>
        <v>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129</v>
      </c>
      <c r="D30" s="55">
        <f t="shared" si="2"/>
        <v>0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x14ac:dyDescent="0.2">
      <c r="C40" s="6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  <c r="QX40" s="40"/>
      <c r="QY40" s="40"/>
      <c r="QZ40" s="40"/>
      <c r="RA40" s="40"/>
      <c r="RB40" s="40"/>
      <c r="RC40" s="40"/>
      <c r="RD40" s="40"/>
      <c r="RE40" s="40"/>
      <c r="RF40" s="40"/>
      <c r="RG40" s="40"/>
      <c r="RH40" s="40"/>
      <c r="RI40" s="40"/>
      <c r="RJ40" s="40"/>
      <c r="RK40" s="40"/>
      <c r="RL40" s="40"/>
      <c r="RM40" s="40"/>
      <c r="RN40" s="40"/>
      <c r="RO40" s="40"/>
      <c r="RP40" s="40"/>
      <c r="RQ40" s="40"/>
      <c r="RR40" s="40"/>
      <c r="RS40" s="40"/>
      <c r="RT40" s="40"/>
      <c r="RU40" s="40"/>
      <c r="RV40" s="40"/>
      <c r="RW40" s="40"/>
      <c r="RX40" s="40"/>
      <c r="RY40" s="40"/>
      <c r="RZ40" s="40"/>
      <c r="SA40" s="40"/>
      <c r="SB40" s="40"/>
      <c r="SC40" s="40"/>
      <c r="SD40" s="40"/>
      <c r="SE40" s="40"/>
      <c r="SF40" s="40"/>
      <c r="SG40" s="40"/>
      <c r="SH40" s="40"/>
      <c r="SI40" s="40"/>
      <c r="SJ40" s="40"/>
      <c r="SK40" s="40"/>
    </row>
    <row r="41" spans="1:505" ht="12" x14ac:dyDescent="0.2">
      <c r="C41" s="6"/>
      <c r="D41" s="39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A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  <c r="JT41" s="25"/>
      <c r="JU41" s="25"/>
      <c r="JV41" s="25"/>
      <c r="JW41" s="25"/>
      <c r="JX41" s="25"/>
      <c r="JY41" s="25"/>
      <c r="JZ41" s="25"/>
      <c r="KA41" s="25"/>
      <c r="KB41" s="25"/>
      <c r="KC41" s="25"/>
      <c r="KD41" s="25"/>
      <c r="KE41" s="25"/>
      <c r="KF41" s="25"/>
      <c r="KG41" s="25"/>
      <c r="KH41" s="25"/>
      <c r="KI41" s="25"/>
      <c r="KJ41" s="25"/>
      <c r="KK41" s="25"/>
      <c r="KL41" s="25"/>
      <c r="KM41" s="25"/>
      <c r="KN41" s="25"/>
      <c r="KO41" s="25"/>
      <c r="KP41" s="25"/>
      <c r="KQ41" s="25"/>
      <c r="KR41" s="25"/>
      <c r="KS41" s="25"/>
      <c r="KT41" s="25"/>
      <c r="KU41" s="25"/>
      <c r="KV41" s="25"/>
      <c r="KW41" s="25"/>
      <c r="KX41" s="25"/>
      <c r="KY41" s="25"/>
      <c r="KZ41" s="25"/>
      <c r="LA41" s="25"/>
      <c r="LB41" s="25"/>
      <c r="LC41" s="25"/>
      <c r="LD41" s="25"/>
      <c r="LE41" s="25"/>
      <c r="LF41" s="25"/>
      <c r="LG41" s="25"/>
      <c r="LH41" s="25"/>
      <c r="LI41" s="25"/>
      <c r="LJ41" s="25"/>
      <c r="LK41" s="25"/>
      <c r="LL41" s="25"/>
      <c r="LM41" s="25"/>
      <c r="LN41" s="25"/>
      <c r="LO41" s="25"/>
      <c r="LP41" s="25"/>
      <c r="LQ41" s="25"/>
      <c r="LR41" s="25"/>
      <c r="LS41" s="25"/>
      <c r="LT41" s="25"/>
      <c r="LU41" s="25"/>
      <c r="LV41" s="25"/>
      <c r="LW41" s="25"/>
      <c r="LX41" s="25"/>
      <c r="LY41" s="25"/>
      <c r="LZ41" s="25"/>
      <c r="MA41" s="25"/>
      <c r="MB41" s="25"/>
      <c r="MC41" s="25"/>
      <c r="MD41" s="25"/>
      <c r="ME41" s="25"/>
      <c r="MF41" s="25"/>
      <c r="MG41" s="25"/>
      <c r="MH41" s="25"/>
      <c r="MI41" s="25"/>
      <c r="MJ41" s="25"/>
      <c r="MK41" s="25"/>
      <c r="ML41" s="25"/>
      <c r="MM41" s="25"/>
      <c r="MN41" s="25"/>
      <c r="MO41" s="25"/>
      <c r="MP41" s="25"/>
      <c r="MQ41" s="25"/>
      <c r="MR41" s="25"/>
      <c r="MS41" s="25"/>
      <c r="MT41" s="25"/>
      <c r="MU41" s="25"/>
      <c r="MV41" s="25"/>
      <c r="MW41" s="25"/>
      <c r="MX41" s="25"/>
      <c r="MY41" s="25"/>
      <c r="MZ41" s="25"/>
      <c r="NA41" s="25"/>
      <c r="NB41" s="25"/>
      <c r="NC41" s="25"/>
      <c r="ND41" s="25"/>
      <c r="NE41" s="25"/>
      <c r="NF41" s="25"/>
      <c r="NG41" s="25"/>
      <c r="NH41" s="25"/>
      <c r="NI41" s="25"/>
      <c r="NJ41" s="25"/>
      <c r="NK41" s="25"/>
      <c r="NL41" s="25"/>
      <c r="NM41" s="25"/>
      <c r="NN41" s="25"/>
      <c r="NO41" s="25"/>
      <c r="NP41" s="25"/>
      <c r="NQ41" s="25"/>
      <c r="NR41" s="25"/>
      <c r="NS41" s="25"/>
      <c r="NT41" s="25"/>
      <c r="NU41" s="25"/>
      <c r="NV41" s="25"/>
      <c r="NW41" s="25"/>
      <c r="NX41" s="25"/>
      <c r="NY41" s="25"/>
      <c r="NZ41" s="25"/>
      <c r="OA41" s="25"/>
      <c r="OB41" s="25"/>
      <c r="OC41" s="25"/>
      <c r="OD41" s="25"/>
      <c r="OE41" s="25"/>
      <c r="OF41" s="25"/>
      <c r="OG41" s="25"/>
      <c r="OH41" s="25"/>
      <c r="OI41" s="25"/>
      <c r="OJ41" s="25"/>
      <c r="OK41" s="25"/>
      <c r="OL41" s="25"/>
      <c r="OM41" s="25"/>
      <c r="ON41" s="25"/>
      <c r="OO41" s="25"/>
      <c r="OP41" s="25"/>
      <c r="OQ41" s="25"/>
      <c r="OR41" s="25"/>
      <c r="OS41" s="25"/>
      <c r="OT41" s="25"/>
      <c r="OU41" s="25"/>
      <c r="OV41" s="25"/>
      <c r="OW41" s="25"/>
      <c r="OX41" s="25"/>
      <c r="OY41" s="25"/>
      <c r="OZ41" s="25"/>
      <c r="PA41" s="25"/>
      <c r="PB41" s="25"/>
      <c r="PC41" s="25"/>
      <c r="PD41" s="25"/>
      <c r="PE41" s="25"/>
      <c r="PF41" s="25"/>
      <c r="PG41" s="25"/>
      <c r="PH41" s="25"/>
      <c r="PI41" s="25"/>
      <c r="PJ41" s="25"/>
      <c r="PK41" s="25"/>
      <c r="PL41" s="25"/>
      <c r="PM41" s="25"/>
      <c r="PN41" s="25"/>
      <c r="PO41" s="25"/>
      <c r="PP41" s="25"/>
      <c r="PQ41" s="25"/>
      <c r="PR41" s="25"/>
      <c r="PS41" s="25"/>
      <c r="PT41" s="25"/>
      <c r="PU41" s="25"/>
      <c r="PV41" s="25"/>
      <c r="PW41" s="25"/>
      <c r="PX41" s="25"/>
      <c r="PY41" s="25"/>
      <c r="PZ41" s="25"/>
      <c r="QA41" s="25"/>
      <c r="QB41" s="25"/>
      <c r="QC41" s="25"/>
      <c r="QD41" s="25"/>
      <c r="QE41" s="25"/>
      <c r="QF41" s="25"/>
      <c r="QG41" s="25"/>
      <c r="QH41" s="25"/>
      <c r="QI41" s="25"/>
      <c r="QJ41" s="25"/>
      <c r="QK41" s="25"/>
      <c r="QL41" s="25"/>
      <c r="QM41" s="25"/>
      <c r="QN41" s="25"/>
      <c r="QO41" s="25"/>
      <c r="QP41" s="25"/>
      <c r="QQ41" s="25"/>
      <c r="QR41" s="25"/>
      <c r="QS41" s="25"/>
      <c r="QT41" s="25"/>
      <c r="QU41" s="25"/>
      <c r="QV41" s="25"/>
      <c r="QW41" s="25"/>
      <c r="QX41" s="25"/>
      <c r="QY41" s="25"/>
      <c r="QZ41" s="25"/>
      <c r="RA41" s="25"/>
      <c r="RB41" s="25"/>
      <c r="RC41" s="25"/>
      <c r="RD41" s="25"/>
      <c r="RE41" s="25"/>
      <c r="RF41" s="25"/>
      <c r="RG41" s="25"/>
      <c r="RH41" s="25"/>
      <c r="RI41" s="25"/>
    </row>
    <row r="42" spans="1:505" x14ac:dyDescent="0.2">
      <c r="C42" s="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  <c r="LT42" s="26"/>
      <c r="LU42" s="26"/>
      <c r="LV42" s="26"/>
      <c r="LW42" s="26"/>
      <c r="LX42" s="26"/>
      <c r="LY42" s="26"/>
      <c r="LZ42" s="26"/>
      <c r="MA42" s="26"/>
      <c r="MB42" s="26"/>
      <c r="MC42" s="26"/>
      <c r="MD42" s="26"/>
      <c r="ME42" s="26"/>
      <c r="MF42" s="26"/>
      <c r="MG42" s="26"/>
      <c r="MH42" s="26"/>
      <c r="MI42" s="26"/>
      <c r="MJ42" s="26"/>
      <c r="MK42" s="26"/>
      <c r="ML42" s="26"/>
      <c r="MM42" s="26"/>
      <c r="MN42" s="26"/>
      <c r="MO42" s="26"/>
      <c r="MP42" s="26"/>
      <c r="MQ42" s="26"/>
      <c r="MR42" s="26"/>
      <c r="MS42" s="26"/>
      <c r="MT42" s="26"/>
      <c r="MU42" s="26"/>
      <c r="MV42" s="26"/>
      <c r="MW42" s="26"/>
      <c r="MX42" s="26"/>
      <c r="MY42" s="26"/>
      <c r="MZ42" s="26"/>
      <c r="NA42" s="26"/>
      <c r="NB42" s="26"/>
      <c r="NC42" s="26"/>
      <c r="ND42" s="26"/>
      <c r="NE42" s="26"/>
      <c r="NF42" s="26"/>
      <c r="NG42" s="26"/>
      <c r="NH42" s="26"/>
      <c r="NI42" s="26"/>
      <c r="NJ42" s="26"/>
      <c r="NK42" s="26"/>
      <c r="NL42" s="26"/>
      <c r="NM42" s="26"/>
      <c r="NN42" s="26"/>
      <c r="NO42" s="26"/>
      <c r="NP42" s="26"/>
      <c r="NQ42" s="26"/>
      <c r="NR42" s="26"/>
      <c r="NS42" s="26"/>
      <c r="NT42" s="26"/>
      <c r="NU42" s="26"/>
      <c r="NV42" s="26"/>
      <c r="NW42" s="26"/>
      <c r="NX42" s="26"/>
      <c r="NY42" s="26"/>
      <c r="NZ42" s="26"/>
      <c r="OA42" s="26"/>
      <c r="OB42" s="26"/>
      <c r="OC42" s="26"/>
      <c r="OD42" s="26"/>
      <c r="OE42" s="26"/>
      <c r="OF42" s="26"/>
      <c r="OG42" s="26"/>
      <c r="OH42" s="26"/>
      <c r="OI42" s="26"/>
      <c r="OJ42" s="26"/>
      <c r="OK42" s="26"/>
      <c r="OL42" s="26"/>
      <c r="OM42" s="26"/>
      <c r="ON42" s="26"/>
      <c r="OO42" s="26"/>
      <c r="OP42" s="26"/>
      <c r="OQ42" s="26"/>
      <c r="OR42" s="26"/>
      <c r="OS42" s="26"/>
      <c r="OT42" s="26"/>
      <c r="OU42" s="26"/>
      <c r="OV42" s="26"/>
      <c r="OW42" s="26"/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  <row r="49" spans="3:3" x14ac:dyDescent="0.2">
      <c r="C49" s="6"/>
    </row>
  </sheetData>
  <mergeCells count="1">
    <mergeCell ref="C5:C6"/>
  </mergeCells>
  <conditionalFormatting sqref="E7:SK7">
    <cfRule type="cellIs" dxfId="5" priority="5" operator="lessThan">
      <formula>0</formula>
    </cfRule>
  </conditionalFormatting>
  <conditionalFormatting sqref="SD7:SK7">
    <cfRule type="cellIs" dxfId="4" priority="4" operator="lessThan">
      <formula>0</formula>
    </cfRule>
  </conditionalFormatting>
  <conditionalFormatting sqref="C7:C30 C32:C38">
    <cfRule type="duplicateValues" dxfId="3" priority="26"/>
  </conditionalFormatting>
  <conditionalFormatting sqref="C31">
    <cfRule type="duplicateValues" dxfId="2" priority="3"/>
  </conditionalFormatting>
  <conditionalFormatting sqref="C39">
    <cfRule type="duplicateValues" dxfId="1" priority="2"/>
  </conditionalFormatting>
  <conditionalFormatting sqref="D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B39"/>
  <sheetViews>
    <sheetView showGridLines="0" zoomScaleNormal="100" workbookViewId="0">
      <pane xSplit="1" ySplit="4" topLeftCell="B5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baseColWidth="10" defaultColWidth="11.42578125" defaultRowHeight="11.25" x14ac:dyDescent="0.2"/>
  <cols>
    <col min="1" max="1" width="36.85546875" style="27" customWidth="1"/>
    <col min="2" max="2" width="138.7109375" style="6" bestFit="1" customWidth="1"/>
    <col min="3" max="16384" width="11.42578125" style="6"/>
  </cols>
  <sheetData>
    <row r="1" spans="1:2" s="2" customFormat="1" ht="21" customHeight="1" x14ac:dyDescent="0.2">
      <c r="A1" s="46" t="s">
        <v>73</v>
      </c>
    </row>
    <row r="2" spans="1:2" s="2" customFormat="1" ht="6.75" customHeight="1" x14ac:dyDescent="0.2">
      <c r="A2" s="3"/>
    </row>
    <row r="3" spans="1:2" s="4" customFormat="1" ht="4.5" customHeight="1" thickBot="1" x14ac:dyDescent="0.25"/>
    <row r="4" spans="1:2" ht="12" thickTop="1" x14ac:dyDescent="0.2">
      <c r="A4" s="53" t="s">
        <v>0</v>
      </c>
      <c r="B4" s="42" t="s">
        <v>95</v>
      </c>
    </row>
    <row r="5" spans="1:2" s="30" customFormat="1" x14ac:dyDescent="0.2">
      <c r="A5" s="69" t="s">
        <v>1</v>
      </c>
      <c r="B5" s="68" t="s">
        <v>96</v>
      </c>
    </row>
    <row r="6" spans="1:2" s="7" customFormat="1" x14ac:dyDescent="0.2">
      <c r="A6" s="11" t="s">
        <v>2</v>
      </c>
      <c r="B6" s="68" t="s">
        <v>97</v>
      </c>
    </row>
    <row r="7" spans="1:2" s="60" customFormat="1" x14ac:dyDescent="0.2">
      <c r="A7" s="61" t="s">
        <v>3</v>
      </c>
      <c r="B7" s="68" t="s">
        <v>98</v>
      </c>
    </row>
    <row r="8" spans="1:2" s="60" customFormat="1" x14ac:dyDescent="0.2">
      <c r="A8" s="61" t="s">
        <v>4</v>
      </c>
      <c r="B8" s="68" t="s">
        <v>99</v>
      </c>
    </row>
    <row r="9" spans="1:2" x14ac:dyDescent="0.2">
      <c r="A9" s="69" t="s">
        <v>100</v>
      </c>
      <c r="B9" s="68" t="s">
        <v>101</v>
      </c>
    </row>
    <row r="10" spans="1:2" s="7" customFormat="1" x14ac:dyDescent="0.2">
      <c r="A10" s="14" t="s">
        <v>6</v>
      </c>
      <c r="B10" s="68" t="s">
        <v>102</v>
      </c>
    </row>
    <row r="11" spans="1:2" s="30" customFormat="1" x14ac:dyDescent="0.2">
      <c r="A11" s="69" t="s">
        <v>7</v>
      </c>
      <c r="B11" s="68" t="s">
        <v>103</v>
      </c>
    </row>
    <row r="12" spans="1:2" s="30" customFormat="1" x14ac:dyDescent="0.2">
      <c r="A12" s="57" t="s">
        <v>8</v>
      </c>
      <c r="B12" s="68" t="s">
        <v>104</v>
      </c>
    </row>
    <row r="13" spans="1:2" s="30" customFormat="1" x14ac:dyDescent="0.2">
      <c r="A13" s="57" t="s">
        <v>9</v>
      </c>
      <c r="B13" s="68" t="s">
        <v>105</v>
      </c>
    </row>
    <row r="14" spans="1:2" s="30" customFormat="1" x14ac:dyDescent="0.2">
      <c r="A14" s="57" t="s">
        <v>10</v>
      </c>
      <c r="B14" s="68" t="s">
        <v>106</v>
      </c>
    </row>
    <row r="15" spans="1:2" s="30" customFormat="1" x14ac:dyDescent="0.2">
      <c r="A15" s="57" t="s">
        <v>11</v>
      </c>
      <c r="B15" s="68" t="s">
        <v>107</v>
      </c>
    </row>
    <row r="16" spans="1:2" s="30" customFormat="1" x14ac:dyDescent="0.2">
      <c r="A16" s="57" t="s">
        <v>12</v>
      </c>
      <c r="B16" s="68" t="s">
        <v>108</v>
      </c>
    </row>
    <row r="17" spans="1:2" s="30" customFormat="1" x14ac:dyDescent="0.2">
      <c r="A17" s="57" t="s">
        <v>13</v>
      </c>
      <c r="B17" s="68" t="s">
        <v>109</v>
      </c>
    </row>
    <row r="18" spans="1:2" s="30" customFormat="1" x14ac:dyDescent="0.2">
      <c r="A18" s="57" t="s">
        <v>14</v>
      </c>
      <c r="B18" s="68" t="s">
        <v>110</v>
      </c>
    </row>
    <row r="19" spans="1:2" s="30" customFormat="1" x14ac:dyDescent="0.2">
      <c r="A19" s="57" t="s">
        <v>15</v>
      </c>
      <c r="B19" s="68" t="s">
        <v>111</v>
      </c>
    </row>
    <row r="20" spans="1:2" s="30" customFormat="1" ht="11.25" customHeight="1" x14ac:dyDescent="0.2">
      <c r="A20" s="57" t="s">
        <v>16</v>
      </c>
      <c r="B20" s="68" t="s">
        <v>112</v>
      </c>
    </row>
    <row r="21" spans="1:2" s="30" customFormat="1" x14ac:dyDescent="0.2">
      <c r="A21" s="69" t="s">
        <v>17</v>
      </c>
      <c r="B21" s="68" t="s">
        <v>113</v>
      </c>
    </row>
    <row r="22" spans="1:2" s="30" customFormat="1" x14ac:dyDescent="0.2">
      <c r="A22" s="61" t="s">
        <v>18</v>
      </c>
      <c r="B22" s="68" t="s">
        <v>114</v>
      </c>
    </row>
    <row r="23" spans="1:2" s="30" customFormat="1" x14ac:dyDescent="0.2">
      <c r="A23" s="61" t="s">
        <v>19</v>
      </c>
      <c r="B23" s="68" t="s">
        <v>115</v>
      </c>
    </row>
    <row r="24" spans="1:2" x14ac:dyDescent="0.2">
      <c r="A24" s="18" t="s">
        <v>20</v>
      </c>
      <c r="B24" s="54" t="s">
        <v>116</v>
      </c>
    </row>
    <row r="25" spans="1:2" x14ac:dyDescent="0.2">
      <c r="A25" s="18" t="s">
        <v>21</v>
      </c>
      <c r="B25" s="54" t="s">
        <v>117</v>
      </c>
    </row>
    <row r="26" spans="1:2" x14ac:dyDescent="0.2">
      <c r="A26" s="18" t="s">
        <v>22</v>
      </c>
      <c r="B26" s="54" t="s">
        <v>118</v>
      </c>
    </row>
    <row r="27" spans="1:2" ht="12" customHeight="1" x14ac:dyDescent="0.2">
      <c r="A27" s="18" t="s">
        <v>68</v>
      </c>
      <c r="B27" s="54" t="s">
        <v>119</v>
      </c>
    </row>
    <row r="28" spans="1:2" s="7" customFormat="1" x14ac:dyDescent="0.2">
      <c r="A28" s="11" t="s">
        <v>23</v>
      </c>
      <c r="B28" s="54" t="s">
        <v>120</v>
      </c>
    </row>
    <row r="29" spans="1:2" x14ac:dyDescent="0.2">
      <c r="A29" s="20" t="s">
        <v>64</v>
      </c>
      <c r="B29" s="54" t="s">
        <v>121</v>
      </c>
    </row>
    <row r="30" spans="1:2" s="7" customFormat="1" x14ac:dyDescent="0.2">
      <c r="A30" s="21" t="s">
        <v>24</v>
      </c>
      <c r="B30" s="54" t="s">
        <v>122</v>
      </c>
    </row>
    <row r="31" spans="1:2" x14ac:dyDescent="0.2">
      <c r="A31" s="20" t="s">
        <v>25</v>
      </c>
      <c r="B31" s="54" t="s">
        <v>123</v>
      </c>
    </row>
    <row r="32" spans="1:2" x14ac:dyDescent="0.2">
      <c r="A32" s="20" t="s">
        <v>26</v>
      </c>
      <c r="B32" s="54" t="s">
        <v>124</v>
      </c>
    </row>
    <row r="33" spans="1:2" s="7" customFormat="1" x14ac:dyDescent="0.2">
      <c r="A33" s="23" t="s">
        <v>27</v>
      </c>
      <c r="B33" s="54" t="s">
        <v>125</v>
      </c>
    </row>
    <row r="34" spans="1:2" s="30" customFormat="1" x14ac:dyDescent="0.2">
      <c r="A34" s="67" t="s">
        <v>126</v>
      </c>
      <c r="B34" s="68" t="s">
        <v>127</v>
      </c>
    </row>
    <row r="35" spans="1:2" s="7" customFormat="1" x14ac:dyDescent="0.2">
      <c r="A35" s="23" t="s">
        <v>72</v>
      </c>
      <c r="B35" s="54" t="s">
        <v>128</v>
      </c>
    </row>
    <row r="36" spans="1:2" x14ac:dyDescent="0.2">
      <c r="A36" s="6"/>
    </row>
    <row r="37" spans="1:2" x14ac:dyDescent="0.2">
      <c r="A37" s="6"/>
    </row>
    <row r="38" spans="1:2" x14ac:dyDescent="0.2">
      <c r="A38" s="6"/>
    </row>
    <row r="39" spans="1:2" x14ac:dyDescent="0.2">
      <c r="A39" s="6"/>
    </row>
  </sheetData>
  <conditionalFormatting sqref="A28:A34 A5:A26">
    <cfRule type="duplicateValues" dxfId="82" priority="3"/>
  </conditionalFormatting>
  <conditionalFormatting sqref="A27">
    <cfRule type="duplicateValues" dxfId="81" priority="2"/>
  </conditionalFormatting>
  <conditionalFormatting sqref="A35">
    <cfRule type="duplicateValues" dxfId="8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SK48"/>
  <sheetViews>
    <sheetView showGridLines="0" tabSelected="1" workbookViewId="0">
      <pane xSplit="3" ySplit="6" topLeftCell="D7" activePane="bottomRight" state="frozen"/>
      <selection activeCell="D37" sqref="D37"/>
      <selection pane="topRight" activeCell="D37" sqref="D37"/>
      <selection pane="bottomLeft" activeCell="D37" sqref="D37"/>
      <selection pane="bottomRight" activeCell="F27" sqref="F27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7.2851562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28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60" customFormat="1" x14ac:dyDescent="0.2">
      <c r="A10" s="34" t="s">
        <v>32</v>
      </c>
      <c r="C10" s="61" t="s">
        <v>4</v>
      </c>
      <c r="D10" s="17">
        <f t="shared" ref="D10:D11" si="0">SUM(E10:AG10)</f>
        <v>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56"/>
      <c r="JD10" s="56"/>
      <c r="JE10" s="56"/>
      <c r="JF10" s="56"/>
      <c r="JG10" s="56"/>
      <c r="JH10" s="56"/>
      <c r="JI10" s="56"/>
      <c r="JJ10" s="56"/>
      <c r="JK10" s="56"/>
      <c r="JL10" s="56"/>
      <c r="JM10" s="56"/>
      <c r="JN10" s="56"/>
      <c r="JO10" s="56"/>
      <c r="JP10" s="56"/>
      <c r="JQ10" s="56"/>
      <c r="JR10" s="56"/>
      <c r="JS10" s="56"/>
      <c r="JT10" s="56"/>
      <c r="JU10" s="56"/>
      <c r="JV10" s="56"/>
      <c r="JW10" s="56"/>
      <c r="JX10" s="56"/>
      <c r="JY10" s="56"/>
      <c r="JZ10" s="56"/>
      <c r="KA10" s="56"/>
      <c r="KB10" s="56"/>
      <c r="KC10" s="56"/>
      <c r="KD10" s="56"/>
      <c r="KE10" s="56"/>
      <c r="KF10" s="56"/>
      <c r="KG10" s="56"/>
      <c r="KH10" s="56"/>
      <c r="KI10" s="56"/>
      <c r="KJ10" s="56"/>
      <c r="KK10" s="56"/>
      <c r="KL10" s="56"/>
      <c r="KM10" s="56"/>
      <c r="KN10" s="56"/>
      <c r="KO10" s="56"/>
      <c r="KP10" s="56"/>
      <c r="KQ10" s="56"/>
      <c r="KR10" s="56"/>
      <c r="KS10" s="56"/>
      <c r="KT10" s="56"/>
      <c r="KU10" s="56"/>
      <c r="KV10" s="56"/>
      <c r="KW10" s="56"/>
      <c r="KX10" s="56"/>
      <c r="KY10" s="56"/>
      <c r="KZ10" s="56"/>
      <c r="LA10" s="56"/>
      <c r="LB10" s="56"/>
      <c r="LC10" s="56"/>
      <c r="LD10" s="56"/>
      <c r="LE10" s="56"/>
      <c r="LF10" s="56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6"/>
      <c r="LR10" s="56"/>
      <c r="LS10" s="56"/>
      <c r="LT10" s="56"/>
      <c r="LU10" s="56"/>
      <c r="LV10" s="56"/>
      <c r="LW10" s="56"/>
      <c r="LX10" s="56"/>
      <c r="LY10" s="56"/>
      <c r="LZ10" s="56"/>
      <c r="MA10" s="56"/>
      <c r="MB10" s="56"/>
      <c r="MC10" s="56"/>
      <c r="MD10" s="56"/>
      <c r="ME10" s="56"/>
      <c r="MF10" s="56"/>
      <c r="MG10" s="56"/>
      <c r="MH10" s="56"/>
      <c r="MI10" s="56"/>
      <c r="MJ10" s="56"/>
      <c r="MK10" s="56"/>
      <c r="ML10" s="56"/>
      <c r="MM10" s="56"/>
      <c r="MN10" s="56"/>
      <c r="MO10" s="56"/>
      <c r="MP10" s="56"/>
      <c r="MQ10" s="56"/>
      <c r="MR10" s="56"/>
      <c r="MS10" s="56"/>
      <c r="MT10" s="56"/>
      <c r="MU10" s="56"/>
      <c r="MV10" s="56"/>
      <c r="MW10" s="56"/>
      <c r="MX10" s="56"/>
      <c r="MY10" s="56"/>
      <c r="MZ10" s="56"/>
      <c r="NA10" s="56"/>
      <c r="NB10" s="56"/>
      <c r="NC10" s="56"/>
      <c r="ND10" s="56"/>
      <c r="NE10" s="56"/>
      <c r="NF10" s="56"/>
      <c r="NG10" s="56"/>
      <c r="NH10" s="56"/>
      <c r="NI10" s="56"/>
      <c r="NJ10" s="56"/>
      <c r="NK10" s="56"/>
      <c r="NL10" s="56"/>
      <c r="NM10" s="56"/>
      <c r="NN10" s="56"/>
      <c r="NO10" s="56"/>
      <c r="NP10" s="56"/>
      <c r="NQ10" s="56"/>
      <c r="NR10" s="56"/>
      <c r="NS10" s="56"/>
      <c r="NT10" s="56"/>
      <c r="NU10" s="56"/>
      <c r="NV10" s="56"/>
      <c r="NW10" s="56"/>
      <c r="NX10" s="56"/>
      <c r="NY10" s="56"/>
      <c r="NZ10" s="56"/>
      <c r="OA10" s="56"/>
      <c r="OB10" s="56"/>
      <c r="OC10" s="56"/>
      <c r="OD10" s="56"/>
      <c r="OE10" s="56"/>
      <c r="OF10" s="56"/>
      <c r="OG10" s="56"/>
      <c r="OH10" s="56"/>
      <c r="OI10" s="56"/>
      <c r="OJ10" s="56"/>
      <c r="OK10" s="56"/>
      <c r="OL10" s="56"/>
      <c r="OM10" s="56"/>
      <c r="ON10" s="56"/>
      <c r="OO10" s="56"/>
      <c r="OP10" s="56"/>
      <c r="OQ10" s="56"/>
      <c r="OR10" s="56"/>
      <c r="OS10" s="56"/>
      <c r="OT10" s="56"/>
      <c r="OU10" s="56"/>
      <c r="OV10" s="56"/>
      <c r="OW10" s="56"/>
      <c r="OX10" s="56"/>
      <c r="OY10" s="56"/>
      <c r="OZ10" s="56"/>
      <c r="PA10" s="56"/>
      <c r="PB10" s="56"/>
      <c r="PC10" s="56"/>
      <c r="PD10" s="56"/>
      <c r="PE10" s="56"/>
      <c r="PF10" s="56"/>
      <c r="PG10" s="56"/>
      <c r="PH10" s="56"/>
      <c r="PI10" s="56"/>
      <c r="PJ10" s="56"/>
      <c r="PK10" s="56"/>
      <c r="PL10" s="56"/>
      <c r="PM10" s="56"/>
      <c r="PN10" s="56"/>
      <c r="PO10" s="56"/>
      <c r="PP10" s="56"/>
      <c r="PQ10" s="56"/>
      <c r="PR10" s="56"/>
      <c r="PS10" s="56"/>
      <c r="PT10" s="56"/>
      <c r="PU10" s="56"/>
      <c r="PV10" s="56"/>
      <c r="PW10" s="56"/>
      <c r="PX10" s="56"/>
      <c r="PY10" s="56"/>
      <c r="PZ10" s="56"/>
      <c r="QA10" s="56"/>
      <c r="QB10" s="56"/>
      <c r="QC10" s="56"/>
      <c r="QD10" s="56"/>
      <c r="QE10" s="56"/>
      <c r="QF10" s="56"/>
      <c r="QG10" s="56"/>
      <c r="QH10" s="56"/>
      <c r="QI10" s="56"/>
      <c r="QJ10" s="56"/>
      <c r="QK10" s="56"/>
      <c r="QL10" s="56"/>
      <c r="QM10" s="56"/>
      <c r="QN10" s="56"/>
      <c r="QO10" s="56"/>
      <c r="QP10" s="56"/>
      <c r="QQ10" s="56"/>
      <c r="QR10" s="56"/>
      <c r="QS10" s="56"/>
      <c r="QT10" s="56"/>
      <c r="QU10" s="56"/>
      <c r="QV10" s="56"/>
      <c r="QW10" s="56"/>
      <c r="QX10" s="56"/>
      <c r="QY10" s="56"/>
      <c r="QZ10" s="56"/>
      <c r="RA10" s="56"/>
      <c r="RB10" s="56"/>
      <c r="RC10" s="56"/>
      <c r="RD10" s="56"/>
      <c r="RE10" s="56"/>
      <c r="RF10" s="56"/>
      <c r="RG10" s="56"/>
      <c r="RH10" s="56"/>
      <c r="RI10" s="56"/>
      <c r="RJ10" s="56"/>
      <c r="RK10" s="56"/>
      <c r="RL10" s="56"/>
      <c r="RM10" s="56"/>
      <c r="RN10" s="56"/>
      <c r="RO10" s="56"/>
      <c r="RP10" s="56"/>
      <c r="RQ10" s="56"/>
      <c r="RR10" s="56"/>
      <c r="RS10" s="56"/>
      <c r="RT10" s="56"/>
      <c r="RU10" s="56"/>
      <c r="RV10" s="56"/>
      <c r="RW10" s="56"/>
      <c r="RX10" s="56"/>
      <c r="RY10" s="56"/>
      <c r="RZ10" s="56"/>
      <c r="SA10" s="56"/>
      <c r="SB10" s="56"/>
      <c r="SC10" s="56"/>
      <c r="SD10" s="56"/>
      <c r="SE10" s="56"/>
      <c r="SF10" s="56"/>
      <c r="SG10" s="56"/>
      <c r="SH10" s="56"/>
      <c r="SI10" s="56"/>
      <c r="SJ10" s="56"/>
      <c r="SK10" s="56"/>
    </row>
    <row r="11" spans="1:505" s="60" customFormat="1" x14ac:dyDescent="0.2">
      <c r="A11" s="34"/>
      <c r="C11" s="61" t="s">
        <v>67</v>
      </c>
      <c r="D11" s="17">
        <f t="shared" si="0"/>
        <v>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  <c r="KM11" s="56"/>
      <c r="KN11" s="56"/>
      <c r="KO11" s="56"/>
      <c r="KP11" s="56"/>
      <c r="KQ11" s="56"/>
      <c r="KR11" s="56"/>
      <c r="KS11" s="56"/>
      <c r="KT11" s="56"/>
      <c r="KU11" s="56"/>
      <c r="KV11" s="56"/>
      <c r="KW11" s="56"/>
      <c r="KX11" s="56"/>
      <c r="KY11" s="56"/>
      <c r="KZ11" s="56"/>
      <c r="LA11" s="56"/>
      <c r="LB11" s="56"/>
      <c r="LC11" s="56"/>
      <c r="LD11" s="56"/>
      <c r="LE11" s="56"/>
      <c r="LF11" s="56"/>
      <c r="LG11" s="56"/>
      <c r="LH11" s="56"/>
      <c r="LI11" s="56"/>
      <c r="LJ11" s="56"/>
      <c r="LK11" s="56"/>
      <c r="LL11" s="56"/>
      <c r="LM11" s="56"/>
      <c r="LN11" s="56"/>
      <c r="LO11" s="56"/>
      <c r="LP11" s="56"/>
      <c r="LQ11" s="56"/>
      <c r="LR11" s="56"/>
      <c r="LS11" s="56"/>
      <c r="LT11" s="56"/>
      <c r="LU11" s="56"/>
      <c r="LV11" s="56"/>
      <c r="LW11" s="56"/>
      <c r="LX11" s="56"/>
      <c r="LY11" s="56"/>
      <c r="LZ11" s="56"/>
      <c r="MA11" s="56"/>
      <c r="MB11" s="56"/>
      <c r="MC11" s="56"/>
      <c r="MD11" s="56"/>
      <c r="ME11" s="56"/>
      <c r="MF11" s="56"/>
      <c r="MG11" s="56"/>
      <c r="MH11" s="56"/>
      <c r="MI11" s="56"/>
      <c r="MJ11" s="56"/>
      <c r="MK11" s="56"/>
      <c r="ML11" s="56"/>
      <c r="MM11" s="56"/>
      <c r="MN11" s="56"/>
      <c r="MO11" s="56"/>
      <c r="MP11" s="56"/>
      <c r="MQ11" s="56"/>
      <c r="MR11" s="56"/>
      <c r="MS11" s="56"/>
      <c r="MT11" s="56"/>
      <c r="MU11" s="56"/>
      <c r="MV11" s="56"/>
      <c r="MW11" s="56"/>
      <c r="MX11" s="56"/>
      <c r="MY11" s="56"/>
      <c r="MZ11" s="56"/>
      <c r="NA11" s="56"/>
      <c r="NB11" s="56"/>
      <c r="NC11" s="56"/>
      <c r="ND11" s="56"/>
      <c r="NE11" s="56"/>
      <c r="NF11" s="56"/>
      <c r="NG11" s="56"/>
      <c r="NH11" s="56"/>
      <c r="NI11" s="56"/>
      <c r="NJ11" s="56"/>
      <c r="NK11" s="56"/>
      <c r="NL11" s="56"/>
      <c r="NM11" s="56"/>
      <c r="NN11" s="56"/>
      <c r="NO11" s="56"/>
      <c r="NP11" s="56"/>
      <c r="NQ11" s="56"/>
      <c r="NR11" s="56"/>
      <c r="NS11" s="56"/>
      <c r="NT11" s="56"/>
      <c r="NU11" s="56"/>
      <c r="NV11" s="56"/>
      <c r="NW11" s="56"/>
      <c r="NX11" s="56"/>
      <c r="NY11" s="56"/>
      <c r="NZ11" s="56"/>
      <c r="OA11" s="56"/>
      <c r="OB11" s="56"/>
      <c r="OC11" s="56"/>
      <c r="OD11" s="56"/>
      <c r="OE11" s="56"/>
      <c r="OF11" s="56"/>
      <c r="OG11" s="56"/>
      <c r="OH11" s="56"/>
      <c r="OI11" s="56"/>
      <c r="OJ11" s="56"/>
      <c r="OK11" s="56"/>
      <c r="OL11" s="56"/>
      <c r="OM11" s="56"/>
      <c r="ON11" s="56"/>
      <c r="OO11" s="56"/>
      <c r="OP11" s="56"/>
      <c r="OQ11" s="56"/>
      <c r="OR11" s="56"/>
      <c r="OS11" s="56"/>
      <c r="OT11" s="56"/>
      <c r="OU11" s="56"/>
      <c r="OV11" s="56"/>
      <c r="OW11" s="56"/>
      <c r="OX11" s="56"/>
      <c r="OY11" s="56"/>
      <c r="OZ11" s="56"/>
      <c r="PA11" s="56"/>
      <c r="PB11" s="56"/>
      <c r="PC11" s="56"/>
      <c r="PD11" s="56"/>
      <c r="PE11" s="56"/>
      <c r="PF11" s="56"/>
      <c r="PG11" s="56"/>
      <c r="PH11" s="56"/>
      <c r="PI11" s="56"/>
      <c r="PJ11" s="56"/>
      <c r="PK11" s="56"/>
      <c r="PL11" s="56"/>
      <c r="PM11" s="56"/>
      <c r="PN11" s="56"/>
      <c r="PO11" s="56"/>
      <c r="PP11" s="56"/>
      <c r="PQ11" s="56"/>
      <c r="PR11" s="56"/>
      <c r="PS11" s="56"/>
      <c r="PT11" s="56"/>
      <c r="PU11" s="56"/>
      <c r="PV11" s="56"/>
      <c r="PW11" s="56"/>
      <c r="PX11" s="56"/>
      <c r="PY11" s="56"/>
      <c r="PZ11" s="56"/>
      <c r="QA11" s="56"/>
      <c r="QB11" s="56"/>
      <c r="QC11" s="56"/>
      <c r="QD11" s="56"/>
      <c r="QE11" s="56"/>
      <c r="QF11" s="56"/>
      <c r="QG11" s="56"/>
      <c r="QH11" s="56"/>
      <c r="QI11" s="56"/>
      <c r="QJ11" s="56"/>
      <c r="QK11" s="56"/>
      <c r="QL11" s="56"/>
      <c r="QM11" s="56"/>
      <c r="QN11" s="56"/>
      <c r="QO11" s="56"/>
      <c r="QP11" s="56"/>
      <c r="QQ11" s="56"/>
      <c r="QR11" s="56"/>
      <c r="QS11" s="56"/>
      <c r="QT11" s="56"/>
      <c r="QU11" s="56"/>
      <c r="QV11" s="56"/>
      <c r="QW11" s="56"/>
      <c r="QX11" s="56"/>
      <c r="QY11" s="56"/>
      <c r="QZ11" s="56"/>
      <c r="RA11" s="56"/>
      <c r="RB11" s="56"/>
      <c r="RC11" s="56"/>
      <c r="RD11" s="56"/>
      <c r="RE11" s="56"/>
      <c r="RF11" s="56"/>
      <c r="RG11" s="56"/>
      <c r="RH11" s="56"/>
      <c r="RI11" s="56"/>
      <c r="RJ11" s="56"/>
      <c r="RK11" s="56"/>
      <c r="RL11" s="56"/>
      <c r="RM11" s="56"/>
      <c r="RN11" s="56"/>
      <c r="RO11" s="56"/>
      <c r="RP11" s="56"/>
      <c r="RQ11" s="56"/>
      <c r="RR11" s="56"/>
      <c r="RS11" s="56"/>
      <c r="RT11" s="56"/>
      <c r="RU11" s="56"/>
      <c r="RV11" s="56"/>
      <c r="RW11" s="56"/>
      <c r="RX11" s="56"/>
      <c r="RY11" s="56"/>
      <c r="RZ11" s="56"/>
      <c r="SA11" s="56"/>
      <c r="SB11" s="56"/>
      <c r="SC11" s="56"/>
      <c r="SD11" s="56"/>
      <c r="SE11" s="56"/>
      <c r="SF11" s="56"/>
      <c r="SG11" s="56"/>
      <c r="SH11" s="56"/>
      <c r="SI11" s="56"/>
      <c r="SJ11" s="56"/>
      <c r="SK11" s="56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16" si="1">SUM(E15:AG15)</f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s="30" customFormat="1" outlineLevel="1" x14ac:dyDescent="0.2">
      <c r="A17" s="34" t="s">
        <v>37</v>
      </c>
      <c r="B17" s="34"/>
      <c r="C17" s="57" t="s">
        <v>10</v>
      </c>
      <c r="D17" s="58">
        <f>SUM(D14:D16)</f>
        <v>0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  <c r="LW17" s="56"/>
      <c r="LX17" s="56"/>
      <c r="LY17" s="56"/>
      <c r="LZ17" s="56"/>
      <c r="MA17" s="56"/>
      <c r="MB17" s="56"/>
      <c r="MC17" s="56"/>
      <c r="MD17" s="56"/>
      <c r="ME17" s="56"/>
      <c r="MF17" s="56"/>
      <c r="MG17" s="56"/>
      <c r="MH17" s="56"/>
      <c r="MI17" s="56"/>
      <c r="MJ17" s="56"/>
      <c r="MK17" s="56"/>
      <c r="ML17" s="56"/>
      <c r="MM17" s="56"/>
      <c r="MN17" s="56"/>
      <c r="MO17" s="56"/>
      <c r="MP17" s="56"/>
      <c r="MQ17" s="56"/>
      <c r="MR17" s="56"/>
      <c r="MS17" s="56"/>
      <c r="MT17" s="56"/>
      <c r="MU17" s="56"/>
      <c r="MV17" s="56"/>
      <c r="MW17" s="56"/>
      <c r="MX17" s="56"/>
      <c r="MY17" s="56"/>
      <c r="MZ17" s="56"/>
      <c r="NA17" s="56"/>
      <c r="NB17" s="56"/>
      <c r="NC17" s="56"/>
      <c r="ND17" s="56"/>
      <c r="NE17" s="56"/>
      <c r="NF17" s="56"/>
      <c r="NG17" s="56"/>
      <c r="NH17" s="56"/>
      <c r="NI17" s="56"/>
      <c r="NJ17" s="56"/>
      <c r="NK17" s="56"/>
      <c r="NL17" s="56"/>
      <c r="NM17" s="56"/>
      <c r="NN17" s="56"/>
      <c r="NO17" s="56"/>
      <c r="NP17" s="56"/>
      <c r="NQ17" s="56"/>
      <c r="NR17" s="56"/>
      <c r="NS17" s="56"/>
      <c r="NT17" s="56"/>
      <c r="NU17" s="56"/>
      <c r="NV17" s="56"/>
      <c r="NW17" s="56"/>
      <c r="NX17" s="56"/>
      <c r="NY17" s="56"/>
      <c r="NZ17" s="56"/>
      <c r="OA17" s="56"/>
      <c r="OB17" s="56"/>
      <c r="OC17" s="56"/>
      <c r="OD17" s="56"/>
      <c r="OE17" s="56"/>
      <c r="OF17" s="56"/>
      <c r="OG17" s="56"/>
      <c r="OH17" s="56"/>
      <c r="OI17" s="56"/>
      <c r="OJ17" s="56"/>
      <c r="OK17" s="56"/>
      <c r="OL17" s="56"/>
      <c r="OM17" s="56"/>
      <c r="ON17" s="56"/>
      <c r="OO17" s="56"/>
      <c r="OP17" s="56"/>
      <c r="OQ17" s="56"/>
      <c r="OR17" s="56"/>
      <c r="OS17" s="56"/>
      <c r="OT17" s="56"/>
      <c r="OU17" s="56"/>
      <c r="OV17" s="56"/>
      <c r="OW17" s="56"/>
      <c r="OX17" s="56"/>
      <c r="OY17" s="56"/>
      <c r="OZ17" s="56"/>
      <c r="PA17" s="56"/>
      <c r="PB17" s="56"/>
      <c r="PC17" s="56"/>
      <c r="PD17" s="56"/>
      <c r="PE17" s="56"/>
      <c r="PF17" s="56"/>
      <c r="PG17" s="56"/>
      <c r="PH17" s="56"/>
      <c r="PI17" s="56"/>
      <c r="PJ17" s="56"/>
      <c r="PK17" s="56"/>
      <c r="PL17" s="56"/>
      <c r="PM17" s="56"/>
      <c r="PN17" s="56"/>
      <c r="PO17" s="56"/>
      <c r="PP17" s="56"/>
      <c r="PQ17" s="56"/>
      <c r="PR17" s="56"/>
      <c r="PS17" s="56"/>
      <c r="PT17" s="56"/>
      <c r="PU17" s="56"/>
      <c r="PV17" s="56"/>
      <c r="PW17" s="56"/>
      <c r="PX17" s="56"/>
      <c r="PY17" s="56"/>
      <c r="PZ17" s="56"/>
      <c r="QA17" s="56"/>
      <c r="QB17" s="56"/>
      <c r="QC17" s="56"/>
      <c r="QD17" s="56"/>
      <c r="QE17" s="56"/>
      <c r="QF17" s="56"/>
      <c r="QG17" s="56"/>
      <c r="QH17" s="56"/>
      <c r="QI17" s="56"/>
      <c r="QJ17" s="56"/>
      <c r="QK17" s="56"/>
      <c r="QL17" s="56"/>
      <c r="QM17" s="56"/>
      <c r="QN17" s="56"/>
      <c r="QO17" s="56"/>
      <c r="QP17" s="56"/>
      <c r="QQ17" s="56"/>
      <c r="QR17" s="56"/>
      <c r="QS17" s="56"/>
      <c r="QT17" s="56"/>
      <c r="QU17" s="56"/>
      <c r="QV17" s="56"/>
      <c r="QW17" s="56"/>
      <c r="QX17" s="56"/>
      <c r="QY17" s="56"/>
      <c r="QZ17" s="56"/>
      <c r="RA17" s="56"/>
      <c r="RB17" s="56"/>
      <c r="RC17" s="56"/>
      <c r="RD17" s="56"/>
      <c r="RE17" s="56"/>
      <c r="RF17" s="56"/>
      <c r="RG17" s="56"/>
      <c r="RH17" s="56"/>
      <c r="RI17" s="56"/>
      <c r="RJ17" s="56"/>
      <c r="RK17" s="56"/>
      <c r="RL17" s="56"/>
      <c r="RM17" s="56"/>
      <c r="RN17" s="56"/>
      <c r="RO17" s="56"/>
      <c r="RP17" s="56"/>
      <c r="RQ17" s="56"/>
      <c r="RR17" s="56"/>
      <c r="RS17" s="56"/>
      <c r="RT17" s="56"/>
      <c r="RU17" s="56"/>
      <c r="RV17" s="56"/>
      <c r="RW17" s="56"/>
      <c r="RX17" s="56"/>
      <c r="RY17" s="56"/>
      <c r="RZ17" s="56"/>
      <c r="SA17" s="56"/>
      <c r="SB17" s="56"/>
      <c r="SC17" s="56"/>
      <c r="SD17" s="56"/>
      <c r="SE17" s="56"/>
      <c r="SF17" s="56"/>
      <c r="SG17" s="56"/>
      <c r="SH17" s="56"/>
      <c r="SI17" s="56"/>
      <c r="SJ17" s="56"/>
      <c r="SK17" s="56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ref="D18:D31" si="2">SUM(E18:AG18)</f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2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2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2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s="30" customFormat="1" outlineLevel="1" x14ac:dyDescent="0.2">
      <c r="A22" s="34" t="s">
        <v>42</v>
      </c>
      <c r="B22" s="34"/>
      <c r="C22" s="57" t="s">
        <v>15</v>
      </c>
      <c r="D22" s="58">
        <f t="shared" si="2"/>
        <v>0</v>
      </c>
      <c r="E22" s="56"/>
      <c r="F22" s="56"/>
      <c r="G22" s="56"/>
      <c r="H22" s="56"/>
      <c r="I22" s="56"/>
      <c r="J22" s="64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  <c r="IW22" s="56"/>
      <c r="IX22" s="56"/>
      <c r="IY22" s="56"/>
      <c r="IZ22" s="56"/>
      <c r="JA22" s="56"/>
      <c r="JB22" s="56"/>
      <c r="JC22" s="56"/>
      <c r="JD22" s="56"/>
      <c r="JE22" s="56"/>
      <c r="JF22" s="56"/>
      <c r="JG22" s="56"/>
      <c r="JH22" s="56"/>
      <c r="JI22" s="56"/>
      <c r="JJ22" s="56"/>
      <c r="JK22" s="56"/>
      <c r="JL22" s="56"/>
      <c r="JM22" s="56"/>
      <c r="JN22" s="56"/>
      <c r="JO22" s="56"/>
      <c r="JP22" s="56"/>
      <c r="JQ22" s="56"/>
      <c r="JR22" s="56"/>
      <c r="JS22" s="56"/>
      <c r="JT22" s="56"/>
      <c r="JU22" s="56"/>
      <c r="JV22" s="56"/>
      <c r="JW22" s="56"/>
      <c r="JX22" s="56"/>
      <c r="JY22" s="56"/>
      <c r="JZ22" s="56"/>
      <c r="KA22" s="56"/>
      <c r="KB22" s="56"/>
      <c r="KC22" s="56"/>
      <c r="KD22" s="56"/>
      <c r="KE22" s="56"/>
      <c r="KF22" s="56"/>
      <c r="KG22" s="56"/>
      <c r="KH22" s="56"/>
      <c r="KI22" s="56"/>
      <c r="KJ22" s="56"/>
      <c r="KK22" s="56"/>
      <c r="KL22" s="56"/>
      <c r="KM22" s="56"/>
      <c r="KN22" s="56"/>
      <c r="KO22" s="56"/>
      <c r="KP22" s="56"/>
      <c r="KQ22" s="56"/>
      <c r="KR22" s="56"/>
      <c r="KS22" s="56"/>
      <c r="KT22" s="56"/>
      <c r="KU22" s="56"/>
      <c r="KV22" s="56"/>
      <c r="KW22" s="56"/>
      <c r="KX22" s="56"/>
      <c r="KY22" s="56"/>
      <c r="KZ22" s="56"/>
      <c r="LA22" s="56"/>
      <c r="LB22" s="56"/>
      <c r="LC22" s="56"/>
      <c r="LD22" s="56"/>
      <c r="LE22" s="56"/>
      <c r="LF22" s="56"/>
      <c r="LG22" s="56"/>
      <c r="LH22" s="56"/>
      <c r="LI22" s="56"/>
      <c r="LJ22" s="56"/>
      <c r="LK22" s="56"/>
      <c r="LL22" s="56"/>
      <c r="LM22" s="56"/>
      <c r="LN22" s="56"/>
      <c r="LO22" s="56"/>
      <c r="LP22" s="56"/>
      <c r="LQ22" s="56"/>
      <c r="LR22" s="56"/>
      <c r="LS22" s="56"/>
      <c r="LT22" s="56"/>
      <c r="LU22" s="56"/>
      <c r="LV22" s="56"/>
      <c r="LW22" s="56"/>
      <c r="LX22" s="56"/>
      <c r="LY22" s="56"/>
      <c r="LZ22" s="56"/>
      <c r="MA22" s="56"/>
      <c r="MB22" s="56"/>
      <c r="MC22" s="56"/>
      <c r="MD22" s="56"/>
      <c r="ME22" s="56"/>
      <c r="MF22" s="56"/>
      <c r="MG22" s="56"/>
      <c r="MH22" s="56"/>
      <c r="MI22" s="56"/>
      <c r="MJ22" s="56"/>
      <c r="MK22" s="56"/>
      <c r="ML22" s="56"/>
      <c r="MM22" s="56"/>
      <c r="MN22" s="56"/>
      <c r="MO22" s="56"/>
      <c r="MP22" s="56"/>
      <c r="MQ22" s="56"/>
      <c r="MR22" s="56"/>
      <c r="MS22" s="56"/>
      <c r="MT22" s="56"/>
      <c r="MU22" s="56"/>
      <c r="MV22" s="56"/>
      <c r="MW22" s="56"/>
      <c r="MX22" s="56"/>
      <c r="MY22" s="56"/>
      <c r="MZ22" s="56"/>
      <c r="NA22" s="56"/>
      <c r="NB22" s="56"/>
      <c r="NC22" s="56"/>
      <c r="ND22" s="56"/>
      <c r="NE22" s="56"/>
      <c r="NF22" s="56"/>
      <c r="NG22" s="56"/>
      <c r="NH22" s="56"/>
      <c r="NI22" s="56"/>
      <c r="NJ22" s="56"/>
      <c r="NK22" s="56"/>
      <c r="NL22" s="56"/>
      <c r="NM22" s="56"/>
      <c r="NN22" s="56"/>
      <c r="NO22" s="56"/>
      <c r="NP22" s="56"/>
      <c r="NQ22" s="56"/>
      <c r="NR22" s="56"/>
      <c r="NS22" s="56"/>
      <c r="NT22" s="56"/>
      <c r="NU22" s="56"/>
      <c r="NV22" s="56"/>
      <c r="NW22" s="56"/>
      <c r="NX22" s="56"/>
      <c r="NY22" s="56"/>
      <c r="NZ22" s="56"/>
      <c r="OA22" s="56"/>
      <c r="OB22" s="56"/>
      <c r="OC22" s="56"/>
      <c r="OD22" s="56"/>
      <c r="OE22" s="56"/>
      <c r="OF22" s="56"/>
      <c r="OG22" s="56"/>
      <c r="OH22" s="56"/>
      <c r="OI22" s="56"/>
      <c r="OJ22" s="56"/>
      <c r="OK22" s="56"/>
      <c r="OL22" s="56"/>
      <c r="OM22" s="56"/>
      <c r="ON22" s="56"/>
      <c r="OO22" s="56"/>
      <c r="OP22" s="56"/>
      <c r="OQ22" s="56"/>
      <c r="OR22" s="56"/>
      <c r="OS22" s="56"/>
      <c r="OT22" s="56"/>
      <c r="OU22" s="56"/>
      <c r="OV22" s="56"/>
      <c r="OW22" s="56"/>
      <c r="OX22" s="56"/>
      <c r="OY22" s="56"/>
      <c r="OZ22" s="56"/>
      <c r="PA22" s="56"/>
      <c r="PB22" s="56"/>
      <c r="PC22" s="56"/>
      <c r="PD22" s="56"/>
      <c r="PE22" s="56"/>
      <c r="PF22" s="56"/>
      <c r="PG22" s="56"/>
      <c r="PH22" s="56"/>
      <c r="PI22" s="56"/>
      <c r="PJ22" s="56"/>
      <c r="PK22" s="56"/>
      <c r="PL22" s="56"/>
      <c r="PM22" s="56"/>
      <c r="PN22" s="56"/>
      <c r="PO22" s="56"/>
      <c r="PP22" s="56"/>
      <c r="PQ22" s="56"/>
      <c r="PR22" s="56"/>
      <c r="PS22" s="56"/>
      <c r="PT22" s="56"/>
      <c r="PU22" s="56"/>
      <c r="PV22" s="56"/>
      <c r="PW22" s="56"/>
      <c r="PX22" s="56"/>
      <c r="PY22" s="56"/>
      <c r="PZ22" s="56"/>
      <c r="QA22" s="56"/>
      <c r="QB22" s="56"/>
      <c r="QC22" s="56"/>
      <c r="QD22" s="56"/>
      <c r="QE22" s="56"/>
      <c r="QF22" s="56"/>
      <c r="QG22" s="56"/>
      <c r="QH22" s="56"/>
      <c r="QI22" s="56"/>
      <c r="QJ22" s="56"/>
      <c r="QK22" s="56"/>
      <c r="QL22" s="56"/>
      <c r="QM22" s="56"/>
      <c r="QN22" s="56"/>
      <c r="QO22" s="56"/>
      <c r="QP22" s="56"/>
      <c r="QQ22" s="56"/>
      <c r="QR22" s="56"/>
      <c r="QS22" s="56"/>
      <c r="QT22" s="56"/>
      <c r="QU22" s="56"/>
      <c r="QV22" s="56"/>
      <c r="QW22" s="56"/>
      <c r="QX22" s="56"/>
      <c r="QY22" s="56"/>
      <c r="QZ22" s="56"/>
      <c r="RA22" s="56"/>
      <c r="RB22" s="56"/>
      <c r="RC22" s="56"/>
      <c r="RD22" s="56"/>
      <c r="RE22" s="56"/>
      <c r="RF22" s="56"/>
      <c r="RG22" s="56"/>
      <c r="RH22" s="56"/>
      <c r="RI22" s="56"/>
      <c r="RJ22" s="56"/>
      <c r="RK22" s="56"/>
      <c r="RL22" s="56"/>
      <c r="RM22" s="56"/>
      <c r="RN22" s="56"/>
      <c r="RO22" s="56"/>
      <c r="RP22" s="56"/>
      <c r="RQ22" s="56"/>
      <c r="RR22" s="56"/>
      <c r="RS22" s="56"/>
      <c r="RT22" s="56"/>
      <c r="RU22" s="56"/>
      <c r="RV22" s="56"/>
      <c r="RW22" s="56"/>
      <c r="RX22" s="56"/>
      <c r="RY22" s="56"/>
      <c r="RZ22" s="56"/>
      <c r="SA22" s="56"/>
      <c r="SB22" s="56"/>
      <c r="SC22" s="56"/>
      <c r="SD22" s="56"/>
      <c r="SE22" s="56"/>
      <c r="SF22" s="56"/>
      <c r="SG22" s="56"/>
      <c r="SH22" s="56"/>
      <c r="SI22" s="56"/>
      <c r="SJ22" s="56"/>
      <c r="SK22" s="56"/>
    </row>
    <row r="23" spans="1:505" s="30" customFormat="1" ht="11.25" customHeight="1" outlineLevel="1" x14ac:dyDescent="0.2">
      <c r="A23" s="34" t="s">
        <v>43</v>
      </c>
      <c r="B23" s="34"/>
      <c r="C23" s="57" t="s">
        <v>16</v>
      </c>
      <c r="D23" s="58">
        <f t="shared" si="2"/>
        <v>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56"/>
      <c r="JD23" s="56"/>
      <c r="JE23" s="56"/>
      <c r="JF23" s="56"/>
      <c r="JG23" s="56"/>
      <c r="JH23" s="56"/>
      <c r="JI23" s="56"/>
      <c r="JJ23" s="56"/>
      <c r="JK23" s="56"/>
      <c r="JL23" s="56"/>
      <c r="JM23" s="56"/>
      <c r="JN23" s="56"/>
      <c r="JO23" s="56"/>
      <c r="JP23" s="56"/>
      <c r="JQ23" s="56"/>
      <c r="JR23" s="56"/>
      <c r="JS23" s="56"/>
      <c r="JT23" s="56"/>
      <c r="JU23" s="56"/>
      <c r="JV23" s="56"/>
      <c r="JW23" s="56"/>
      <c r="JX23" s="56"/>
      <c r="JY23" s="56"/>
      <c r="JZ23" s="56"/>
      <c r="KA23" s="56"/>
      <c r="KB23" s="56"/>
      <c r="KC23" s="56"/>
      <c r="KD23" s="56"/>
      <c r="KE23" s="56"/>
      <c r="KF23" s="56"/>
      <c r="KG23" s="56"/>
      <c r="KH23" s="56"/>
      <c r="KI23" s="56"/>
      <c r="KJ23" s="56"/>
      <c r="KK23" s="56"/>
      <c r="KL23" s="56"/>
      <c r="KM23" s="56"/>
      <c r="KN23" s="56"/>
      <c r="KO23" s="56"/>
      <c r="KP23" s="56"/>
      <c r="KQ23" s="56"/>
      <c r="KR23" s="56"/>
      <c r="KS23" s="56"/>
      <c r="KT23" s="56"/>
      <c r="KU23" s="56"/>
      <c r="KV23" s="56"/>
      <c r="KW23" s="56"/>
      <c r="KX23" s="56"/>
      <c r="KY23" s="56"/>
      <c r="KZ23" s="56"/>
      <c r="LA23" s="56"/>
      <c r="LB23" s="56"/>
      <c r="LC23" s="56"/>
      <c r="LD23" s="56"/>
      <c r="LE23" s="56"/>
      <c r="LF23" s="56"/>
      <c r="LG23" s="56"/>
      <c r="LH23" s="56"/>
      <c r="LI23" s="56"/>
      <c r="LJ23" s="56"/>
      <c r="LK23" s="56"/>
      <c r="LL23" s="56"/>
      <c r="LM23" s="56"/>
      <c r="LN23" s="56"/>
      <c r="LO23" s="56"/>
      <c r="LP23" s="56"/>
      <c r="LQ23" s="56"/>
      <c r="LR23" s="56"/>
      <c r="LS23" s="56"/>
      <c r="LT23" s="56"/>
      <c r="LU23" s="56"/>
      <c r="LV23" s="56"/>
      <c r="LW23" s="56"/>
      <c r="LX23" s="56"/>
      <c r="LY23" s="56"/>
      <c r="LZ23" s="56"/>
      <c r="MA23" s="56"/>
      <c r="MB23" s="56"/>
      <c r="MC23" s="56"/>
      <c r="MD23" s="56"/>
      <c r="ME23" s="56"/>
      <c r="MF23" s="56"/>
      <c r="MG23" s="56"/>
      <c r="MH23" s="56"/>
      <c r="MI23" s="56"/>
      <c r="MJ23" s="56"/>
      <c r="MK23" s="56"/>
      <c r="ML23" s="56"/>
      <c r="MM23" s="56"/>
      <c r="MN23" s="56"/>
      <c r="MO23" s="56"/>
      <c r="MP23" s="56"/>
      <c r="MQ23" s="56"/>
      <c r="MR23" s="56"/>
      <c r="MS23" s="56"/>
      <c r="MT23" s="56"/>
      <c r="MU23" s="56"/>
      <c r="MV23" s="56"/>
      <c r="MW23" s="56"/>
      <c r="MX23" s="56"/>
      <c r="MY23" s="56"/>
      <c r="MZ23" s="56"/>
      <c r="NA23" s="56"/>
      <c r="NB23" s="56"/>
      <c r="NC23" s="56"/>
      <c r="ND23" s="56"/>
      <c r="NE23" s="56"/>
      <c r="NF23" s="56"/>
      <c r="NG23" s="56"/>
      <c r="NH23" s="56"/>
      <c r="NI23" s="56"/>
      <c r="NJ23" s="56"/>
      <c r="NK23" s="56"/>
      <c r="NL23" s="56"/>
      <c r="NM23" s="56"/>
      <c r="NN23" s="56"/>
      <c r="NO23" s="56"/>
      <c r="NP23" s="56"/>
      <c r="NQ23" s="56"/>
      <c r="NR23" s="56"/>
      <c r="NS23" s="56"/>
      <c r="NT23" s="56"/>
      <c r="NU23" s="56"/>
      <c r="NV23" s="56"/>
      <c r="NW23" s="56"/>
      <c r="NX23" s="56"/>
      <c r="NY23" s="56"/>
      <c r="NZ23" s="56"/>
      <c r="OA23" s="56"/>
      <c r="OB23" s="56"/>
      <c r="OC23" s="56"/>
      <c r="OD23" s="56"/>
      <c r="OE23" s="56"/>
      <c r="OF23" s="56"/>
      <c r="OG23" s="56"/>
      <c r="OH23" s="56"/>
      <c r="OI23" s="56"/>
      <c r="OJ23" s="56"/>
      <c r="OK23" s="56"/>
      <c r="OL23" s="56"/>
      <c r="OM23" s="56"/>
      <c r="ON23" s="56"/>
      <c r="OO23" s="56"/>
      <c r="OP23" s="56"/>
      <c r="OQ23" s="56"/>
      <c r="OR23" s="56"/>
      <c r="OS23" s="56"/>
      <c r="OT23" s="56"/>
      <c r="OU23" s="56"/>
      <c r="OV23" s="56"/>
      <c r="OW23" s="56"/>
      <c r="OX23" s="56"/>
      <c r="OY23" s="56"/>
      <c r="OZ23" s="56"/>
      <c r="PA23" s="56"/>
      <c r="PB23" s="56"/>
      <c r="PC23" s="56"/>
      <c r="PD23" s="56"/>
      <c r="PE23" s="56"/>
      <c r="PF23" s="56"/>
      <c r="PG23" s="56"/>
      <c r="PH23" s="56"/>
      <c r="PI23" s="56"/>
      <c r="PJ23" s="56"/>
      <c r="PK23" s="56"/>
      <c r="PL23" s="56"/>
      <c r="PM23" s="56"/>
      <c r="PN23" s="56"/>
      <c r="PO23" s="56"/>
      <c r="PP23" s="56"/>
      <c r="PQ23" s="56"/>
      <c r="PR23" s="56"/>
      <c r="PS23" s="56"/>
      <c r="PT23" s="56"/>
      <c r="PU23" s="56"/>
      <c r="PV23" s="56"/>
      <c r="PW23" s="56"/>
      <c r="PX23" s="56"/>
      <c r="PY23" s="56"/>
      <c r="PZ23" s="56"/>
      <c r="QA23" s="56"/>
      <c r="QB23" s="56"/>
      <c r="QC23" s="56"/>
      <c r="QD23" s="56"/>
      <c r="QE23" s="56"/>
      <c r="QF23" s="56"/>
      <c r="QG23" s="56"/>
      <c r="QH23" s="56"/>
      <c r="QI23" s="56"/>
      <c r="QJ23" s="56"/>
      <c r="QK23" s="56"/>
      <c r="QL23" s="56"/>
      <c r="QM23" s="56"/>
      <c r="QN23" s="56"/>
      <c r="QO23" s="56"/>
      <c r="QP23" s="56"/>
      <c r="QQ23" s="56"/>
      <c r="QR23" s="56"/>
      <c r="QS23" s="56"/>
      <c r="QT23" s="56"/>
      <c r="QU23" s="56"/>
      <c r="QV23" s="56"/>
      <c r="QW23" s="56"/>
      <c r="QX23" s="56"/>
      <c r="QY23" s="56"/>
      <c r="QZ23" s="56"/>
      <c r="RA23" s="56"/>
      <c r="RB23" s="56"/>
      <c r="RC23" s="56"/>
      <c r="RD23" s="56"/>
      <c r="RE23" s="56"/>
      <c r="RF23" s="56"/>
      <c r="RG23" s="56"/>
      <c r="RH23" s="56"/>
      <c r="RI23" s="56"/>
      <c r="RJ23" s="56"/>
      <c r="RK23" s="56"/>
      <c r="RL23" s="56"/>
      <c r="RM23" s="56"/>
      <c r="RN23" s="56"/>
      <c r="RO23" s="56"/>
      <c r="RP23" s="56"/>
      <c r="RQ23" s="56"/>
      <c r="RR23" s="56"/>
      <c r="RS23" s="56"/>
      <c r="RT23" s="56"/>
      <c r="RU23" s="56"/>
      <c r="RV23" s="56"/>
      <c r="RW23" s="56"/>
      <c r="RX23" s="56"/>
      <c r="RY23" s="56"/>
      <c r="RZ23" s="56"/>
      <c r="SA23" s="56"/>
      <c r="SB23" s="56"/>
      <c r="SC23" s="56"/>
      <c r="SD23" s="56"/>
      <c r="SE23" s="56"/>
      <c r="SF23" s="56"/>
      <c r="SG23" s="56"/>
      <c r="SH23" s="56"/>
      <c r="SI23" s="56"/>
      <c r="SJ23" s="56"/>
      <c r="SK23" s="56"/>
    </row>
    <row r="24" spans="1:505" x14ac:dyDescent="0.2">
      <c r="A24" s="5" t="s">
        <v>44</v>
      </c>
      <c r="C24" s="9" t="s">
        <v>17</v>
      </c>
      <c r="D24" s="58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s="30" customFormat="1" x14ac:dyDescent="0.2">
      <c r="A25" s="34" t="s">
        <v>45</v>
      </c>
      <c r="B25" s="34"/>
      <c r="C25" s="61" t="s">
        <v>18</v>
      </c>
      <c r="D25" s="58">
        <f t="shared" si="2"/>
        <v>0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56"/>
      <c r="JD25" s="56"/>
      <c r="JE25" s="56"/>
      <c r="JF25" s="56"/>
      <c r="JG25" s="56"/>
      <c r="JH25" s="56"/>
      <c r="JI25" s="56"/>
      <c r="JJ25" s="56"/>
      <c r="JK25" s="56"/>
      <c r="JL25" s="56"/>
      <c r="JM25" s="56"/>
      <c r="JN25" s="56"/>
      <c r="JO25" s="56"/>
      <c r="JP25" s="56"/>
      <c r="JQ25" s="56"/>
      <c r="JR25" s="56"/>
      <c r="JS25" s="56"/>
      <c r="JT25" s="56"/>
      <c r="JU25" s="56"/>
      <c r="JV25" s="56"/>
      <c r="JW25" s="56"/>
      <c r="JX25" s="56"/>
      <c r="JY25" s="56"/>
      <c r="JZ25" s="56"/>
      <c r="KA25" s="56"/>
      <c r="KB25" s="56"/>
      <c r="KC25" s="56"/>
      <c r="KD25" s="56"/>
      <c r="KE25" s="56"/>
      <c r="KF25" s="56"/>
      <c r="KG25" s="56"/>
      <c r="KH25" s="56"/>
      <c r="KI25" s="56"/>
      <c r="KJ25" s="56"/>
      <c r="KK25" s="56"/>
      <c r="KL25" s="56"/>
      <c r="KM25" s="56"/>
      <c r="KN25" s="56"/>
      <c r="KO25" s="56"/>
      <c r="KP25" s="56"/>
      <c r="KQ25" s="56"/>
      <c r="KR25" s="56"/>
      <c r="KS25" s="56"/>
      <c r="KT25" s="56"/>
      <c r="KU25" s="56"/>
      <c r="KV25" s="56"/>
      <c r="KW25" s="56"/>
      <c r="KX25" s="56"/>
      <c r="KY25" s="56"/>
      <c r="KZ25" s="56"/>
      <c r="LA25" s="56"/>
      <c r="LB25" s="56"/>
      <c r="LC25" s="56"/>
      <c r="LD25" s="56"/>
      <c r="LE25" s="56"/>
      <c r="LF25" s="56"/>
      <c r="LG25" s="56"/>
      <c r="LH25" s="56"/>
      <c r="LI25" s="56"/>
      <c r="LJ25" s="56"/>
      <c r="LK25" s="56"/>
      <c r="LL25" s="56"/>
      <c r="LM25" s="56"/>
      <c r="LN25" s="56"/>
      <c r="LO25" s="56"/>
      <c r="LP25" s="56"/>
      <c r="LQ25" s="56"/>
      <c r="LR25" s="56"/>
      <c r="LS25" s="56"/>
      <c r="LT25" s="56"/>
      <c r="LU25" s="56"/>
      <c r="LV25" s="56"/>
      <c r="LW25" s="56"/>
      <c r="LX25" s="56"/>
      <c r="LY25" s="56"/>
      <c r="LZ25" s="56"/>
      <c r="MA25" s="56"/>
      <c r="MB25" s="56"/>
      <c r="MC25" s="56"/>
      <c r="MD25" s="56"/>
      <c r="ME25" s="56"/>
      <c r="MF25" s="56"/>
      <c r="MG25" s="56"/>
      <c r="MH25" s="56"/>
      <c r="MI25" s="56"/>
      <c r="MJ25" s="56"/>
      <c r="MK25" s="56"/>
      <c r="ML25" s="56"/>
      <c r="MM25" s="56"/>
      <c r="MN25" s="56"/>
      <c r="MO25" s="56"/>
      <c r="MP25" s="56"/>
      <c r="MQ25" s="56"/>
      <c r="MR25" s="56"/>
      <c r="MS25" s="56"/>
      <c r="MT25" s="56"/>
      <c r="MU25" s="56"/>
      <c r="MV25" s="56"/>
      <c r="MW25" s="56"/>
      <c r="MX25" s="56"/>
      <c r="MY25" s="56"/>
      <c r="MZ25" s="56"/>
      <c r="NA25" s="56"/>
      <c r="NB25" s="56"/>
      <c r="NC25" s="56"/>
      <c r="ND25" s="56"/>
      <c r="NE25" s="56"/>
      <c r="NF25" s="56"/>
      <c r="NG25" s="56"/>
      <c r="NH25" s="56"/>
      <c r="NI25" s="56"/>
      <c r="NJ25" s="56"/>
      <c r="NK25" s="56"/>
      <c r="NL25" s="56"/>
      <c r="NM25" s="56"/>
      <c r="NN25" s="56"/>
      <c r="NO25" s="56"/>
      <c r="NP25" s="56"/>
      <c r="NQ25" s="56"/>
      <c r="NR25" s="56"/>
      <c r="NS25" s="56"/>
      <c r="NT25" s="56"/>
      <c r="NU25" s="56"/>
      <c r="NV25" s="56"/>
      <c r="NW25" s="56"/>
      <c r="NX25" s="56"/>
      <c r="NY25" s="56"/>
      <c r="NZ25" s="56"/>
      <c r="OA25" s="56"/>
      <c r="OB25" s="56"/>
      <c r="OC25" s="56"/>
      <c r="OD25" s="56"/>
      <c r="OE25" s="56"/>
      <c r="OF25" s="56"/>
      <c r="OG25" s="56"/>
      <c r="OH25" s="56"/>
      <c r="OI25" s="56"/>
      <c r="OJ25" s="56"/>
      <c r="OK25" s="56"/>
      <c r="OL25" s="56"/>
      <c r="OM25" s="56"/>
      <c r="ON25" s="56"/>
      <c r="OO25" s="56"/>
      <c r="OP25" s="56"/>
      <c r="OQ25" s="56"/>
      <c r="OR25" s="56"/>
      <c r="OS25" s="56"/>
      <c r="OT25" s="56"/>
      <c r="OU25" s="56"/>
      <c r="OV25" s="56"/>
      <c r="OW25" s="56"/>
      <c r="OX25" s="56"/>
      <c r="OY25" s="56"/>
      <c r="OZ25" s="56"/>
      <c r="PA25" s="56"/>
      <c r="PB25" s="56"/>
      <c r="PC25" s="56"/>
      <c r="PD25" s="56"/>
      <c r="PE25" s="56"/>
      <c r="PF25" s="56"/>
      <c r="PG25" s="56"/>
      <c r="PH25" s="56"/>
      <c r="PI25" s="56"/>
      <c r="PJ25" s="56"/>
      <c r="PK25" s="56"/>
      <c r="PL25" s="56"/>
      <c r="PM25" s="56"/>
      <c r="PN25" s="56"/>
      <c r="PO25" s="56"/>
      <c r="PP25" s="56"/>
      <c r="PQ25" s="56"/>
      <c r="PR25" s="56"/>
      <c r="PS25" s="56"/>
      <c r="PT25" s="56"/>
      <c r="PU25" s="56"/>
      <c r="PV25" s="56"/>
      <c r="PW25" s="56"/>
      <c r="PX25" s="56"/>
      <c r="PY25" s="56"/>
      <c r="PZ25" s="56"/>
      <c r="QA25" s="56"/>
      <c r="QB25" s="56"/>
      <c r="QC25" s="56"/>
      <c r="QD25" s="56"/>
      <c r="QE25" s="56"/>
      <c r="QF25" s="56"/>
      <c r="QG25" s="56"/>
      <c r="QH25" s="56"/>
      <c r="QI25" s="56"/>
      <c r="QJ25" s="56"/>
      <c r="QK25" s="56"/>
      <c r="QL25" s="56"/>
      <c r="QM25" s="56"/>
      <c r="QN25" s="56"/>
      <c r="QO25" s="56"/>
      <c r="QP25" s="56"/>
      <c r="QQ25" s="56"/>
      <c r="QR25" s="56"/>
      <c r="QS25" s="56"/>
      <c r="QT25" s="56"/>
      <c r="QU25" s="56"/>
      <c r="QV25" s="56"/>
      <c r="QW25" s="56"/>
      <c r="QX25" s="56"/>
      <c r="QY25" s="56"/>
      <c r="QZ25" s="56"/>
      <c r="RA25" s="56"/>
      <c r="RB25" s="56"/>
      <c r="RC25" s="56"/>
      <c r="RD25" s="56"/>
      <c r="RE25" s="56"/>
      <c r="RF25" s="56"/>
      <c r="RG25" s="56"/>
      <c r="RH25" s="56"/>
      <c r="RI25" s="56"/>
      <c r="RJ25" s="56"/>
      <c r="RK25" s="56"/>
      <c r="RL25" s="56"/>
      <c r="RM25" s="56"/>
      <c r="RN25" s="56"/>
      <c r="RO25" s="56"/>
      <c r="RP25" s="56"/>
      <c r="RQ25" s="56"/>
      <c r="RR25" s="56"/>
      <c r="RS25" s="56"/>
      <c r="RT25" s="56"/>
      <c r="RU25" s="56"/>
      <c r="RV25" s="56"/>
      <c r="RW25" s="56"/>
      <c r="RX25" s="56"/>
      <c r="RY25" s="56"/>
      <c r="RZ25" s="56"/>
      <c r="SA25" s="56"/>
      <c r="SB25" s="56"/>
      <c r="SC25" s="56"/>
      <c r="SD25" s="56"/>
      <c r="SE25" s="56"/>
      <c r="SF25" s="56"/>
      <c r="SG25" s="56"/>
      <c r="SH25" s="56"/>
      <c r="SI25" s="56"/>
      <c r="SJ25" s="56"/>
      <c r="SK25" s="56"/>
    </row>
    <row r="26" spans="1:505" s="30" customFormat="1" x14ac:dyDescent="0.2">
      <c r="A26" s="34" t="s">
        <v>46</v>
      </c>
      <c r="B26" s="34"/>
      <c r="C26" s="61" t="s">
        <v>19</v>
      </c>
      <c r="D26" s="58">
        <f t="shared" si="2"/>
        <v>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56"/>
      <c r="JD26" s="56"/>
      <c r="JE26" s="56"/>
      <c r="JF26" s="56"/>
      <c r="JG26" s="56"/>
      <c r="JH26" s="56"/>
      <c r="JI26" s="56"/>
      <c r="JJ26" s="56"/>
      <c r="JK26" s="56"/>
      <c r="JL26" s="56"/>
      <c r="JM26" s="56"/>
      <c r="JN26" s="56"/>
      <c r="JO26" s="56"/>
      <c r="JP26" s="56"/>
      <c r="JQ26" s="56"/>
      <c r="JR26" s="56"/>
      <c r="JS26" s="56"/>
      <c r="JT26" s="56"/>
      <c r="JU26" s="56"/>
      <c r="JV26" s="56"/>
      <c r="JW26" s="56"/>
      <c r="JX26" s="56"/>
      <c r="JY26" s="56"/>
      <c r="JZ26" s="56"/>
      <c r="KA26" s="56"/>
      <c r="KB26" s="56"/>
      <c r="KC26" s="56"/>
      <c r="KD26" s="56"/>
      <c r="KE26" s="56"/>
      <c r="KF26" s="56"/>
      <c r="KG26" s="56"/>
      <c r="KH26" s="56"/>
      <c r="KI26" s="56"/>
      <c r="KJ26" s="56"/>
      <c r="KK26" s="56"/>
      <c r="KL26" s="56"/>
      <c r="KM26" s="56"/>
      <c r="KN26" s="56"/>
      <c r="KO26" s="56"/>
      <c r="KP26" s="56"/>
      <c r="KQ26" s="56"/>
      <c r="KR26" s="56"/>
      <c r="KS26" s="56"/>
      <c r="KT26" s="56"/>
      <c r="KU26" s="56"/>
      <c r="KV26" s="56"/>
      <c r="KW26" s="56"/>
      <c r="KX26" s="56"/>
      <c r="KY26" s="56"/>
      <c r="KZ26" s="56"/>
      <c r="LA26" s="56"/>
      <c r="LB26" s="56"/>
      <c r="LC26" s="56"/>
      <c r="LD26" s="56"/>
      <c r="LE26" s="56"/>
      <c r="LF26" s="56"/>
      <c r="LG26" s="56"/>
      <c r="LH26" s="56"/>
      <c r="LI26" s="56"/>
      <c r="LJ26" s="56"/>
      <c r="LK26" s="56"/>
      <c r="LL26" s="56"/>
      <c r="LM26" s="56"/>
      <c r="LN26" s="56"/>
      <c r="LO26" s="56"/>
      <c r="LP26" s="56"/>
      <c r="LQ26" s="56"/>
      <c r="LR26" s="56"/>
      <c r="LS26" s="56"/>
      <c r="LT26" s="56"/>
      <c r="LU26" s="56"/>
      <c r="LV26" s="56"/>
      <c r="LW26" s="56"/>
      <c r="LX26" s="56"/>
      <c r="LY26" s="56"/>
      <c r="LZ26" s="56"/>
      <c r="MA26" s="56"/>
      <c r="MB26" s="56"/>
      <c r="MC26" s="56"/>
      <c r="MD26" s="56"/>
      <c r="ME26" s="56"/>
      <c r="MF26" s="56"/>
      <c r="MG26" s="56"/>
      <c r="MH26" s="56"/>
      <c r="MI26" s="56"/>
      <c r="MJ26" s="56"/>
      <c r="MK26" s="56"/>
      <c r="ML26" s="56"/>
      <c r="MM26" s="56"/>
      <c r="MN26" s="56"/>
      <c r="MO26" s="56"/>
      <c r="MP26" s="56"/>
      <c r="MQ26" s="56"/>
      <c r="MR26" s="56"/>
      <c r="MS26" s="56"/>
      <c r="MT26" s="56"/>
      <c r="MU26" s="56"/>
      <c r="MV26" s="56"/>
      <c r="MW26" s="56"/>
      <c r="MX26" s="56"/>
      <c r="MY26" s="56"/>
      <c r="MZ26" s="56"/>
      <c r="NA26" s="56"/>
      <c r="NB26" s="56"/>
      <c r="NC26" s="56"/>
      <c r="ND26" s="56"/>
      <c r="NE26" s="56"/>
      <c r="NF26" s="56"/>
      <c r="NG26" s="56"/>
      <c r="NH26" s="56"/>
      <c r="NI26" s="56"/>
      <c r="NJ26" s="56"/>
      <c r="NK26" s="56"/>
      <c r="NL26" s="56"/>
      <c r="NM26" s="56"/>
      <c r="NN26" s="56"/>
      <c r="NO26" s="56"/>
      <c r="NP26" s="56"/>
      <c r="NQ26" s="56"/>
      <c r="NR26" s="56"/>
      <c r="NS26" s="56"/>
      <c r="NT26" s="56"/>
      <c r="NU26" s="56"/>
      <c r="NV26" s="56"/>
      <c r="NW26" s="56"/>
      <c r="NX26" s="56"/>
      <c r="NY26" s="56"/>
      <c r="NZ26" s="56"/>
      <c r="OA26" s="56"/>
      <c r="OB26" s="56"/>
      <c r="OC26" s="56"/>
      <c r="OD26" s="56"/>
      <c r="OE26" s="56"/>
      <c r="OF26" s="56"/>
      <c r="OG26" s="56"/>
      <c r="OH26" s="56"/>
      <c r="OI26" s="56"/>
      <c r="OJ26" s="56"/>
      <c r="OK26" s="56"/>
      <c r="OL26" s="56"/>
      <c r="OM26" s="56"/>
      <c r="ON26" s="56"/>
      <c r="OO26" s="56"/>
      <c r="OP26" s="56"/>
      <c r="OQ26" s="56"/>
      <c r="OR26" s="56"/>
      <c r="OS26" s="56"/>
      <c r="OT26" s="56"/>
      <c r="OU26" s="56"/>
      <c r="OV26" s="56"/>
      <c r="OW26" s="56"/>
      <c r="OX26" s="56"/>
      <c r="OY26" s="56"/>
      <c r="OZ26" s="56"/>
      <c r="PA26" s="56"/>
      <c r="PB26" s="56"/>
      <c r="PC26" s="56"/>
      <c r="PD26" s="56"/>
      <c r="PE26" s="56"/>
      <c r="PF26" s="56"/>
      <c r="PG26" s="56"/>
      <c r="PH26" s="56"/>
      <c r="PI26" s="56"/>
      <c r="PJ26" s="56"/>
      <c r="PK26" s="56"/>
      <c r="PL26" s="56"/>
      <c r="PM26" s="56"/>
      <c r="PN26" s="56"/>
      <c r="PO26" s="56"/>
      <c r="PP26" s="56"/>
      <c r="PQ26" s="56"/>
      <c r="PR26" s="56"/>
      <c r="PS26" s="56"/>
      <c r="PT26" s="56"/>
      <c r="PU26" s="56"/>
      <c r="PV26" s="56"/>
      <c r="PW26" s="56"/>
      <c r="PX26" s="56"/>
      <c r="PY26" s="56"/>
      <c r="PZ26" s="56"/>
      <c r="QA26" s="56"/>
      <c r="QB26" s="56"/>
      <c r="QC26" s="56"/>
      <c r="QD26" s="56"/>
      <c r="QE26" s="56"/>
      <c r="QF26" s="56"/>
      <c r="QG26" s="56"/>
      <c r="QH26" s="56"/>
      <c r="QI26" s="56"/>
      <c r="QJ26" s="56"/>
      <c r="QK26" s="56"/>
      <c r="QL26" s="56"/>
      <c r="QM26" s="56"/>
      <c r="QN26" s="56"/>
      <c r="QO26" s="56"/>
      <c r="QP26" s="56"/>
      <c r="QQ26" s="56"/>
      <c r="QR26" s="56"/>
      <c r="QS26" s="56"/>
      <c r="QT26" s="56"/>
      <c r="QU26" s="56"/>
      <c r="QV26" s="56"/>
      <c r="QW26" s="56"/>
      <c r="QX26" s="56"/>
      <c r="QY26" s="56"/>
      <c r="QZ26" s="56"/>
      <c r="RA26" s="56"/>
      <c r="RB26" s="56"/>
      <c r="RC26" s="56"/>
      <c r="RD26" s="56"/>
      <c r="RE26" s="56"/>
      <c r="RF26" s="56"/>
      <c r="RG26" s="56"/>
      <c r="RH26" s="56"/>
      <c r="RI26" s="56"/>
      <c r="RJ26" s="56"/>
      <c r="RK26" s="56"/>
      <c r="RL26" s="56"/>
      <c r="RM26" s="56"/>
      <c r="RN26" s="56"/>
      <c r="RO26" s="56"/>
      <c r="RP26" s="56"/>
      <c r="RQ26" s="56"/>
      <c r="RR26" s="56"/>
      <c r="RS26" s="56"/>
      <c r="RT26" s="56"/>
      <c r="RU26" s="56"/>
      <c r="RV26" s="56"/>
      <c r="RW26" s="56"/>
      <c r="RX26" s="56"/>
      <c r="RY26" s="56"/>
      <c r="RZ26" s="56"/>
      <c r="SA26" s="56"/>
      <c r="SB26" s="56"/>
      <c r="SC26" s="56"/>
      <c r="SD26" s="56"/>
      <c r="SE26" s="56"/>
      <c r="SF26" s="56"/>
      <c r="SG26" s="56"/>
      <c r="SH26" s="56"/>
      <c r="SI26" s="56"/>
      <c r="SJ26" s="56"/>
      <c r="SK26" s="56"/>
    </row>
    <row r="27" spans="1:505" s="30" customFormat="1" x14ac:dyDescent="0.2">
      <c r="A27" s="34" t="s">
        <v>47</v>
      </c>
      <c r="B27" s="34"/>
      <c r="C27" s="65" t="s">
        <v>20</v>
      </c>
      <c r="D27" s="58">
        <f t="shared" si="2"/>
        <v>0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56"/>
      <c r="JD27" s="56"/>
      <c r="JE27" s="56"/>
      <c r="JF27" s="56"/>
      <c r="JG27" s="56"/>
      <c r="JH27" s="56"/>
      <c r="JI27" s="56"/>
      <c r="JJ27" s="56"/>
      <c r="JK27" s="56"/>
      <c r="JL27" s="56"/>
      <c r="JM27" s="56"/>
      <c r="JN27" s="56"/>
      <c r="JO27" s="56"/>
      <c r="JP27" s="56"/>
      <c r="JQ27" s="56"/>
      <c r="JR27" s="56"/>
      <c r="JS27" s="56"/>
      <c r="JT27" s="56"/>
      <c r="JU27" s="56"/>
      <c r="JV27" s="56"/>
      <c r="JW27" s="56"/>
      <c r="JX27" s="56"/>
      <c r="JY27" s="56"/>
      <c r="JZ27" s="56"/>
      <c r="KA27" s="56"/>
      <c r="KB27" s="56"/>
      <c r="KC27" s="56"/>
      <c r="KD27" s="56"/>
      <c r="KE27" s="56"/>
      <c r="KF27" s="56"/>
      <c r="KG27" s="56"/>
      <c r="KH27" s="56"/>
      <c r="KI27" s="56"/>
      <c r="KJ27" s="56"/>
      <c r="KK27" s="56"/>
      <c r="KL27" s="56"/>
      <c r="KM27" s="56"/>
      <c r="KN27" s="56"/>
      <c r="KO27" s="56"/>
      <c r="KP27" s="56"/>
      <c r="KQ27" s="56"/>
      <c r="KR27" s="56"/>
      <c r="KS27" s="56"/>
      <c r="KT27" s="56"/>
      <c r="KU27" s="56"/>
      <c r="KV27" s="56"/>
      <c r="KW27" s="56"/>
      <c r="KX27" s="56"/>
      <c r="KY27" s="56"/>
      <c r="KZ27" s="56"/>
      <c r="LA27" s="56"/>
      <c r="LB27" s="56"/>
      <c r="LC27" s="56"/>
      <c r="LD27" s="56"/>
      <c r="LE27" s="56"/>
      <c r="LF27" s="56"/>
      <c r="LG27" s="56"/>
      <c r="LH27" s="56"/>
      <c r="LI27" s="56"/>
      <c r="LJ27" s="56"/>
      <c r="LK27" s="56"/>
      <c r="LL27" s="56"/>
      <c r="LM27" s="56"/>
      <c r="LN27" s="56"/>
      <c r="LO27" s="56"/>
      <c r="LP27" s="56"/>
      <c r="LQ27" s="56"/>
      <c r="LR27" s="56"/>
      <c r="LS27" s="56"/>
      <c r="LT27" s="56"/>
      <c r="LU27" s="56"/>
      <c r="LV27" s="56"/>
      <c r="LW27" s="56"/>
      <c r="LX27" s="56"/>
      <c r="LY27" s="56"/>
      <c r="LZ27" s="56"/>
      <c r="MA27" s="56"/>
      <c r="MB27" s="56"/>
      <c r="MC27" s="56"/>
      <c r="MD27" s="56"/>
      <c r="ME27" s="56"/>
      <c r="MF27" s="56"/>
      <c r="MG27" s="56"/>
      <c r="MH27" s="56"/>
      <c r="MI27" s="56"/>
      <c r="MJ27" s="56"/>
      <c r="MK27" s="56"/>
      <c r="ML27" s="56"/>
      <c r="MM27" s="56"/>
      <c r="MN27" s="56"/>
      <c r="MO27" s="56"/>
      <c r="MP27" s="56"/>
      <c r="MQ27" s="56"/>
      <c r="MR27" s="56"/>
      <c r="MS27" s="56"/>
      <c r="MT27" s="56"/>
      <c r="MU27" s="56"/>
      <c r="MV27" s="56"/>
      <c r="MW27" s="56"/>
      <c r="MX27" s="56"/>
      <c r="MY27" s="56"/>
      <c r="MZ27" s="56"/>
      <c r="NA27" s="56"/>
      <c r="NB27" s="56"/>
      <c r="NC27" s="56"/>
      <c r="ND27" s="56"/>
      <c r="NE27" s="56"/>
      <c r="NF27" s="56"/>
      <c r="NG27" s="56"/>
      <c r="NH27" s="56"/>
      <c r="NI27" s="56"/>
      <c r="NJ27" s="56"/>
      <c r="NK27" s="56"/>
      <c r="NL27" s="56"/>
      <c r="NM27" s="56"/>
      <c r="NN27" s="56"/>
      <c r="NO27" s="56"/>
      <c r="NP27" s="56"/>
      <c r="NQ27" s="56"/>
      <c r="NR27" s="56"/>
      <c r="NS27" s="56"/>
      <c r="NT27" s="56"/>
      <c r="NU27" s="56"/>
      <c r="NV27" s="56"/>
      <c r="NW27" s="56"/>
      <c r="NX27" s="56"/>
      <c r="NY27" s="56"/>
      <c r="NZ27" s="56"/>
      <c r="OA27" s="56"/>
      <c r="OB27" s="56"/>
      <c r="OC27" s="56"/>
      <c r="OD27" s="56"/>
      <c r="OE27" s="56"/>
      <c r="OF27" s="56"/>
      <c r="OG27" s="56"/>
      <c r="OH27" s="56"/>
      <c r="OI27" s="56"/>
      <c r="OJ27" s="56"/>
      <c r="OK27" s="56"/>
      <c r="OL27" s="56"/>
      <c r="OM27" s="56"/>
      <c r="ON27" s="56"/>
      <c r="OO27" s="56"/>
      <c r="OP27" s="56"/>
      <c r="OQ27" s="56"/>
      <c r="OR27" s="56"/>
      <c r="OS27" s="56"/>
      <c r="OT27" s="56"/>
      <c r="OU27" s="56"/>
      <c r="OV27" s="56"/>
      <c r="OW27" s="56"/>
      <c r="OX27" s="56"/>
      <c r="OY27" s="56"/>
      <c r="OZ27" s="56"/>
      <c r="PA27" s="56"/>
      <c r="PB27" s="56"/>
      <c r="PC27" s="56"/>
      <c r="PD27" s="56"/>
      <c r="PE27" s="56"/>
      <c r="PF27" s="56"/>
      <c r="PG27" s="56"/>
      <c r="PH27" s="56"/>
      <c r="PI27" s="56"/>
      <c r="PJ27" s="56"/>
      <c r="PK27" s="56"/>
      <c r="PL27" s="56"/>
      <c r="PM27" s="56"/>
      <c r="PN27" s="56"/>
      <c r="PO27" s="56"/>
      <c r="PP27" s="56"/>
      <c r="PQ27" s="56"/>
      <c r="PR27" s="56"/>
      <c r="PS27" s="56"/>
      <c r="PT27" s="56"/>
      <c r="PU27" s="56"/>
      <c r="PV27" s="56"/>
      <c r="PW27" s="56"/>
      <c r="PX27" s="56"/>
      <c r="PY27" s="56"/>
      <c r="PZ27" s="56"/>
      <c r="QA27" s="56"/>
      <c r="QB27" s="56"/>
      <c r="QC27" s="56"/>
      <c r="QD27" s="56"/>
      <c r="QE27" s="56"/>
      <c r="QF27" s="56"/>
      <c r="QG27" s="56"/>
      <c r="QH27" s="56"/>
      <c r="QI27" s="56"/>
      <c r="QJ27" s="56"/>
      <c r="QK27" s="56"/>
      <c r="QL27" s="56"/>
      <c r="QM27" s="56"/>
      <c r="QN27" s="56"/>
      <c r="QO27" s="56"/>
      <c r="QP27" s="56"/>
      <c r="QQ27" s="56"/>
      <c r="QR27" s="56"/>
      <c r="QS27" s="56"/>
      <c r="QT27" s="56"/>
      <c r="QU27" s="56"/>
      <c r="QV27" s="56"/>
      <c r="QW27" s="56"/>
      <c r="QX27" s="56"/>
      <c r="QY27" s="56"/>
      <c r="QZ27" s="56"/>
      <c r="RA27" s="56"/>
      <c r="RB27" s="56"/>
      <c r="RC27" s="56"/>
      <c r="RD27" s="56"/>
      <c r="RE27" s="56"/>
      <c r="RF27" s="56"/>
      <c r="RG27" s="56"/>
      <c r="RH27" s="56"/>
      <c r="RI27" s="56"/>
      <c r="RJ27" s="56"/>
      <c r="RK27" s="56"/>
      <c r="RL27" s="56"/>
      <c r="RM27" s="56"/>
      <c r="RN27" s="56"/>
      <c r="RO27" s="56"/>
      <c r="RP27" s="56"/>
      <c r="RQ27" s="56"/>
      <c r="RR27" s="56"/>
      <c r="RS27" s="56"/>
      <c r="RT27" s="56"/>
      <c r="RU27" s="56"/>
      <c r="RV27" s="56"/>
      <c r="RW27" s="56"/>
      <c r="RX27" s="56"/>
      <c r="RY27" s="56"/>
      <c r="RZ27" s="56"/>
      <c r="SA27" s="56"/>
      <c r="SB27" s="56"/>
      <c r="SC27" s="56"/>
      <c r="SD27" s="56"/>
      <c r="SE27" s="56"/>
      <c r="SF27" s="56"/>
      <c r="SG27" s="56"/>
      <c r="SH27" s="56"/>
      <c r="SI27" s="56"/>
      <c r="SJ27" s="56"/>
      <c r="SK27" s="56"/>
    </row>
    <row r="28" spans="1:505" s="30" customFormat="1" x14ac:dyDescent="0.2">
      <c r="A28" s="34" t="s">
        <v>48</v>
      </c>
      <c r="B28" s="34"/>
      <c r="C28" s="65" t="s">
        <v>21</v>
      </c>
      <c r="D28" s="58">
        <f t="shared" si="2"/>
        <v>0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56"/>
      <c r="JD28" s="56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  <c r="JP28" s="56"/>
      <c r="JQ28" s="56"/>
      <c r="JR28" s="56"/>
      <c r="JS28" s="56"/>
      <c r="JT28" s="56"/>
      <c r="JU28" s="56"/>
      <c r="JV28" s="56"/>
      <c r="JW28" s="56"/>
      <c r="JX28" s="56"/>
      <c r="JY28" s="56"/>
      <c r="JZ28" s="56"/>
      <c r="KA28" s="56"/>
      <c r="KB28" s="56"/>
      <c r="KC28" s="56"/>
      <c r="KD28" s="56"/>
      <c r="KE28" s="56"/>
      <c r="KF28" s="56"/>
      <c r="KG28" s="56"/>
      <c r="KH28" s="56"/>
      <c r="KI28" s="56"/>
      <c r="KJ28" s="56"/>
      <c r="KK28" s="56"/>
      <c r="KL28" s="56"/>
      <c r="KM28" s="56"/>
      <c r="KN28" s="56"/>
      <c r="KO28" s="56"/>
      <c r="KP28" s="56"/>
      <c r="KQ28" s="56"/>
      <c r="KR28" s="56"/>
      <c r="KS28" s="56"/>
      <c r="KT28" s="56"/>
      <c r="KU28" s="56"/>
      <c r="KV28" s="56"/>
      <c r="KW28" s="56"/>
      <c r="KX28" s="56"/>
      <c r="KY28" s="56"/>
      <c r="KZ28" s="56"/>
      <c r="LA28" s="56"/>
      <c r="LB28" s="56"/>
      <c r="LC28" s="56"/>
      <c r="LD28" s="56"/>
      <c r="LE28" s="56"/>
      <c r="LF28" s="56"/>
      <c r="LG28" s="56"/>
      <c r="LH28" s="56"/>
      <c r="LI28" s="56"/>
      <c r="LJ28" s="56"/>
      <c r="LK28" s="56"/>
      <c r="LL28" s="56"/>
      <c r="LM28" s="56"/>
      <c r="LN28" s="56"/>
      <c r="LO28" s="56"/>
      <c r="LP28" s="56"/>
      <c r="LQ28" s="56"/>
      <c r="LR28" s="56"/>
      <c r="LS28" s="56"/>
      <c r="LT28" s="56"/>
      <c r="LU28" s="56"/>
      <c r="LV28" s="56"/>
      <c r="LW28" s="56"/>
      <c r="LX28" s="56"/>
      <c r="LY28" s="56"/>
      <c r="LZ28" s="56"/>
      <c r="MA28" s="56"/>
      <c r="MB28" s="56"/>
      <c r="MC28" s="56"/>
      <c r="MD28" s="56"/>
      <c r="ME28" s="56"/>
      <c r="MF28" s="56"/>
      <c r="MG28" s="56"/>
      <c r="MH28" s="56"/>
      <c r="MI28" s="56"/>
      <c r="MJ28" s="56"/>
      <c r="MK28" s="56"/>
      <c r="ML28" s="56"/>
      <c r="MM28" s="56"/>
      <c r="MN28" s="56"/>
      <c r="MO28" s="56"/>
      <c r="MP28" s="56"/>
      <c r="MQ28" s="56"/>
      <c r="MR28" s="56"/>
      <c r="MS28" s="56"/>
      <c r="MT28" s="56"/>
      <c r="MU28" s="56"/>
      <c r="MV28" s="56"/>
      <c r="MW28" s="56"/>
      <c r="MX28" s="56"/>
      <c r="MY28" s="56"/>
      <c r="MZ28" s="56"/>
      <c r="NA28" s="56"/>
      <c r="NB28" s="56"/>
      <c r="NC28" s="56"/>
      <c r="ND28" s="56"/>
      <c r="NE28" s="56"/>
      <c r="NF28" s="56"/>
      <c r="NG28" s="56"/>
      <c r="NH28" s="56"/>
      <c r="NI28" s="56"/>
      <c r="NJ28" s="56"/>
      <c r="NK28" s="56"/>
      <c r="NL28" s="56"/>
      <c r="NM28" s="56"/>
      <c r="NN28" s="56"/>
      <c r="NO28" s="56"/>
      <c r="NP28" s="56"/>
      <c r="NQ28" s="56"/>
      <c r="NR28" s="56"/>
      <c r="NS28" s="56"/>
      <c r="NT28" s="56"/>
      <c r="NU28" s="56"/>
      <c r="NV28" s="56"/>
      <c r="NW28" s="56"/>
      <c r="NX28" s="56"/>
      <c r="NY28" s="56"/>
      <c r="NZ28" s="56"/>
      <c r="OA28" s="56"/>
      <c r="OB28" s="56"/>
      <c r="OC28" s="56"/>
      <c r="OD28" s="56"/>
      <c r="OE28" s="56"/>
      <c r="OF28" s="56"/>
      <c r="OG28" s="56"/>
      <c r="OH28" s="56"/>
      <c r="OI28" s="56"/>
      <c r="OJ28" s="56"/>
      <c r="OK28" s="56"/>
      <c r="OL28" s="56"/>
      <c r="OM28" s="56"/>
      <c r="ON28" s="56"/>
      <c r="OO28" s="56"/>
      <c r="OP28" s="56"/>
      <c r="OQ28" s="56"/>
      <c r="OR28" s="56"/>
      <c r="OS28" s="56"/>
      <c r="OT28" s="56"/>
      <c r="OU28" s="56"/>
      <c r="OV28" s="56"/>
      <c r="OW28" s="56"/>
      <c r="OX28" s="56"/>
      <c r="OY28" s="56"/>
      <c r="OZ28" s="56"/>
      <c r="PA28" s="56"/>
      <c r="PB28" s="56"/>
      <c r="PC28" s="56"/>
      <c r="PD28" s="56"/>
      <c r="PE28" s="56"/>
      <c r="PF28" s="56"/>
      <c r="PG28" s="56"/>
      <c r="PH28" s="56"/>
      <c r="PI28" s="56"/>
      <c r="PJ28" s="56"/>
      <c r="PK28" s="56"/>
      <c r="PL28" s="56"/>
      <c r="PM28" s="56"/>
      <c r="PN28" s="56"/>
      <c r="PO28" s="56"/>
      <c r="PP28" s="56"/>
      <c r="PQ28" s="56"/>
      <c r="PR28" s="56"/>
      <c r="PS28" s="56"/>
      <c r="PT28" s="56"/>
      <c r="PU28" s="56"/>
      <c r="PV28" s="56"/>
      <c r="PW28" s="56"/>
      <c r="PX28" s="56"/>
      <c r="PY28" s="56"/>
      <c r="PZ28" s="56"/>
      <c r="QA28" s="56"/>
      <c r="QB28" s="56"/>
      <c r="QC28" s="56"/>
      <c r="QD28" s="56"/>
      <c r="QE28" s="56"/>
      <c r="QF28" s="56"/>
      <c r="QG28" s="56"/>
      <c r="QH28" s="56"/>
      <c r="QI28" s="56"/>
      <c r="QJ28" s="56"/>
      <c r="QK28" s="56"/>
      <c r="QL28" s="56"/>
      <c r="QM28" s="56"/>
      <c r="QN28" s="56"/>
      <c r="QO28" s="56"/>
      <c r="QP28" s="56"/>
      <c r="QQ28" s="56"/>
      <c r="QR28" s="56"/>
      <c r="QS28" s="56"/>
      <c r="QT28" s="56"/>
      <c r="QU28" s="56"/>
      <c r="QV28" s="56"/>
      <c r="QW28" s="56"/>
      <c r="QX28" s="56"/>
      <c r="QY28" s="56"/>
      <c r="QZ28" s="56"/>
      <c r="RA28" s="56"/>
      <c r="RB28" s="56"/>
      <c r="RC28" s="56"/>
      <c r="RD28" s="56"/>
      <c r="RE28" s="56"/>
      <c r="RF28" s="56"/>
      <c r="RG28" s="56"/>
      <c r="RH28" s="56"/>
      <c r="RI28" s="56"/>
      <c r="RJ28" s="56"/>
      <c r="RK28" s="56"/>
      <c r="RL28" s="56"/>
      <c r="RM28" s="56"/>
      <c r="RN28" s="56"/>
      <c r="RO28" s="56"/>
      <c r="RP28" s="56"/>
      <c r="RQ28" s="56"/>
      <c r="RR28" s="56"/>
      <c r="RS28" s="56"/>
      <c r="RT28" s="56"/>
      <c r="RU28" s="56"/>
      <c r="RV28" s="56"/>
      <c r="RW28" s="56"/>
      <c r="RX28" s="56"/>
      <c r="RY28" s="56"/>
      <c r="RZ28" s="56"/>
      <c r="SA28" s="56"/>
      <c r="SB28" s="56"/>
      <c r="SC28" s="56"/>
      <c r="SD28" s="56"/>
      <c r="SE28" s="56"/>
      <c r="SF28" s="56"/>
      <c r="SG28" s="56"/>
      <c r="SH28" s="56"/>
      <c r="SI28" s="56"/>
      <c r="SJ28" s="56"/>
      <c r="SK28" s="56"/>
    </row>
    <row r="29" spans="1:505" s="30" customFormat="1" x14ac:dyDescent="0.2">
      <c r="A29" s="34" t="s">
        <v>49</v>
      </c>
      <c r="B29" s="34"/>
      <c r="C29" s="63" t="s">
        <v>22</v>
      </c>
      <c r="D29" s="58">
        <f t="shared" si="2"/>
        <v>0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</row>
    <row r="30" spans="1:505" s="30" customFormat="1" x14ac:dyDescent="0.2">
      <c r="A30" s="34"/>
      <c r="B30" s="34"/>
      <c r="C30" s="63" t="s">
        <v>130</v>
      </c>
      <c r="D30" s="58">
        <f t="shared" si="2"/>
        <v>0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</row>
    <row r="31" spans="1:505" ht="12" customHeight="1" x14ac:dyDescent="0.2">
      <c r="A31" s="5" t="s">
        <v>55</v>
      </c>
      <c r="C31" s="18" t="s">
        <v>68</v>
      </c>
      <c r="D31" s="58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s="30" customFormat="1" x14ac:dyDescent="0.2">
      <c r="A33" s="34" t="s">
        <v>63</v>
      </c>
      <c r="B33" s="34"/>
      <c r="C33" s="67" t="s">
        <v>64</v>
      </c>
      <c r="D33" s="56">
        <v>0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56"/>
      <c r="JD33" s="56"/>
      <c r="JE33" s="56"/>
      <c r="JF33" s="56"/>
      <c r="JG33" s="56"/>
      <c r="JH33" s="56"/>
      <c r="JI33" s="56"/>
      <c r="JJ33" s="56"/>
      <c r="JK33" s="56"/>
      <c r="JL33" s="56"/>
      <c r="JM33" s="56"/>
      <c r="JN33" s="56"/>
      <c r="JO33" s="56"/>
      <c r="JP33" s="56"/>
      <c r="JQ33" s="56"/>
      <c r="JR33" s="56"/>
      <c r="JS33" s="56"/>
      <c r="JT33" s="56"/>
      <c r="JU33" s="56"/>
      <c r="JV33" s="56"/>
      <c r="JW33" s="56"/>
      <c r="JX33" s="56"/>
      <c r="JY33" s="56"/>
      <c r="JZ33" s="56"/>
      <c r="KA33" s="56"/>
      <c r="KB33" s="56"/>
      <c r="KC33" s="56"/>
      <c r="KD33" s="56"/>
      <c r="KE33" s="56"/>
      <c r="KF33" s="56"/>
      <c r="KG33" s="56"/>
      <c r="KH33" s="56"/>
      <c r="KI33" s="56"/>
      <c r="KJ33" s="56"/>
      <c r="KK33" s="56"/>
      <c r="KL33" s="56"/>
      <c r="KM33" s="56"/>
      <c r="KN33" s="56"/>
      <c r="KO33" s="56"/>
      <c r="KP33" s="56"/>
      <c r="KQ33" s="56"/>
      <c r="KR33" s="56"/>
      <c r="KS33" s="56"/>
      <c r="KT33" s="56"/>
      <c r="KU33" s="56"/>
      <c r="KV33" s="56"/>
      <c r="KW33" s="56"/>
      <c r="KX33" s="56"/>
      <c r="KY33" s="56"/>
      <c r="KZ33" s="56"/>
      <c r="LA33" s="56"/>
      <c r="LB33" s="56"/>
      <c r="LC33" s="56"/>
      <c r="LD33" s="56"/>
      <c r="LE33" s="56"/>
      <c r="LF33" s="56"/>
      <c r="LG33" s="56"/>
      <c r="LH33" s="56"/>
      <c r="LI33" s="56"/>
      <c r="LJ33" s="56"/>
      <c r="LK33" s="56"/>
      <c r="LL33" s="56"/>
      <c r="LM33" s="56"/>
      <c r="LN33" s="56"/>
      <c r="LO33" s="56"/>
      <c r="LP33" s="56"/>
      <c r="LQ33" s="56"/>
      <c r="LR33" s="56"/>
      <c r="LS33" s="56"/>
      <c r="LT33" s="56"/>
      <c r="LU33" s="56"/>
      <c r="LV33" s="56"/>
      <c r="LW33" s="56"/>
      <c r="LX33" s="56"/>
      <c r="LY33" s="56"/>
      <c r="LZ33" s="56"/>
      <c r="MA33" s="56"/>
      <c r="MB33" s="56"/>
      <c r="MC33" s="56"/>
      <c r="MD33" s="56"/>
      <c r="ME33" s="56"/>
      <c r="MF33" s="56"/>
      <c r="MG33" s="56"/>
      <c r="MH33" s="56"/>
      <c r="MI33" s="56"/>
      <c r="MJ33" s="56"/>
      <c r="MK33" s="56"/>
      <c r="ML33" s="56"/>
      <c r="MM33" s="56"/>
      <c r="MN33" s="56"/>
      <c r="MO33" s="56"/>
      <c r="MP33" s="56"/>
      <c r="MQ33" s="56"/>
      <c r="MR33" s="56"/>
      <c r="MS33" s="56"/>
      <c r="MT33" s="56"/>
      <c r="MU33" s="56"/>
      <c r="MV33" s="56"/>
      <c r="MW33" s="56"/>
      <c r="MX33" s="56"/>
      <c r="MY33" s="56"/>
      <c r="MZ33" s="56"/>
      <c r="NA33" s="56"/>
      <c r="NB33" s="56"/>
      <c r="NC33" s="56"/>
      <c r="ND33" s="56"/>
      <c r="NE33" s="56"/>
      <c r="NF33" s="56"/>
      <c r="NG33" s="56"/>
      <c r="NH33" s="56"/>
      <c r="NI33" s="56"/>
      <c r="NJ33" s="56"/>
      <c r="NK33" s="56"/>
      <c r="NL33" s="56"/>
      <c r="NM33" s="56"/>
      <c r="NN33" s="56"/>
      <c r="NO33" s="56"/>
      <c r="NP33" s="56"/>
      <c r="NQ33" s="56"/>
      <c r="NR33" s="56"/>
      <c r="NS33" s="56"/>
      <c r="NT33" s="56"/>
      <c r="NU33" s="56"/>
      <c r="NV33" s="56"/>
      <c r="NW33" s="56"/>
      <c r="NX33" s="56"/>
      <c r="NY33" s="56"/>
      <c r="NZ33" s="56"/>
      <c r="OA33" s="56"/>
      <c r="OB33" s="56"/>
      <c r="OC33" s="56"/>
      <c r="OD33" s="56"/>
      <c r="OE33" s="56"/>
      <c r="OF33" s="56"/>
      <c r="OG33" s="56"/>
      <c r="OH33" s="56"/>
      <c r="OI33" s="56"/>
      <c r="OJ33" s="56"/>
      <c r="OK33" s="56"/>
      <c r="OL33" s="56"/>
      <c r="OM33" s="56"/>
      <c r="ON33" s="56"/>
      <c r="OO33" s="56"/>
      <c r="OP33" s="56"/>
      <c r="OQ33" s="56"/>
      <c r="OR33" s="56"/>
      <c r="OS33" s="56"/>
      <c r="OT33" s="56"/>
      <c r="OU33" s="56"/>
      <c r="OV33" s="56"/>
      <c r="OW33" s="56"/>
      <c r="OX33" s="56"/>
      <c r="OY33" s="56"/>
      <c r="OZ33" s="56"/>
      <c r="PA33" s="56"/>
      <c r="PB33" s="56"/>
      <c r="PC33" s="56"/>
      <c r="PD33" s="56"/>
      <c r="PE33" s="56"/>
      <c r="PF33" s="56"/>
      <c r="PG33" s="56"/>
      <c r="PH33" s="56"/>
      <c r="PI33" s="56"/>
      <c r="PJ33" s="56"/>
      <c r="PK33" s="56"/>
      <c r="PL33" s="56"/>
      <c r="PM33" s="56"/>
      <c r="PN33" s="56"/>
      <c r="PO33" s="56"/>
      <c r="PP33" s="56"/>
      <c r="PQ33" s="56"/>
      <c r="PR33" s="56"/>
      <c r="PS33" s="56"/>
      <c r="PT33" s="56"/>
      <c r="PU33" s="56"/>
      <c r="PV33" s="56"/>
      <c r="PW33" s="56"/>
      <c r="PX33" s="56"/>
      <c r="PY33" s="56"/>
      <c r="PZ33" s="56"/>
      <c r="QA33" s="56"/>
      <c r="QB33" s="56"/>
      <c r="QC33" s="56"/>
      <c r="QD33" s="56"/>
      <c r="QE33" s="56"/>
      <c r="QF33" s="56"/>
      <c r="QG33" s="56"/>
      <c r="QH33" s="56"/>
      <c r="QI33" s="56"/>
      <c r="QJ33" s="56"/>
      <c r="QK33" s="56"/>
      <c r="QL33" s="56"/>
      <c r="QM33" s="56"/>
      <c r="QN33" s="56"/>
      <c r="QO33" s="56"/>
      <c r="QP33" s="56"/>
      <c r="QQ33" s="56"/>
      <c r="QR33" s="56"/>
      <c r="QS33" s="56"/>
      <c r="QT33" s="56"/>
      <c r="QU33" s="56"/>
      <c r="QV33" s="56"/>
      <c r="QW33" s="56"/>
      <c r="QX33" s="56"/>
      <c r="QY33" s="56"/>
      <c r="QZ33" s="56"/>
      <c r="RA33" s="56"/>
      <c r="RB33" s="56"/>
      <c r="RC33" s="56"/>
      <c r="RD33" s="56"/>
      <c r="RE33" s="56"/>
      <c r="RF33" s="56"/>
      <c r="RG33" s="56"/>
      <c r="RH33" s="56"/>
      <c r="RI33" s="56"/>
      <c r="RJ33" s="56"/>
      <c r="RK33" s="56"/>
      <c r="RL33" s="56"/>
      <c r="RM33" s="56"/>
      <c r="RN33" s="56"/>
      <c r="RO33" s="56"/>
      <c r="RP33" s="56"/>
      <c r="RQ33" s="56"/>
      <c r="RR33" s="56"/>
      <c r="RS33" s="56"/>
      <c r="RT33" s="56"/>
      <c r="RU33" s="56"/>
      <c r="RV33" s="56"/>
      <c r="RW33" s="56"/>
      <c r="RX33" s="56"/>
      <c r="RY33" s="56"/>
      <c r="RZ33" s="56"/>
      <c r="SA33" s="56"/>
      <c r="SB33" s="56"/>
      <c r="SC33" s="56"/>
      <c r="SD33" s="56"/>
      <c r="SE33" s="56"/>
      <c r="SF33" s="56"/>
      <c r="SG33" s="56"/>
      <c r="SH33" s="56"/>
      <c r="SI33" s="56"/>
      <c r="SJ33" s="56"/>
      <c r="SK33" s="56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s="30" customFormat="1" x14ac:dyDescent="0.2">
      <c r="A38" s="34" t="s">
        <v>65</v>
      </c>
      <c r="B38" s="34"/>
      <c r="C38" s="67" t="s">
        <v>66</v>
      </c>
      <c r="D38" s="56">
        <f>SUM(E38:AG38)</f>
        <v>0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  <c r="PE40" s="25"/>
      <c r="PF40" s="25"/>
      <c r="PG40" s="25"/>
      <c r="PH40" s="25"/>
      <c r="PI40" s="25"/>
      <c r="PJ40" s="25"/>
      <c r="PK40" s="25"/>
      <c r="PL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  <c r="PW40" s="25"/>
      <c r="PX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D7:SK7">
    <cfRule type="cellIs" dxfId="79" priority="4" operator="lessThan">
      <formula>0</formula>
    </cfRule>
  </conditionalFormatting>
  <conditionalFormatting sqref="SD7:SK7">
    <cfRule type="cellIs" dxfId="78" priority="3" operator="lessThan">
      <formula>0</formula>
    </cfRule>
  </conditionalFormatting>
  <conditionalFormatting sqref="C7:C30 C32:C38">
    <cfRule type="duplicateValues" dxfId="77" priority="5"/>
  </conditionalFormatting>
  <conditionalFormatting sqref="C31">
    <cfRule type="duplicateValues" dxfId="76" priority="2"/>
  </conditionalFormatting>
  <conditionalFormatting sqref="C39">
    <cfRule type="duplicateValues" dxfId="75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SK48"/>
  <sheetViews>
    <sheetView showGridLines="0" workbookViewId="0">
      <pane xSplit="3" ySplit="6" topLeftCell="D34" activePane="bottomRight" state="frozen"/>
      <selection activeCell="D38" sqref="D38"/>
      <selection pane="topRight" activeCell="D38" sqref="D38"/>
      <selection pane="bottomLeft" activeCell="D38" sqref="D38"/>
      <selection pane="bottomRight" activeCell="E21" sqref="E21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54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s="30" customFormat="1" outlineLevel="1" x14ac:dyDescent="0.2">
      <c r="A15" s="34" t="s">
        <v>35</v>
      </c>
      <c r="B15" s="34"/>
      <c r="C15" s="57" t="s">
        <v>8</v>
      </c>
      <c r="D15" s="58">
        <f t="shared" ref="D15:D23" si="1">SUM(E15:AG15)</f>
        <v>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56"/>
      <c r="JD15" s="56"/>
      <c r="JE15" s="56"/>
      <c r="JF15" s="56"/>
      <c r="JG15" s="56"/>
      <c r="JH15" s="56"/>
      <c r="JI15" s="56"/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56"/>
      <c r="MW15" s="56"/>
      <c r="MX15" s="56"/>
      <c r="MY15" s="56"/>
      <c r="MZ15" s="56"/>
      <c r="NA15" s="56"/>
      <c r="NB15" s="56"/>
      <c r="NC15" s="56"/>
      <c r="ND15" s="56"/>
      <c r="NE15" s="56"/>
      <c r="NF15" s="56"/>
      <c r="NG15" s="56"/>
      <c r="NH15" s="56"/>
      <c r="NI15" s="56"/>
      <c r="NJ15" s="56"/>
      <c r="NK15" s="56"/>
      <c r="NL15" s="56"/>
      <c r="NM15" s="56"/>
      <c r="NN15" s="56"/>
      <c r="NO15" s="56"/>
      <c r="NP15" s="56"/>
      <c r="NQ15" s="56"/>
      <c r="NR15" s="56"/>
      <c r="NS15" s="56"/>
      <c r="NT15" s="56"/>
      <c r="NU15" s="56"/>
      <c r="NV15" s="56"/>
      <c r="NW15" s="56"/>
      <c r="NX15" s="56"/>
      <c r="NY15" s="56"/>
      <c r="NZ15" s="56"/>
      <c r="OA15" s="56"/>
      <c r="OB15" s="56"/>
      <c r="OC15" s="56"/>
      <c r="OD15" s="56"/>
      <c r="OE15" s="56"/>
      <c r="OF15" s="56"/>
      <c r="OG15" s="56"/>
      <c r="OH15" s="56"/>
      <c r="OI15" s="56"/>
      <c r="OJ15" s="56"/>
      <c r="OK15" s="56"/>
      <c r="OL15" s="56"/>
      <c r="OM15" s="56"/>
      <c r="ON15" s="56"/>
      <c r="OO15" s="56"/>
      <c r="OP15" s="56"/>
      <c r="OQ15" s="56"/>
      <c r="OR15" s="56"/>
      <c r="OS15" s="56"/>
      <c r="OT15" s="56"/>
      <c r="OU15" s="56"/>
      <c r="OV15" s="56"/>
      <c r="OW15" s="56"/>
      <c r="OX15" s="56"/>
      <c r="OY15" s="56"/>
      <c r="OZ15" s="56"/>
      <c r="PA15" s="56"/>
      <c r="PB15" s="56"/>
      <c r="PC15" s="56"/>
      <c r="PD15" s="56"/>
      <c r="PE15" s="56"/>
      <c r="PF15" s="56"/>
      <c r="PG15" s="56"/>
      <c r="PH15" s="56"/>
      <c r="PI15" s="56"/>
      <c r="PJ15" s="56"/>
      <c r="PK15" s="56"/>
      <c r="PL15" s="56"/>
      <c r="PM15" s="56"/>
      <c r="PN15" s="56"/>
      <c r="PO15" s="56"/>
      <c r="PP15" s="56"/>
      <c r="PQ15" s="56"/>
      <c r="PR15" s="56"/>
      <c r="PS15" s="56"/>
      <c r="PT15" s="56"/>
      <c r="PU15" s="56"/>
      <c r="PV15" s="56"/>
      <c r="PW15" s="56"/>
      <c r="PX15" s="56"/>
      <c r="PY15" s="56"/>
      <c r="PZ15" s="56"/>
      <c r="QA15" s="56"/>
      <c r="QB15" s="56"/>
      <c r="QC15" s="56"/>
      <c r="QD15" s="56"/>
      <c r="QE15" s="56"/>
      <c r="QF15" s="56"/>
      <c r="QG15" s="56"/>
      <c r="QH15" s="56"/>
      <c r="QI15" s="56"/>
      <c r="QJ15" s="56"/>
      <c r="QK15" s="56"/>
      <c r="QL15" s="56"/>
      <c r="QM15" s="56"/>
      <c r="QN15" s="56"/>
      <c r="QO15" s="56"/>
      <c r="QP15" s="56"/>
      <c r="QQ15" s="56"/>
      <c r="QR15" s="56"/>
      <c r="QS15" s="56"/>
      <c r="QT15" s="56"/>
      <c r="QU15" s="56"/>
      <c r="QV15" s="56"/>
      <c r="QW15" s="56"/>
      <c r="QX15" s="56"/>
      <c r="QY15" s="56"/>
      <c r="QZ15" s="56"/>
      <c r="RA15" s="56"/>
      <c r="RB15" s="56"/>
      <c r="RC15" s="56"/>
      <c r="RD15" s="56"/>
      <c r="RE15" s="56"/>
      <c r="RF15" s="56"/>
      <c r="RG15" s="56"/>
      <c r="RH15" s="56"/>
      <c r="RI15" s="56"/>
      <c r="RJ15" s="56"/>
      <c r="RK15" s="56"/>
      <c r="RL15" s="56"/>
      <c r="RM15" s="56"/>
      <c r="RN15" s="56"/>
      <c r="RO15" s="56"/>
      <c r="RP15" s="56"/>
      <c r="RQ15" s="56"/>
      <c r="RR15" s="56"/>
      <c r="RS15" s="56"/>
      <c r="RT15" s="56"/>
      <c r="RU15" s="56"/>
      <c r="RV15" s="56"/>
      <c r="RW15" s="56"/>
      <c r="RX15" s="56"/>
      <c r="RY15" s="56"/>
      <c r="RZ15" s="56"/>
      <c r="SA15" s="56"/>
      <c r="SB15" s="56"/>
      <c r="SC15" s="56"/>
      <c r="SD15" s="56"/>
      <c r="SE15" s="56"/>
      <c r="SF15" s="56"/>
      <c r="SG15" s="56"/>
      <c r="SH15" s="56"/>
      <c r="SI15" s="56"/>
      <c r="SJ15" s="56"/>
      <c r="SK15" s="56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57" t="s">
        <v>16</v>
      </c>
      <c r="D23" s="58">
        <f t="shared" si="1"/>
        <v>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65" t="s">
        <v>20</v>
      </c>
      <c r="D27" s="55">
        <f t="shared" si="2"/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65" t="s">
        <v>21</v>
      </c>
      <c r="D28" s="55">
        <f t="shared" si="2"/>
        <v>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s="30" customFormat="1" x14ac:dyDescent="0.2">
      <c r="A38" s="34" t="s">
        <v>65</v>
      </c>
      <c r="B38" s="34"/>
      <c r="C38" s="67" t="s">
        <v>66</v>
      </c>
      <c r="D38" s="56">
        <f>SUM(E38:AG38)</f>
        <v>0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  <c r="PE40" s="25"/>
      <c r="PF40" s="25"/>
      <c r="PG40" s="25"/>
      <c r="PH40" s="25"/>
      <c r="PI40" s="25"/>
      <c r="PJ40" s="25"/>
      <c r="PK40" s="25"/>
      <c r="PL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AT7:SK7 E7:AG7">
    <cfRule type="cellIs" dxfId="74" priority="5" operator="lessThan">
      <formula>0</formula>
    </cfRule>
  </conditionalFormatting>
  <conditionalFormatting sqref="SD7:SK7">
    <cfRule type="cellIs" dxfId="73" priority="4" operator="lessThan">
      <formula>0</formula>
    </cfRule>
  </conditionalFormatting>
  <conditionalFormatting sqref="C7:C30 C32:C38">
    <cfRule type="duplicateValues" dxfId="72" priority="6"/>
  </conditionalFormatting>
  <conditionalFormatting sqref="C31">
    <cfRule type="duplicateValues" dxfId="71" priority="3"/>
  </conditionalFormatting>
  <conditionalFormatting sqref="C39">
    <cfRule type="duplicateValues" dxfId="70" priority="2"/>
  </conditionalFormatting>
  <conditionalFormatting sqref="D7">
    <cfRule type="cellIs" dxfId="69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X41" sqref="X41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56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66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62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23" si="1">SUM(E15:AG15)</f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1"/>
        <v>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  <c r="PE40" s="25"/>
      <c r="PF40" s="25"/>
      <c r="PG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68" priority="6" operator="lessThan">
      <formula>0</formula>
    </cfRule>
  </conditionalFormatting>
  <conditionalFormatting sqref="SD7:SK7">
    <cfRule type="cellIs" dxfId="67" priority="5" operator="lessThan">
      <formula>0</formula>
    </cfRule>
  </conditionalFormatting>
  <conditionalFormatting sqref="C7:C29 C32:C38">
    <cfRule type="duplicateValues" dxfId="66" priority="7"/>
  </conditionalFormatting>
  <conditionalFormatting sqref="C31">
    <cfRule type="duplicateValues" dxfId="65" priority="4"/>
  </conditionalFormatting>
  <conditionalFormatting sqref="C39">
    <cfRule type="duplicateValues" dxfId="64" priority="3"/>
  </conditionalFormatting>
  <conditionalFormatting sqref="D7">
    <cfRule type="cellIs" dxfId="63" priority="2" operator="lessThan">
      <formula>0</formula>
    </cfRule>
  </conditionalFormatting>
  <conditionalFormatting sqref="C30">
    <cfRule type="duplicateValues" dxfId="62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Z41" sqref="Z41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57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23" si="1">SUM(E15:AG15)</f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1"/>
        <v>0</v>
      </c>
      <c r="E23" s="17"/>
      <c r="F23" s="17"/>
      <c r="G23" s="17"/>
      <c r="H23" s="17"/>
      <c r="J23" s="17"/>
      <c r="L23" s="17"/>
      <c r="M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s="30" customFormat="1" x14ac:dyDescent="0.2">
      <c r="A29" s="34" t="s">
        <v>49</v>
      </c>
      <c r="B29" s="34"/>
      <c r="C29" s="63" t="s">
        <v>22</v>
      </c>
      <c r="D29" s="55">
        <f t="shared" si="2"/>
        <v>0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56"/>
      <c r="JD29" s="56"/>
      <c r="JE29" s="56"/>
      <c r="JF29" s="56"/>
      <c r="JG29" s="56"/>
      <c r="JH29" s="56"/>
      <c r="JI29" s="56"/>
      <c r="JJ29" s="56"/>
      <c r="JK29" s="56"/>
      <c r="JL29" s="56"/>
      <c r="JM29" s="56"/>
      <c r="JN29" s="56"/>
      <c r="JO29" s="56"/>
      <c r="JP29" s="56"/>
      <c r="JQ29" s="56"/>
      <c r="JR29" s="56"/>
      <c r="JS29" s="56"/>
      <c r="JT29" s="56"/>
      <c r="JU29" s="56"/>
      <c r="JV29" s="56"/>
      <c r="JW29" s="56"/>
      <c r="JX29" s="56"/>
      <c r="JY29" s="56"/>
      <c r="JZ29" s="56"/>
      <c r="KA29" s="56"/>
      <c r="KB29" s="56"/>
      <c r="KC29" s="56"/>
      <c r="KD29" s="56"/>
      <c r="KE29" s="56"/>
      <c r="KF29" s="56"/>
      <c r="KG29" s="56"/>
      <c r="KH29" s="56"/>
      <c r="KI29" s="56"/>
      <c r="KJ29" s="56"/>
      <c r="KK29" s="56"/>
      <c r="KL29" s="56"/>
      <c r="KM29" s="56"/>
      <c r="KN29" s="56"/>
      <c r="KO29" s="56"/>
      <c r="KP29" s="56"/>
      <c r="KQ29" s="56"/>
      <c r="KR29" s="56"/>
      <c r="KS29" s="56"/>
      <c r="KT29" s="56"/>
      <c r="KU29" s="56"/>
      <c r="KV29" s="56"/>
      <c r="KW29" s="56"/>
      <c r="KX29" s="56"/>
      <c r="KY29" s="56"/>
      <c r="KZ29" s="56"/>
      <c r="LA29" s="56"/>
      <c r="LB29" s="56"/>
      <c r="LC29" s="56"/>
      <c r="LD29" s="56"/>
      <c r="LE29" s="56"/>
      <c r="LF29" s="56"/>
      <c r="LG29" s="56"/>
      <c r="LH29" s="56"/>
      <c r="LI29" s="56"/>
      <c r="LJ29" s="56"/>
      <c r="LK29" s="56"/>
      <c r="LL29" s="56"/>
      <c r="LM29" s="56"/>
      <c r="LN29" s="56"/>
      <c r="LO29" s="56"/>
      <c r="LP29" s="56"/>
      <c r="LQ29" s="56"/>
      <c r="LR29" s="56"/>
      <c r="LS29" s="56"/>
      <c r="LT29" s="56"/>
      <c r="LU29" s="56"/>
      <c r="LV29" s="56"/>
      <c r="LW29" s="56"/>
      <c r="LX29" s="56"/>
      <c r="LY29" s="56"/>
      <c r="LZ29" s="56"/>
      <c r="MA29" s="56"/>
      <c r="MB29" s="56"/>
      <c r="MC29" s="56"/>
      <c r="MD29" s="56"/>
      <c r="ME29" s="56"/>
      <c r="MF29" s="56"/>
      <c r="MG29" s="56"/>
      <c r="MH29" s="56"/>
      <c r="MI29" s="56"/>
      <c r="MJ29" s="56"/>
      <c r="MK29" s="56"/>
      <c r="ML29" s="56"/>
      <c r="MM29" s="56"/>
      <c r="MN29" s="56"/>
      <c r="MO29" s="56"/>
      <c r="MP29" s="56"/>
      <c r="MQ29" s="56"/>
      <c r="MR29" s="56"/>
      <c r="MS29" s="56"/>
      <c r="MT29" s="56"/>
      <c r="MU29" s="56"/>
      <c r="MV29" s="56"/>
      <c r="MW29" s="56"/>
      <c r="MX29" s="56"/>
      <c r="MY29" s="56"/>
      <c r="MZ29" s="56"/>
      <c r="NA29" s="56"/>
      <c r="NB29" s="56"/>
      <c r="NC29" s="56"/>
      <c r="ND29" s="56"/>
      <c r="NE29" s="56"/>
      <c r="NF29" s="56"/>
      <c r="NG29" s="56"/>
      <c r="NH29" s="56"/>
      <c r="NI29" s="56"/>
      <c r="NJ29" s="56"/>
      <c r="NK29" s="56"/>
      <c r="NL29" s="56"/>
      <c r="NM29" s="56"/>
      <c r="NN29" s="56"/>
      <c r="NO29" s="56"/>
      <c r="NP29" s="56"/>
      <c r="NQ29" s="56"/>
      <c r="NR29" s="56"/>
      <c r="NS29" s="56"/>
      <c r="NT29" s="56"/>
      <c r="NU29" s="56"/>
      <c r="NV29" s="56"/>
      <c r="NW29" s="56"/>
      <c r="NX29" s="56"/>
      <c r="NY29" s="56"/>
      <c r="NZ29" s="56"/>
      <c r="OA29" s="56"/>
      <c r="OB29" s="56"/>
      <c r="OC29" s="56"/>
      <c r="OD29" s="56"/>
      <c r="OE29" s="56"/>
      <c r="OF29" s="56"/>
      <c r="OG29" s="56"/>
      <c r="OH29" s="56"/>
      <c r="OI29" s="56"/>
      <c r="OJ29" s="56"/>
      <c r="OK29" s="56"/>
      <c r="OL29" s="56"/>
      <c r="OM29" s="56"/>
      <c r="ON29" s="56"/>
      <c r="OO29" s="56"/>
      <c r="OP29" s="56"/>
      <c r="OQ29" s="56"/>
      <c r="OR29" s="56"/>
      <c r="OS29" s="56"/>
      <c r="OT29" s="56"/>
      <c r="OU29" s="56"/>
      <c r="OV29" s="56"/>
      <c r="OW29" s="56"/>
      <c r="OX29" s="56"/>
      <c r="OY29" s="56"/>
      <c r="OZ29" s="56"/>
      <c r="PA29" s="56"/>
      <c r="PB29" s="56"/>
      <c r="PC29" s="56"/>
      <c r="PD29" s="56"/>
      <c r="PE29" s="56"/>
      <c r="PF29" s="56"/>
      <c r="PG29" s="56"/>
      <c r="PH29" s="56"/>
      <c r="PI29" s="56"/>
      <c r="PJ29" s="56"/>
      <c r="PK29" s="56"/>
      <c r="PL29" s="56"/>
      <c r="PM29" s="56"/>
      <c r="PN29" s="56"/>
      <c r="PO29" s="56"/>
      <c r="PP29" s="56"/>
      <c r="PQ29" s="56"/>
      <c r="PR29" s="56"/>
      <c r="PS29" s="56"/>
      <c r="PT29" s="56"/>
      <c r="PU29" s="56"/>
      <c r="PV29" s="56"/>
      <c r="PW29" s="56"/>
      <c r="PX29" s="56"/>
      <c r="PY29" s="56"/>
      <c r="PZ29" s="56"/>
      <c r="QA29" s="56"/>
      <c r="QB29" s="56"/>
      <c r="QC29" s="56"/>
      <c r="QD29" s="56"/>
      <c r="QE29" s="56"/>
      <c r="QF29" s="56"/>
      <c r="QG29" s="56"/>
      <c r="QH29" s="56"/>
      <c r="QI29" s="56"/>
      <c r="QJ29" s="56"/>
      <c r="QK29" s="56"/>
      <c r="QL29" s="56"/>
      <c r="QM29" s="56"/>
      <c r="QN29" s="56"/>
      <c r="QO29" s="56"/>
      <c r="QP29" s="56"/>
      <c r="QQ29" s="56"/>
      <c r="QR29" s="56"/>
      <c r="QS29" s="56"/>
      <c r="QT29" s="56"/>
      <c r="QU29" s="56"/>
      <c r="QV29" s="56"/>
      <c r="QW29" s="56"/>
      <c r="QX29" s="56"/>
      <c r="QY29" s="56"/>
      <c r="QZ29" s="56"/>
      <c r="RA29" s="56"/>
      <c r="RB29" s="56"/>
      <c r="RC29" s="56"/>
      <c r="RD29" s="56"/>
      <c r="RE29" s="56"/>
      <c r="RF29" s="56"/>
      <c r="RG29" s="56"/>
      <c r="RH29" s="56"/>
      <c r="RI29" s="56"/>
      <c r="RJ29" s="56"/>
      <c r="RK29" s="56"/>
      <c r="RL29" s="56"/>
      <c r="RM29" s="56"/>
      <c r="RN29" s="56"/>
      <c r="RO29" s="56"/>
      <c r="RP29" s="56"/>
      <c r="RQ29" s="56"/>
      <c r="RR29" s="56"/>
      <c r="RS29" s="56"/>
      <c r="RT29" s="56"/>
      <c r="RU29" s="56"/>
      <c r="RV29" s="56"/>
      <c r="RW29" s="56"/>
      <c r="RX29" s="56"/>
      <c r="RY29" s="56"/>
      <c r="RZ29" s="56"/>
      <c r="SA29" s="56"/>
      <c r="SB29" s="56"/>
      <c r="SC29" s="56"/>
      <c r="SD29" s="56"/>
      <c r="SE29" s="56"/>
      <c r="SF29" s="56"/>
      <c r="SG29" s="56"/>
      <c r="SH29" s="56"/>
      <c r="SI29" s="56"/>
      <c r="SJ29" s="56"/>
      <c r="SK29" s="56"/>
    </row>
    <row r="30" spans="1:505" x14ac:dyDescent="0.2">
      <c r="C30" s="41" t="s">
        <v>130</v>
      </c>
      <c r="D30" s="55">
        <f t="shared" si="2"/>
        <v>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61" priority="6" operator="lessThan">
      <formula>0</formula>
    </cfRule>
  </conditionalFormatting>
  <conditionalFormatting sqref="SD7:SK7">
    <cfRule type="cellIs" dxfId="60" priority="5" operator="lessThan">
      <formula>0</formula>
    </cfRule>
  </conditionalFormatting>
  <conditionalFormatting sqref="C7:C29 C32:C38">
    <cfRule type="duplicateValues" dxfId="59" priority="7"/>
  </conditionalFormatting>
  <conditionalFormatting sqref="C31">
    <cfRule type="duplicateValues" dxfId="58" priority="4"/>
  </conditionalFormatting>
  <conditionalFormatting sqref="C39">
    <cfRule type="duplicateValues" dxfId="57" priority="3"/>
  </conditionalFormatting>
  <conditionalFormatting sqref="D7">
    <cfRule type="cellIs" dxfId="56" priority="2" operator="lessThan">
      <formula>0</formula>
    </cfRule>
  </conditionalFormatting>
  <conditionalFormatting sqref="C30">
    <cfRule type="duplicateValues" dxfId="55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E49" sqref="E49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58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23" si="1">SUM(E15:AG15)</f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1"/>
        <v>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s="30" customFormat="1" x14ac:dyDescent="0.2">
      <c r="A38" s="34" t="s">
        <v>65</v>
      </c>
      <c r="B38" s="34"/>
      <c r="C38" s="67" t="s">
        <v>66</v>
      </c>
      <c r="D38" s="56">
        <f>SUM(E38:AG38)</f>
        <v>0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6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54" priority="6" operator="lessThan">
      <formula>0</formula>
    </cfRule>
  </conditionalFormatting>
  <conditionalFormatting sqref="SD7:SK7">
    <cfRule type="cellIs" dxfId="53" priority="5" operator="lessThan">
      <formula>0</formula>
    </cfRule>
  </conditionalFormatting>
  <conditionalFormatting sqref="C7:C29 C32:C38">
    <cfRule type="duplicateValues" dxfId="52" priority="7"/>
  </conditionalFormatting>
  <conditionalFormatting sqref="C31">
    <cfRule type="duplicateValues" dxfId="51" priority="4"/>
  </conditionalFormatting>
  <conditionalFormatting sqref="C39">
    <cfRule type="duplicateValues" dxfId="50" priority="3"/>
  </conditionalFormatting>
  <conditionalFormatting sqref="D7">
    <cfRule type="cellIs" dxfId="49" priority="2" operator="lessThan">
      <formula>0</formula>
    </cfRule>
  </conditionalFormatting>
  <conditionalFormatting sqref="C30">
    <cfRule type="duplicateValues" dxfId="48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SK48"/>
  <sheetViews>
    <sheetView showGridLines="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AC41" sqref="AC41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1.42578125" style="6" customWidth="1"/>
    <col min="5" max="16384" width="11.42578125" style="6"/>
  </cols>
  <sheetData>
    <row r="1" spans="1:505" s="2" customFormat="1" ht="47.25" customHeight="1" x14ac:dyDescent="0.2">
      <c r="A1" s="33"/>
      <c r="B1" s="1"/>
      <c r="C1" s="29" t="s">
        <v>59</v>
      </c>
    </row>
    <row r="2" spans="1:505" s="2" customFormat="1" ht="6.75" hidden="1" customHeight="1" x14ac:dyDescent="0.2">
      <c r="A2" s="33"/>
      <c r="B2" s="1"/>
      <c r="C2" s="3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38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" customFormat="1" x14ac:dyDescent="0.2">
      <c r="A9" s="5" t="s">
        <v>31</v>
      </c>
      <c r="C9" s="13" t="s">
        <v>3</v>
      </c>
      <c r="D9" s="17">
        <f>SUM(E9:AG9)</f>
        <v>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</row>
    <row r="10" spans="1:505" s="7" customFormat="1" x14ac:dyDescent="0.2">
      <c r="A10" s="5" t="s">
        <v>32</v>
      </c>
      <c r="C10" s="13" t="s">
        <v>4</v>
      </c>
      <c r="D10" s="17">
        <f t="shared" ref="D10:D11" si="0">SUM(E10:AG10)</f>
        <v>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s="30" customFormat="1" outlineLevel="1" x14ac:dyDescent="0.2">
      <c r="A15" s="34" t="s">
        <v>35</v>
      </c>
      <c r="B15" s="34"/>
      <c r="C15" s="57" t="s">
        <v>8</v>
      </c>
      <c r="D15" s="58">
        <f t="shared" ref="D15:D23" si="1">SUM(E15:AG15)</f>
        <v>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56"/>
      <c r="JD15" s="56"/>
      <c r="JE15" s="56"/>
      <c r="JF15" s="56"/>
      <c r="JG15" s="56"/>
      <c r="JH15" s="56"/>
      <c r="JI15" s="56"/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56"/>
      <c r="MW15" s="56"/>
      <c r="MX15" s="56"/>
      <c r="MY15" s="56"/>
      <c r="MZ15" s="56"/>
      <c r="NA15" s="56"/>
      <c r="NB15" s="56"/>
      <c r="NC15" s="56"/>
      <c r="ND15" s="56"/>
      <c r="NE15" s="56"/>
      <c r="NF15" s="56"/>
      <c r="NG15" s="56"/>
      <c r="NH15" s="56"/>
      <c r="NI15" s="56"/>
      <c r="NJ15" s="56"/>
      <c r="NK15" s="56"/>
      <c r="NL15" s="56"/>
      <c r="NM15" s="56"/>
      <c r="NN15" s="56"/>
      <c r="NO15" s="56"/>
      <c r="NP15" s="56"/>
      <c r="NQ15" s="56"/>
      <c r="NR15" s="56"/>
      <c r="NS15" s="56"/>
      <c r="NT15" s="56"/>
      <c r="NU15" s="56"/>
      <c r="NV15" s="56"/>
      <c r="NW15" s="56"/>
      <c r="NX15" s="56"/>
      <c r="NY15" s="56"/>
      <c r="NZ15" s="56"/>
      <c r="OA15" s="56"/>
      <c r="OB15" s="56"/>
      <c r="OC15" s="56"/>
      <c r="OD15" s="56"/>
      <c r="OE15" s="56"/>
      <c r="OF15" s="56"/>
      <c r="OG15" s="56"/>
      <c r="OH15" s="56"/>
      <c r="OI15" s="56"/>
      <c r="OJ15" s="56"/>
      <c r="OK15" s="56"/>
      <c r="OL15" s="56"/>
      <c r="OM15" s="56"/>
      <c r="ON15" s="56"/>
      <c r="OO15" s="56"/>
      <c r="OP15" s="56"/>
      <c r="OQ15" s="56"/>
      <c r="OR15" s="56"/>
      <c r="OS15" s="56"/>
      <c r="OT15" s="56"/>
      <c r="OU15" s="56"/>
      <c r="OV15" s="56"/>
      <c r="OW15" s="56"/>
      <c r="OX15" s="56"/>
      <c r="OY15" s="56"/>
      <c r="OZ15" s="56"/>
      <c r="PA15" s="56"/>
      <c r="PB15" s="56"/>
      <c r="PC15" s="56"/>
      <c r="PD15" s="56"/>
      <c r="PE15" s="56"/>
      <c r="PF15" s="56"/>
      <c r="PG15" s="56"/>
      <c r="PH15" s="56"/>
      <c r="PI15" s="56"/>
      <c r="PJ15" s="56"/>
      <c r="PK15" s="56"/>
      <c r="PL15" s="56"/>
      <c r="PM15" s="56"/>
      <c r="PN15" s="56"/>
      <c r="PO15" s="56"/>
      <c r="PP15" s="56"/>
      <c r="PQ15" s="56"/>
      <c r="PR15" s="56"/>
      <c r="PS15" s="56"/>
      <c r="PT15" s="56"/>
      <c r="PU15" s="56"/>
      <c r="PV15" s="56"/>
      <c r="PW15" s="56"/>
      <c r="PX15" s="56"/>
      <c r="PY15" s="56"/>
      <c r="PZ15" s="56"/>
      <c r="QA15" s="56"/>
      <c r="QB15" s="56"/>
      <c r="QC15" s="56"/>
      <c r="QD15" s="56"/>
      <c r="QE15" s="56"/>
      <c r="QF15" s="56"/>
      <c r="QG15" s="56"/>
      <c r="QH15" s="56"/>
      <c r="QI15" s="56"/>
      <c r="QJ15" s="56"/>
      <c r="QK15" s="56"/>
      <c r="QL15" s="56"/>
      <c r="QM15" s="56"/>
      <c r="QN15" s="56"/>
      <c r="QO15" s="56"/>
      <c r="QP15" s="56"/>
      <c r="QQ15" s="56"/>
      <c r="QR15" s="56"/>
      <c r="QS15" s="56"/>
      <c r="QT15" s="56"/>
      <c r="QU15" s="56"/>
      <c r="QV15" s="56"/>
      <c r="QW15" s="56"/>
      <c r="QX15" s="56"/>
      <c r="QY15" s="56"/>
      <c r="QZ15" s="56"/>
      <c r="RA15" s="56"/>
      <c r="RB15" s="56"/>
      <c r="RC15" s="56"/>
      <c r="RD15" s="56"/>
      <c r="RE15" s="56"/>
      <c r="RF15" s="56"/>
      <c r="RG15" s="56"/>
      <c r="RH15" s="56"/>
      <c r="RI15" s="56"/>
      <c r="RJ15" s="56"/>
      <c r="RK15" s="56"/>
      <c r="RL15" s="56"/>
      <c r="RM15" s="56"/>
      <c r="RN15" s="56"/>
      <c r="RO15" s="56"/>
      <c r="RP15" s="56"/>
      <c r="RQ15" s="56"/>
      <c r="RR15" s="56"/>
      <c r="RS15" s="56"/>
      <c r="RT15" s="56"/>
      <c r="RU15" s="56"/>
      <c r="RV15" s="56"/>
      <c r="RW15" s="56"/>
      <c r="RX15" s="56"/>
      <c r="RY15" s="56"/>
      <c r="RZ15" s="56"/>
      <c r="SA15" s="56"/>
      <c r="SB15" s="56"/>
      <c r="SC15" s="56"/>
      <c r="SD15" s="56"/>
      <c r="SE15" s="56"/>
      <c r="SF15" s="56"/>
      <c r="SG15" s="56"/>
      <c r="SH15" s="56"/>
      <c r="SI15" s="56"/>
      <c r="SJ15" s="56"/>
      <c r="SK15" s="56"/>
    </row>
    <row r="16" spans="1:505" s="30" customFormat="1" outlineLevel="1" x14ac:dyDescent="0.2">
      <c r="A16" s="34" t="s">
        <v>36</v>
      </c>
      <c r="B16" s="34"/>
      <c r="C16" s="57" t="s">
        <v>9</v>
      </c>
      <c r="D16" s="58">
        <f t="shared" si="1"/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56"/>
      <c r="JD16" s="56"/>
      <c r="JE16" s="56"/>
      <c r="JF16" s="56"/>
      <c r="JG16" s="56"/>
      <c r="JH16" s="56"/>
      <c r="JI16" s="56"/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  <c r="KM16" s="56"/>
      <c r="KN16" s="56"/>
      <c r="KO16" s="56"/>
      <c r="KP16" s="56"/>
      <c r="KQ16" s="56"/>
      <c r="KR16" s="56"/>
      <c r="KS16" s="56"/>
      <c r="KT16" s="56"/>
      <c r="KU16" s="56"/>
      <c r="KV16" s="56"/>
      <c r="KW16" s="56"/>
      <c r="KX16" s="56"/>
      <c r="KY16" s="56"/>
      <c r="KZ16" s="56"/>
      <c r="LA16" s="56"/>
      <c r="LB16" s="56"/>
      <c r="LC16" s="56"/>
      <c r="LD16" s="56"/>
      <c r="LE16" s="56"/>
      <c r="LF16" s="56"/>
      <c r="LG16" s="56"/>
      <c r="LH16" s="56"/>
      <c r="LI16" s="56"/>
      <c r="LJ16" s="56"/>
      <c r="LK16" s="56"/>
      <c r="LL16" s="56"/>
      <c r="LM16" s="56"/>
      <c r="LN16" s="56"/>
      <c r="LO16" s="56"/>
      <c r="LP16" s="56"/>
      <c r="LQ16" s="56"/>
      <c r="LR16" s="56"/>
      <c r="LS16" s="56"/>
      <c r="LT16" s="56"/>
      <c r="LU16" s="56"/>
      <c r="LV16" s="56"/>
      <c r="LW16" s="56"/>
      <c r="LX16" s="56"/>
      <c r="LY16" s="56"/>
      <c r="LZ16" s="56"/>
      <c r="MA16" s="56"/>
      <c r="MB16" s="56"/>
      <c r="MC16" s="56"/>
      <c r="MD16" s="56"/>
      <c r="ME16" s="56"/>
      <c r="MF16" s="56"/>
      <c r="MG16" s="56"/>
      <c r="MH16" s="56"/>
      <c r="MI16" s="56"/>
      <c r="MJ16" s="56"/>
      <c r="MK16" s="56"/>
      <c r="ML16" s="56"/>
      <c r="MM16" s="56"/>
      <c r="MN16" s="56"/>
      <c r="MO16" s="56"/>
      <c r="MP16" s="56"/>
      <c r="MQ16" s="56"/>
      <c r="MR16" s="56"/>
      <c r="MS16" s="56"/>
      <c r="MT16" s="56"/>
      <c r="MU16" s="56"/>
      <c r="MV16" s="56"/>
      <c r="MW16" s="56"/>
      <c r="MX16" s="56"/>
      <c r="MY16" s="56"/>
      <c r="MZ16" s="56"/>
      <c r="NA16" s="56"/>
      <c r="NB16" s="56"/>
      <c r="NC16" s="56"/>
      <c r="ND16" s="56"/>
      <c r="NE16" s="56"/>
      <c r="NF16" s="56"/>
      <c r="NG16" s="56"/>
      <c r="NH16" s="56"/>
      <c r="NI16" s="56"/>
      <c r="NJ16" s="56"/>
      <c r="NK16" s="56"/>
      <c r="NL16" s="56"/>
      <c r="NM16" s="56"/>
      <c r="NN16" s="56"/>
      <c r="NO16" s="56"/>
      <c r="NP16" s="56"/>
      <c r="NQ16" s="56"/>
      <c r="NR16" s="56"/>
      <c r="NS16" s="56"/>
      <c r="NT16" s="56"/>
      <c r="NU16" s="56"/>
      <c r="NV16" s="56"/>
      <c r="NW16" s="56"/>
      <c r="NX16" s="56"/>
      <c r="NY16" s="56"/>
      <c r="NZ16" s="56"/>
      <c r="OA16" s="56"/>
      <c r="OB16" s="56"/>
      <c r="OC16" s="56"/>
      <c r="OD16" s="56"/>
      <c r="OE16" s="56"/>
      <c r="OF16" s="56"/>
      <c r="OG16" s="56"/>
      <c r="OH16" s="56"/>
      <c r="OI16" s="56"/>
      <c r="OJ16" s="56"/>
      <c r="OK16" s="56"/>
      <c r="OL16" s="56"/>
      <c r="OM16" s="56"/>
      <c r="ON16" s="56"/>
      <c r="OO16" s="56"/>
      <c r="OP16" s="56"/>
      <c r="OQ16" s="56"/>
      <c r="OR16" s="56"/>
      <c r="OS16" s="56"/>
      <c r="OT16" s="56"/>
      <c r="OU16" s="56"/>
      <c r="OV16" s="56"/>
      <c r="OW16" s="56"/>
      <c r="OX16" s="56"/>
      <c r="OY16" s="56"/>
      <c r="OZ16" s="56"/>
      <c r="PA16" s="56"/>
      <c r="PB16" s="56"/>
      <c r="PC16" s="56"/>
      <c r="PD16" s="56"/>
      <c r="PE16" s="56"/>
      <c r="PF16" s="56"/>
      <c r="PG16" s="56"/>
      <c r="PH16" s="56"/>
      <c r="PI16" s="56"/>
      <c r="PJ16" s="56"/>
      <c r="PK16" s="56"/>
      <c r="PL16" s="56"/>
      <c r="PM16" s="56"/>
      <c r="PN16" s="56"/>
      <c r="PO16" s="56"/>
      <c r="PP16" s="56"/>
      <c r="PQ16" s="56"/>
      <c r="PR16" s="56"/>
      <c r="PS16" s="56"/>
      <c r="PT16" s="56"/>
      <c r="PU16" s="56"/>
      <c r="PV16" s="56"/>
      <c r="PW16" s="56"/>
      <c r="PX16" s="56"/>
      <c r="PY16" s="56"/>
      <c r="PZ16" s="56"/>
      <c r="QA16" s="56"/>
      <c r="QB16" s="56"/>
      <c r="QC16" s="56"/>
      <c r="QD16" s="56"/>
      <c r="QE16" s="56"/>
      <c r="QF16" s="56"/>
      <c r="QG16" s="56"/>
      <c r="QH16" s="56"/>
      <c r="QI16" s="56"/>
      <c r="QJ16" s="56"/>
      <c r="QK16" s="56"/>
      <c r="QL16" s="56"/>
      <c r="QM16" s="56"/>
      <c r="QN16" s="56"/>
      <c r="QO16" s="56"/>
      <c r="QP16" s="56"/>
      <c r="QQ16" s="56"/>
      <c r="QR16" s="56"/>
      <c r="QS16" s="56"/>
      <c r="QT16" s="56"/>
      <c r="QU16" s="56"/>
      <c r="QV16" s="56"/>
      <c r="QW16" s="56"/>
      <c r="QX16" s="56"/>
      <c r="QY16" s="56"/>
      <c r="QZ16" s="56"/>
      <c r="RA16" s="56"/>
      <c r="RB16" s="56"/>
      <c r="RC16" s="56"/>
      <c r="RD16" s="56"/>
      <c r="RE16" s="56"/>
      <c r="RF16" s="56"/>
      <c r="RG16" s="56"/>
      <c r="RH16" s="56"/>
      <c r="RI16" s="56"/>
      <c r="RJ16" s="56"/>
      <c r="RK16" s="56"/>
      <c r="RL16" s="56"/>
      <c r="RM16" s="56"/>
      <c r="RN16" s="56"/>
      <c r="RO16" s="56"/>
      <c r="RP16" s="56"/>
      <c r="RQ16" s="56"/>
      <c r="RR16" s="56"/>
      <c r="RS16" s="56"/>
      <c r="RT16" s="56"/>
      <c r="RU16" s="56"/>
      <c r="RV16" s="56"/>
      <c r="RW16" s="56"/>
      <c r="RX16" s="56"/>
      <c r="RY16" s="56"/>
      <c r="RZ16" s="56"/>
      <c r="SA16" s="56"/>
      <c r="SB16" s="56"/>
      <c r="SC16" s="56"/>
      <c r="SD16" s="56"/>
      <c r="SE16" s="56"/>
      <c r="SF16" s="56"/>
      <c r="SG16" s="56"/>
      <c r="SH16" s="56"/>
      <c r="SI16" s="56"/>
      <c r="SJ16" s="56"/>
      <c r="SK16" s="56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1"/>
        <v>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47" priority="6" operator="lessThan">
      <formula>0</formula>
    </cfRule>
  </conditionalFormatting>
  <conditionalFormatting sqref="SD7:SK7">
    <cfRule type="cellIs" dxfId="46" priority="5" operator="lessThan">
      <formula>0</formula>
    </cfRule>
  </conditionalFormatting>
  <conditionalFormatting sqref="C7:C29 C32:C38">
    <cfRule type="duplicateValues" dxfId="45" priority="7"/>
  </conditionalFormatting>
  <conditionalFormatting sqref="C31">
    <cfRule type="duplicateValues" dxfId="44" priority="4"/>
  </conditionalFormatting>
  <conditionalFormatting sqref="C39">
    <cfRule type="duplicateValues" dxfId="43" priority="3"/>
  </conditionalFormatting>
  <conditionalFormatting sqref="D7">
    <cfRule type="cellIs" dxfId="42" priority="2" operator="lessThan">
      <formula>0</formula>
    </cfRule>
  </conditionalFormatting>
  <conditionalFormatting sqref="C30">
    <cfRule type="duplicateValues" dxfId="41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SK48"/>
  <sheetViews>
    <sheetView showGridLines="0" workbookViewId="0">
      <pane xSplit="3" ySplit="6" topLeftCell="D8" activePane="bottomRight" state="frozen"/>
      <selection activeCell="D38" sqref="D38"/>
      <selection pane="topRight" activeCell="D38" sqref="D38"/>
      <selection pane="bottomLeft" activeCell="D38" sqref="D38"/>
      <selection pane="bottomRight" activeCell="AA42" sqref="AA42"/>
    </sheetView>
  </sheetViews>
  <sheetFormatPr baseColWidth="10" defaultColWidth="11.42578125" defaultRowHeight="11.25" outlineLevelRow="1" x14ac:dyDescent="0.2"/>
  <cols>
    <col min="1" max="1" width="23.85546875" style="5" hidden="1" customWidth="1"/>
    <col min="2" max="2" width="0.7109375" style="5" customWidth="1"/>
    <col min="3" max="3" width="36.85546875" style="27" customWidth="1"/>
    <col min="4" max="4" width="12.85546875" style="6" bestFit="1" customWidth="1"/>
    <col min="5" max="6" width="12" style="6" bestFit="1" customWidth="1"/>
    <col min="7" max="8" width="11.42578125" style="6"/>
    <col min="9" max="11" width="12" style="6" bestFit="1" customWidth="1"/>
    <col min="12" max="31" width="11.42578125" style="6"/>
    <col min="32" max="32" width="11.42578125" style="105"/>
    <col min="33" max="16384" width="11.42578125" style="6"/>
  </cols>
  <sheetData>
    <row r="1" spans="1:505" s="2" customFormat="1" ht="47.25" customHeight="1" x14ac:dyDescent="0.2">
      <c r="A1" s="33"/>
      <c r="B1" s="1"/>
      <c r="C1" s="29" t="s">
        <v>60</v>
      </c>
      <c r="AF1" s="91"/>
    </row>
    <row r="2" spans="1:505" s="2" customFormat="1" ht="6.75" hidden="1" customHeight="1" x14ac:dyDescent="0.2">
      <c r="A2" s="33"/>
      <c r="B2" s="1"/>
      <c r="C2" s="3"/>
      <c r="AF2" s="91"/>
    </row>
    <row r="3" spans="1:505" s="30" customFormat="1" ht="19.5" customHeight="1" x14ac:dyDescent="0.2">
      <c r="A3" s="34"/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92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</row>
    <row r="4" spans="1:505" s="4" customFormat="1" ht="4.5" customHeight="1" thickBot="1" x14ac:dyDescent="0.25">
      <c r="A4" s="3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93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</row>
    <row r="5" spans="1:505" ht="29.45" customHeight="1" thickTop="1" x14ac:dyDescent="0.2">
      <c r="C5" s="112" t="s">
        <v>0</v>
      </c>
      <c r="D5" s="38"/>
      <c r="E5" s="38">
        <v>11053</v>
      </c>
      <c r="F5" s="38">
        <v>11028</v>
      </c>
      <c r="G5" s="38">
        <v>11597</v>
      </c>
      <c r="H5" s="38">
        <v>11641</v>
      </c>
      <c r="I5" s="38">
        <v>11405</v>
      </c>
      <c r="J5" s="38">
        <v>11544</v>
      </c>
      <c r="K5" s="38">
        <v>11488</v>
      </c>
      <c r="L5" s="38">
        <v>11911</v>
      </c>
      <c r="M5" s="38">
        <v>11982</v>
      </c>
      <c r="N5" s="38">
        <v>11406</v>
      </c>
      <c r="O5" s="38">
        <v>11842</v>
      </c>
      <c r="P5" s="38">
        <v>11288</v>
      </c>
      <c r="Q5" s="38">
        <v>11220</v>
      </c>
      <c r="R5" s="38">
        <v>11863</v>
      </c>
      <c r="S5" s="38">
        <v>11876</v>
      </c>
      <c r="T5" s="38">
        <v>12390</v>
      </c>
      <c r="U5" s="38">
        <v>11456</v>
      </c>
      <c r="V5" s="38">
        <v>11101</v>
      </c>
      <c r="W5" s="38">
        <v>11127</v>
      </c>
      <c r="X5" s="38">
        <v>11181</v>
      </c>
      <c r="Y5" s="38">
        <v>11214</v>
      </c>
      <c r="Z5" s="38">
        <v>11443</v>
      </c>
      <c r="AA5" s="38">
        <v>11450</v>
      </c>
      <c r="AB5" s="38">
        <v>11484</v>
      </c>
      <c r="AC5" s="38">
        <v>11490</v>
      </c>
      <c r="AD5" s="38">
        <v>11497</v>
      </c>
      <c r="AE5" s="38">
        <v>11598</v>
      </c>
      <c r="AF5" s="94">
        <v>11978</v>
      </c>
      <c r="AG5" s="38">
        <v>12361</v>
      </c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</row>
    <row r="6" spans="1:505" s="7" customFormat="1" ht="3" customHeight="1" x14ac:dyDescent="0.2">
      <c r="A6" s="5"/>
      <c r="C6" s="1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5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</row>
    <row r="7" spans="1:505" ht="12" x14ac:dyDescent="0.2">
      <c r="A7" s="5" t="s">
        <v>30</v>
      </c>
      <c r="C7" s="9" t="s">
        <v>1</v>
      </c>
      <c r="D7" s="59">
        <f>SUM(E7:AG7)</f>
        <v>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</row>
    <row r="8" spans="1:505" s="7" customFormat="1" x14ac:dyDescent="0.2">
      <c r="A8" s="5" t="s">
        <v>29</v>
      </c>
      <c r="C8" s="11" t="s">
        <v>2</v>
      </c>
      <c r="D8" s="44">
        <f>SUM(D7)</f>
        <v>0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96"/>
      <c r="AG8" s="77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</row>
    <row r="9" spans="1:505" s="70" customFormat="1" ht="12" x14ac:dyDescent="0.2">
      <c r="A9" s="70" t="s">
        <v>31</v>
      </c>
      <c r="C9" s="71" t="s">
        <v>3</v>
      </c>
      <c r="D9" s="72">
        <f>SUM(E9:AG9)</f>
        <v>0</v>
      </c>
      <c r="E9" s="73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5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2"/>
      <c r="IY9" s="72"/>
      <c r="IZ9" s="72"/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72"/>
      <c r="JM9" s="72"/>
      <c r="JN9" s="72"/>
      <c r="JO9" s="72"/>
      <c r="JP9" s="72"/>
      <c r="JQ9" s="72"/>
      <c r="JR9" s="72"/>
      <c r="JS9" s="72"/>
      <c r="JT9" s="72"/>
      <c r="JU9" s="72"/>
      <c r="JV9" s="72"/>
      <c r="JW9" s="72"/>
      <c r="JX9" s="72"/>
      <c r="JY9" s="72"/>
      <c r="JZ9" s="72"/>
      <c r="KA9" s="72"/>
      <c r="KB9" s="72"/>
      <c r="KC9" s="72"/>
      <c r="KD9" s="72"/>
      <c r="KE9" s="72"/>
      <c r="KF9" s="72"/>
      <c r="KG9" s="72"/>
      <c r="KH9" s="72"/>
      <c r="KI9" s="72"/>
      <c r="KJ9" s="72"/>
      <c r="KK9" s="72"/>
      <c r="KL9" s="72"/>
      <c r="KM9" s="72"/>
      <c r="KN9" s="72"/>
      <c r="KO9" s="72"/>
      <c r="KP9" s="72"/>
      <c r="KQ9" s="72"/>
      <c r="KR9" s="72"/>
      <c r="KS9" s="72"/>
      <c r="KT9" s="72"/>
      <c r="KU9" s="72"/>
      <c r="KV9" s="72"/>
      <c r="KW9" s="72"/>
      <c r="KX9" s="72"/>
      <c r="KY9" s="72"/>
      <c r="KZ9" s="72"/>
      <c r="LA9" s="72"/>
      <c r="LB9" s="72"/>
      <c r="LC9" s="72"/>
      <c r="LD9" s="72"/>
      <c r="LE9" s="72"/>
      <c r="LF9" s="72"/>
      <c r="LG9" s="72"/>
      <c r="LH9" s="72"/>
      <c r="LI9" s="72"/>
      <c r="LJ9" s="72"/>
      <c r="LK9" s="72"/>
      <c r="LL9" s="72"/>
      <c r="LM9" s="72"/>
      <c r="LN9" s="72"/>
      <c r="LO9" s="72"/>
      <c r="LP9" s="72"/>
      <c r="LQ9" s="72"/>
      <c r="LR9" s="72"/>
      <c r="LS9" s="72"/>
      <c r="LT9" s="72"/>
      <c r="LU9" s="72"/>
      <c r="LV9" s="72"/>
      <c r="LW9" s="72"/>
      <c r="LX9" s="72"/>
      <c r="LY9" s="72"/>
      <c r="LZ9" s="72"/>
      <c r="MA9" s="72"/>
      <c r="MB9" s="72"/>
      <c r="MC9" s="72"/>
      <c r="MD9" s="72"/>
      <c r="ME9" s="72"/>
      <c r="MF9" s="72"/>
      <c r="MG9" s="72"/>
      <c r="MH9" s="72"/>
      <c r="MI9" s="72"/>
      <c r="MJ9" s="72"/>
      <c r="MK9" s="72"/>
      <c r="ML9" s="72"/>
      <c r="MM9" s="72"/>
      <c r="MN9" s="72"/>
      <c r="MO9" s="72"/>
      <c r="MP9" s="72"/>
      <c r="MQ9" s="72"/>
      <c r="MR9" s="72"/>
      <c r="MS9" s="72"/>
      <c r="MT9" s="72"/>
      <c r="MU9" s="72"/>
      <c r="MV9" s="72"/>
      <c r="MW9" s="72"/>
      <c r="MX9" s="72"/>
      <c r="MY9" s="72"/>
      <c r="MZ9" s="72"/>
      <c r="NA9" s="72"/>
      <c r="NB9" s="72"/>
      <c r="NC9" s="72"/>
      <c r="ND9" s="72"/>
      <c r="NE9" s="72"/>
      <c r="NF9" s="72"/>
      <c r="NG9" s="72"/>
      <c r="NH9" s="72"/>
      <c r="NI9" s="72"/>
      <c r="NJ9" s="72"/>
      <c r="NK9" s="72"/>
      <c r="NL9" s="72"/>
      <c r="NM9" s="72"/>
      <c r="NN9" s="72"/>
      <c r="NO9" s="72"/>
      <c r="NP9" s="72"/>
      <c r="NQ9" s="72"/>
      <c r="NR9" s="72"/>
      <c r="NS9" s="72"/>
      <c r="NT9" s="72"/>
      <c r="NU9" s="72"/>
      <c r="NV9" s="72"/>
      <c r="NW9" s="72"/>
      <c r="NX9" s="72"/>
      <c r="NY9" s="72"/>
      <c r="NZ9" s="72"/>
      <c r="OA9" s="72"/>
      <c r="OB9" s="72"/>
      <c r="OC9" s="72"/>
      <c r="OD9" s="72"/>
      <c r="OE9" s="72"/>
      <c r="OF9" s="72"/>
      <c r="OG9" s="72"/>
      <c r="OH9" s="72"/>
      <c r="OI9" s="72"/>
      <c r="OJ9" s="72"/>
      <c r="OK9" s="72"/>
      <c r="OL9" s="72"/>
      <c r="OM9" s="72"/>
      <c r="ON9" s="72"/>
      <c r="OO9" s="72"/>
      <c r="OP9" s="72"/>
      <c r="OQ9" s="72"/>
      <c r="OR9" s="72"/>
      <c r="OS9" s="72"/>
      <c r="OT9" s="72"/>
      <c r="OU9" s="72"/>
      <c r="OV9" s="72"/>
      <c r="OW9" s="72"/>
      <c r="OX9" s="72"/>
      <c r="OY9" s="72"/>
      <c r="OZ9" s="72"/>
      <c r="PA9" s="72"/>
      <c r="PB9" s="72"/>
      <c r="PC9" s="72"/>
      <c r="PD9" s="72"/>
      <c r="PE9" s="72"/>
      <c r="PF9" s="72"/>
      <c r="PG9" s="72"/>
      <c r="PH9" s="72"/>
      <c r="PI9" s="72"/>
      <c r="PJ9" s="72"/>
      <c r="PK9" s="72"/>
      <c r="PL9" s="72"/>
      <c r="PM9" s="72"/>
      <c r="PN9" s="72"/>
      <c r="PO9" s="72"/>
      <c r="PP9" s="72"/>
      <c r="PQ9" s="72"/>
      <c r="PR9" s="72"/>
      <c r="PS9" s="72"/>
      <c r="PT9" s="72"/>
      <c r="PU9" s="72"/>
      <c r="PV9" s="72"/>
      <c r="PW9" s="72"/>
      <c r="PX9" s="72"/>
      <c r="PY9" s="72"/>
      <c r="PZ9" s="72"/>
      <c r="QA9" s="72"/>
      <c r="QB9" s="72"/>
      <c r="QC9" s="72"/>
      <c r="QD9" s="72"/>
      <c r="QE9" s="72"/>
      <c r="QF9" s="72"/>
      <c r="QG9" s="72"/>
      <c r="QH9" s="72"/>
      <c r="QI9" s="72"/>
      <c r="QJ9" s="72"/>
      <c r="QK9" s="72"/>
      <c r="QL9" s="72"/>
      <c r="QM9" s="72"/>
      <c r="QN9" s="72"/>
      <c r="QO9" s="72"/>
      <c r="QP9" s="72"/>
      <c r="QQ9" s="72"/>
      <c r="QR9" s="72"/>
      <c r="QS9" s="72"/>
      <c r="QT9" s="72"/>
      <c r="QU9" s="72"/>
      <c r="QV9" s="72"/>
      <c r="QW9" s="72"/>
      <c r="QX9" s="72"/>
      <c r="QY9" s="72"/>
      <c r="QZ9" s="72"/>
      <c r="RA9" s="72"/>
      <c r="RB9" s="72"/>
      <c r="RC9" s="72"/>
      <c r="RD9" s="72"/>
      <c r="RE9" s="72"/>
      <c r="RF9" s="72"/>
      <c r="RG9" s="72"/>
      <c r="RH9" s="72"/>
      <c r="RI9" s="72"/>
      <c r="RJ9" s="72"/>
      <c r="RK9" s="72"/>
      <c r="RL9" s="72"/>
      <c r="RM9" s="72"/>
      <c r="RN9" s="72"/>
      <c r="RO9" s="72"/>
      <c r="RP9" s="72"/>
      <c r="RQ9" s="72"/>
      <c r="RR9" s="72"/>
      <c r="RS9" s="72"/>
      <c r="RT9" s="72"/>
      <c r="RU9" s="72"/>
      <c r="RV9" s="72"/>
      <c r="RW9" s="72"/>
      <c r="RX9" s="72"/>
      <c r="RY9" s="72"/>
      <c r="RZ9" s="72"/>
      <c r="SA9" s="72"/>
      <c r="SB9" s="72"/>
      <c r="SC9" s="72"/>
      <c r="SD9" s="72"/>
      <c r="SE9" s="72"/>
      <c r="SF9" s="72"/>
      <c r="SG9" s="72"/>
      <c r="SH9" s="72"/>
      <c r="SI9" s="72"/>
      <c r="SJ9" s="72"/>
      <c r="SK9" s="72"/>
    </row>
    <row r="10" spans="1:505" s="70" customFormat="1" ht="12" x14ac:dyDescent="0.2">
      <c r="A10" s="70" t="s">
        <v>32</v>
      </c>
      <c r="C10" s="71" t="s">
        <v>4</v>
      </c>
      <c r="D10" s="72">
        <f t="shared" ref="D10:D11" si="0">SUM(E10:AG10)</f>
        <v>0</v>
      </c>
      <c r="E10" s="73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5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2"/>
      <c r="IY10" s="72"/>
      <c r="IZ10" s="72"/>
      <c r="JA10" s="72"/>
      <c r="JB10" s="72"/>
      <c r="JC10" s="72"/>
      <c r="JD10" s="72"/>
      <c r="JE10" s="72"/>
      <c r="JF10" s="72"/>
      <c r="JG10" s="72"/>
      <c r="JH10" s="72"/>
      <c r="JI10" s="72"/>
      <c r="JJ10" s="72"/>
      <c r="JK10" s="72"/>
      <c r="JL10" s="72"/>
      <c r="JM10" s="72"/>
      <c r="JN10" s="72"/>
      <c r="JO10" s="72"/>
      <c r="JP10" s="72"/>
      <c r="JQ10" s="72"/>
      <c r="JR10" s="72"/>
      <c r="JS10" s="72"/>
      <c r="JT10" s="72"/>
      <c r="JU10" s="72"/>
      <c r="JV10" s="72"/>
      <c r="JW10" s="72"/>
      <c r="JX10" s="72"/>
      <c r="JY10" s="72"/>
      <c r="JZ10" s="72"/>
      <c r="KA10" s="72"/>
      <c r="KB10" s="72"/>
      <c r="KC10" s="72"/>
      <c r="KD10" s="72"/>
      <c r="KE10" s="72"/>
      <c r="KF10" s="72"/>
      <c r="KG10" s="72"/>
      <c r="KH10" s="72"/>
      <c r="KI10" s="72"/>
      <c r="KJ10" s="72"/>
      <c r="KK10" s="72"/>
      <c r="KL10" s="72"/>
      <c r="KM10" s="72"/>
      <c r="KN10" s="72"/>
      <c r="KO10" s="72"/>
      <c r="KP10" s="72"/>
      <c r="KQ10" s="72"/>
      <c r="KR10" s="72"/>
      <c r="KS10" s="72"/>
      <c r="KT10" s="72"/>
      <c r="KU10" s="72"/>
      <c r="KV10" s="72"/>
      <c r="KW10" s="72"/>
      <c r="KX10" s="72"/>
      <c r="KY10" s="72"/>
      <c r="KZ10" s="72"/>
      <c r="LA10" s="72"/>
      <c r="LB10" s="72"/>
      <c r="LC10" s="72"/>
      <c r="LD10" s="72"/>
      <c r="LE10" s="72"/>
      <c r="LF10" s="72"/>
      <c r="LG10" s="72"/>
      <c r="LH10" s="72"/>
      <c r="LI10" s="72"/>
      <c r="LJ10" s="72"/>
      <c r="LK10" s="72"/>
      <c r="LL10" s="72"/>
      <c r="LM10" s="72"/>
      <c r="LN10" s="72"/>
      <c r="LO10" s="72"/>
      <c r="LP10" s="72"/>
      <c r="LQ10" s="72"/>
      <c r="LR10" s="72"/>
      <c r="LS10" s="72"/>
      <c r="LT10" s="72"/>
      <c r="LU10" s="72"/>
      <c r="LV10" s="72"/>
      <c r="LW10" s="72"/>
      <c r="LX10" s="72"/>
      <c r="LY10" s="72"/>
      <c r="LZ10" s="72"/>
      <c r="MA10" s="72"/>
      <c r="MB10" s="72"/>
      <c r="MC10" s="72"/>
      <c r="MD10" s="72"/>
      <c r="ME10" s="72"/>
      <c r="MF10" s="72"/>
      <c r="MG10" s="72"/>
      <c r="MH10" s="72"/>
      <c r="MI10" s="72"/>
      <c r="MJ10" s="72"/>
      <c r="MK10" s="72"/>
      <c r="ML10" s="72"/>
      <c r="MM10" s="72"/>
      <c r="MN10" s="72"/>
      <c r="MO10" s="72"/>
      <c r="MP10" s="72"/>
      <c r="MQ10" s="72"/>
      <c r="MR10" s="72"/>
      <c r="MS10" s="72"/>
      <c r="MT10" s="72"/>
      <c r="MU10" s="72"/>
      <c r="MV10" s="72"/>
      <c r="MW10" s="72"/>
      <c r="MX10" s="72"/>
      <c r="MY10" s="72"/>
      <c r="MZ10" s="72"/>
      <c r="NA10" s="72"/>
      <c r="NB10" s="72"/>
      <c r="NC10" s="72"/>
      <c r="ND10" s="72"/>
      <c r="NE10" s="72"/>
      <c r="NF10" s="72"/>
      <c r="NG10" s="72"/>
      <c r="NH10" s="72"/>
      <c r="NI10" s="72"/>
      <c r="NJ10" s="72"/>
      <c r="NK10" s="72"/>
      <c r="NL10" s="72"/>
      <c r="NM10" s="72"/>
      <c r="NN10" s="72"/>
      <c r="NO10" s="72"/>
      <c r="NP10" s="72"/>
      <c r="NQ10" s="72"/>
      <c r="NR10" s="72"/>
      <c r="NS10" s="72"/>
      <c r="NT10" s="72"/>
      <c r="NU10" s="72"/>
      <c r="NV10" s="72"/>
      <c r="NW10" s="72"/>
      <c r="NX10" s="72"/>
      <c r="NY10" s="72"/>
      <c r="NZ10" s="72"/>
      <c r="OA10" s="72"/>
      <c r="OB10" s="72"/>
      <c r="OC10" s="72"/>
      <c r="OD10" s="72"/>
      <c r="OE10" s="72"/>
      <c r="OF10" s="72"/>
      <c r="OG10" s="72"/>
      <c r="OH10" s="72"/>
      <c r="OI10" s="72"/>
      <c r="OJ10" s="72"/>
      <c r="OK10" s="72"/>
      <c r="OL10" s="72"/>
      <c r="OM10" s="72"/>
      <c r="ON10" s="72"/>
      <c r="OO10" s="72"/>
      <c r="OP10" s="72"/>
      <c r="OQ10" s="72"/>
      <c r="OR10" s="72"/>
      <c r="OS10" s="72"/>
      <c r="OT10" s="72"/>
      <c r="OU10" s="72"/>
      <c r="OV10" s="72"/>
      <c r="OW10" s="72"/>
      <c r="OX10" s="72"/>
      <c r="OY10" s="72"/>
      <c r="OZ10" s="72"/>
      <c r="PA10" s="72"/>
      <c r="PB10" s="72"/>
      <c r="PC10" s="72"/>
      <c r="PD10" s="72"/>
      <c r="PE10" s="72"/>
      <c r="PF10" s="72"/>
      <c r="PG10" s="72"/>
      <c r="PH10" s="72"/>
      <c r="PI10" s="72"/>
      <c r="PJ10" s="72"/>
      <c r="PK10" s="72"/>
      <c r="PL10" s="72"/>
      <c r="PM10" s="72"/>
      <c r="PN10" s="72"/>
      <c r="PO10" s="72"/>
      <c r="PP10" s="72"/>
      <c r="PQ10" s="72"/>
      <c r="PR10" s="72"/>
      <c r="PS10" s="72"/>
      <c r="PT10" s="72"/>
      <c r="PU10" s="72"/>
      <c r="PV10" s="72"/>
      <c r="PW10" s="72"/>
      <c r="PX10" s="72"/>
      <c r="PY10" s="72"/>
      <c r="PZ10" s="72"/>
      <c r="QA10" s="72"/>
      <c r="QB10" s="72"/>
      <c r="QC10" s="72"/>
      <c r="QD10" s="72"/>
      <c r="QE10" s="72"/>
      <c r="QF10" s="72"/>
      <c r="QG10" s="72"/>
      <c r="QH10" s="72"/>
      <c r="QI10" s="72"/>
      <c r="QJ10" s="72"/>
      <c r="QK10" s="72"/>
      <c r="QL10" s="72"/>
      <c r="QM10" s="72"/>
      <c r="QN10" s="72"/>
      <c r="QO10" s="72"/>
      <c r="QP10" s="72"/>
      <c r="QQ10" s="72"/>
      <c r="QR10" s="72"/>
      <c r="QS10" s="72"/>
      <c r="QT10" s="72"/>
      <c r="QU10" s="72"/>
      <c r="QV10" s="72"/>
      <c r="QW10" s="72"/>
      <c r="QX10" s="72"/>
      <c r="QY10" s="72"/>
      <c r="QZ10" s="72"/>
      <c r="RA10" s="72"/>
      <c r="RB10" s="72"/>
      <c r="RC10" s="72"/>
      <c r="RD10" s="72"/>
      <c r="RE10" s="72"/>
      <c r="RF10" s="72"/>
      <c r="RG10" s="72"/>
      <c r="RH10" s="72"/>
      <c r="RI10" s="72"/>
      <c r="RJ10" s="72"/>
      <c r="RK10" s="72"/>
      <c r="RL10" s="72"/>
      <c r="RM10" s="72"/>
      <c r="RN10" s="72"/>
      <c r="RO10" s="72"/>
      <c r="RP10" s="72"/>
      <c r="RQ10" s="72"/>
      <c r="RR10" s="72"/>
      <c r="RS10" s="72"/>
      <c r="RT10" s="72"/>
      <c r="RU10" s="72"/>
      <c r="RV10" s="72"/>
      <c r="RW10" s="72"/>
      <c r="RX10" s="72"/>
      <c r="RY10" s="72"/>
      <c r="RZ10" s="72"/>
      <c r="SA10" s="72"/>
      <c r="SB10" s="72"/>
      <c r="SC10" s="72"/>
      <c r="SD10" s="72"/>
      <c r="SE10" s="72"/>
      <c r="SF10" s="72"/>
      <c r="SG10" s="72"/>
      <c r="SH10" s="72"/>
      <c r="SI10" s="72"/>
      <c r="SJ10" s="72"/>
      <c r="SK10" s="72"/>
    </row>
    <row r="11" spans="1:505" s="7" customFormat="1" x14ac:dyDescent="0.2">
      <c r="A11" s="5"/>
      <c r="C11" s="13" t="s">
        <v>67</v>
      </c>
      <c r="D11" s="17">
        <f t="shared" si="0"/>
        <v>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97"/>
      <c r="AG11" s="78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</row>
    <row r="12" spans="1:505" x14ac:dyDescent="0.2">
      <c r="A12" s="5" t="s">
        <v>33</v>
      </c>
      <c r="C12" s="9" t="s">
        <v>5</v>
      </c>
      <c r="D12" s="58">
        <f>SUM(D9:D11)</f>
        <v>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98"/>
      <c r="AG12" s="7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</row>
    <row r="13" spans="1:505" s="7" customFormat="1" x14ac:dyDescent="0.2">
      <c r="A13" s="5"/>
      <c r="C13" s="14" t="s">
        <v>6</v>
      </c>
      <c r="D13" s="45">
        <f>D8-D12</f>
        <v>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99"/>
      <c r="AG13" s="80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</row>
    <row r="14" spans="1:505" x14ac:dyDescent="0.2">
      <c r="A14" s="5" t="s">
        <v>34</v>
      </c>
      <c r="C14" s="9" t="s">
        <v>7</v>
      </c>
      <c r="D14" s="58">
        <f>SUM(E14:AG14)</f>
        <v>0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98"/>
      <c r="AG14" s="7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</row>
    <row r="15" spans="1:505" outlineLevel="1" x14ac:dyDescent="0.2">
      <c r="A15" s="5" t="s">
        <v>35</v>
      </c>
      <c r="C15" s="16" t="s">
        <v>8</v>
      </c>
      <c r="D15" s="58">
        <f t="shared" ref="D15:D23" si="1">SUM(E15:AG15)</f>
        <v>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7"/>
      <c r="AG15" s="78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</row>
    <row r="16" spans="1:505" outlineLevel="1" x14ac:dyDescent="0.2">
      <c r="A16" s="5" t="s">
        <v>36</v>
      </c>
      <c r="C16" s="16" t="s">
        <v>9</v>
      </c>
      <c r="D16" s="58">
        <f t="shared" si="1"/>
        <v>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97"/>
      <c r="AG16" s="78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</row>
    <row r="17" spans="1:505" outlineLevel="1" x14ac:dyDescent="0.2">
      <c r="A17" s="5" t="s">
        <v>37</v>
      </c>
      <c r="C17" s="16" t="s">
        <v>10</v>
      </c>
      <c r="D17" s="58">
        <f t="shared" si="1"/>
        <v>0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97"/>
      <c r="AG17" s="78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</row>
    <row r="18" spans="1:505" s="30" customFormat="1" outlineLevel="1" x14ac:dyDescent="0.2">
      <c r="A18" s="34" t="s">
        <v>38</v>
      </c>
      <c r="B18" s="34"/>
      <c r="C18" s="57" t="s">
        <v>11</v>
      </c>
      <c r="D18" s="58">
        <f t="shared" si="1"/>
        <v>0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100"/>
      <c r="AG18" s="81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  <c r="OR18" s="56"/>
      <c r="OS18" s="56"/>
      <c r="OT18" s="56"/>
      <c r="OU18" s="56"/>
      <c r="OV18" s="56"/>
      <c r="OW18" s="56"/>
      <c r="OX18" s="56"/>
      <c r="OY18" s="56"/>
      <c r="OZ18" s="56"/>
      <c r="PA18" s="56"/>
      <c r="PB18" s="56"/>
      <c r="PC18" s="56"/>
      <c r="PD18" s="56"/>
      <c r="PE18" s="56"/>
      <c r="PF18" s="56"/>
      <c r="PG18" s="56"/>
      <c r="PH18" s="56"/>
      <c r="PI18" s="56"/>
      <c r="PJ18" s="56"/>
      <c r="PK18" s="56"/>
      <c r="PL18" s="56"/>
      <c r="PM18" s="56"/>
      <c r="PN18" s="56"/>
      <c r="PO18" s="56"/>
      <c r="PP18" s="56"/>
      <c r="PQ18" s="56"/>
      <c r="PR18" s="56"/>
      <c r="PS18" s="56"/>
      <c r="PT18" s="56"/>
      <c r="PU18" s="56"/>
      <c r="PV18" s="56"/>
      <c r="PW18" s="56"/>
      <c r="PX18" s="56"/>
      <c r="PY18" s="56"/>
      <c r="PZ18" s="56"/>
      <c r="QA18" s="56"/>
      <c r="QB18" s="56"/>
      <c r="QC18" s="56"/>
      <c r="QD18" s="56"/>
      <c r="QE18" s="56"/>
      <c r="QF18" s="56"/>
      <c r="QG18" s="56"/>
      <c r="QH18" s="56"/>
      <c r="QI18" s="56"/>
      <c r="QJ18" s="56"/>
      <c r="QK18" s="56"/>
      <c r="QL18" s="56"/>
      <c r="QM18" s="56"/>
      <c r="QN18" s="56"/>
      <c r="QO18" s="56"/>
      <c r="QP18" s="56"/>
      <c r="QQ18" s="56"/>
      <c r="QR18" s="56"/>
      <c r="QS18" s="56"/>
      <c r="QT18" s="56"/>
      <c r="QU18" s="56"/>
      <c r="QV18" s="56"/>
      <c r="QW18" s="56"/>
      <c r="QX18" s="56"/>
      <c r="QY18" s="56"/>
      <c r="QZ18" s="56"/>
      <c r="RA18" s="56"/>
      <c r="RB18" s="56"/>
      <c r="RC18" s="56"/>
      <c r="RD18" s="56"/>
      <c r="RE18" s="56"/>
      <c r="RF18" s="56"/>
      <c r="RG18" s="56"/>
      <c r="RH18" s="56"/>
      <c r="RI18" s="56"/>
      <c r="RJ18" s="56"/>
      <c r="RK18" s="56"/>
      <c r="RL18" s="56"/>
      <c r="RM18" s="56"/>
      <c r="RN18" s="56"/>
      <c r="RO18" s="56"/>
      <c r="RP18" s="56"/>
      <c r="RQ18" s="56"/>
      <c r="RR18" s="56"/>
      <c r="RS18" s="56"/>
      <c r="RT18" s="56"/>
      <c r="RU18" s="56"/>
      <c r="RV18" s="56"/>
      <c r="RW18" s="56"/>
      <c r="RX18" s="56"/>
      <c r="RY18" s="56"/>
      <c r="RZ18" s="56"/>
      <c r="SA18" s="56"/>
      <c r="SB18" s="56"/>
      <c r="SC18" s="56"/>
      <c r="SD18" s="56"/>
      <c r="SE18" s="56"/>
      <c r="SF18" s="56"/>
      <c r="SG18" s="56"/>
      <c r="SH18" s="56"/>
      <c r="SI18" s="56"/>
      <c r="SJ18" s="56"/>
      <c r="SK18" s="56"/>
    </row>
    <row r="19" spans="1:505" outlineLevel="1" x14ac:dyDescent="0.2">
      <c r="A19" s="5" t="s">
        <v>39</v>
      </c>
      <c r="C19" s="16" t="s">
        <v>12</v>
      </c>
      <c r="D19" s="58">
        <f t="shared" si="1"/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97"/>
      <c r="AG19" s="78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</row>
    <row r="20" spans="1:505" outlineLevel="1" x14ac:dyDescent="0.2">
      <c r="A20" s="5" t="s">
        <v>40</v>
      </c>
      <c r="C20" s="16" t="s">
        <v>13</v>
      </c>
      <c r="D20" s="58">
        <f t="shared" si="1"/>
        <v>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97"/>
      <c r="AG20" s="78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</row>
    <row r="21" spans="1:505" outlineLevel="1" x14ac:dyDescent="0.2">
      <c r="A21" s="5" t="s">
        <v>41</v>
      </c>
      <c r="C21" s="16" t="s">
        <v>14</v>
      </c>
      <c r="D21" s="58">
        <f t="shared" si="1"/>
        <v>0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97"/>
      <c r="AG21" s="78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</row>
    <row r="22" spans="1:505" outlineLevel="1" x14ac:dyDescent="0.2">
      <c r="A22" s="5" t="s">
        <v>42</v>
      </c>
      <c r="C22" s="16" t="s">
        <v>15</v>
      </c>
      <c r="D22" s="58">
        <f t="shared" si="1"/>
        <v>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97"/>
      <c r="AG22" s="78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</row>
    <row r="23" spans="1:505" ht="11.25" customHeight="1" outlineLevel="1" x14ac:dyDescent="0.2">
      <c r="A23" s="5" t="s">
        <v>43</v>
      </c>
      <c r="C23" s="16" t="s">
        <v>16</v>
      </c>
      <c r="D23" s="58">
        <f t="shared" si="1"/>
        <v>0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97"/>
      <c r="AG23" s="78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</row>
    <row r="24" spans="1:505" x14ac:dyDescent="0.2">
      <c r="A24" s="5" t="s">
        <v>44</v>
      </c>
      <c r="C24" s="9" t="s">
        <v>17</v>
      </c>
      <c r="D24" s="43">
        <f>SUM(D15:D23)</f>
        <v>0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98"/>
      <c r="AG24" s="79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</row>
    <row r="25" spans="1:505" x14ac:dyDescent="0.2">
      <c r="A25" s="5" t="s">
        <v>45</v>
      </c>
      <c r="C25" s="13" t="s">
        <v>18</v>
      </c>
      <c r="D25" s="55">
        <f>SUM(E25:AG25)</f>
        <v>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97"/>
      <c r="AG25" s="78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</row>
    <row r="26" spans="1:505" x14ac:dyDescent="0.2">
      <c r="A26" s="5" t="s">
        <v>46</v>
      </c>
      <c r="C26" s="13" t="s">
        <v>19</v>
      </c>
      <c r="D26" s="55">
        <f t="shared" ref="D26:D31" si="2">SUM(E26:AG26)</f>
        <v>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97"/>
      <c r="AG26" s="78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</row>
    <row r="27" spans="1:505" x14ac:dyDescent="0.2">
      <c r="A27" s="5" t="s">
        <v>47</v>
      </c>
      <c r="C27" s="18" t="s">
        <v>20</v>
      </c>
      <c r="D27" s="55">
        <f t="shared" si="2"/>
        <v>0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97"/>
      <c r="AG27" s="78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</row>
    <row r="28" spans="1:505" x14ac:dyDescent="0.2">
      <c r="A28" s="5" t="s">
        <v>48</v>
      </c>
      <c r="C28" s="18" t="s">
        <v>21</v>
      </c>
      <c r="D28" s="55">
        <f t="shared" si="2"/>
        <v>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97"/>
      <c r="AG28" s="78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</row>
    <row r="29" spans="1:505" x14ac:dyDescent="0.2">
      <c r="A29" s="5" t="s">
        <v>49</v>
      </c>
      <c r="C29" s="41" t="s">
        <v>22</v>
      </c>
      <c r="D29" s="55">
        <f t="shared" si="2"/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97"/>
      <c r="AG29" s="78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</row>
    <row r="30" spans="1:505" x14ac:dyDescent="0.2">
      <c r="C30" s="41" t="s">
        <v>130</v>
      </c>
      <c r="D30" s="55">
        <f t="shared" si="2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97"/>
      <c r="AG30" s="78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</row>
    <row r="31" spans="1:505" ht="12" customHeight="1" x14ac:dyDescent="0.2">
      <c r="A31" s="5" t="s">
        <v>55</v>
      </c>
      <c r="C31" s="18" t="s">
        <v>68</v>
      </c>
      <c r="D31" s="55">
        <f t="shared" si="2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97"/>
      <c r="AG31" s="78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</row>
    <row r="32" spans="1:505" s="7" customFormat="1" x14ac:dyDescent="0.2">
      <c r="A32" s="5" t="s">
        <v>50</v>
      </c>
      <c r="C32" s="11" t="s">
        <v>23</v>
      </c>
      <c r="D32" s="19">
        <f>D13-D14-D24-SUM(D25:D31)</f>
        <v>0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7"/>
      <c r="AG32" s="8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</row>
    <row r="33" spans="1:505" x14ac:dyDescent="0.2">
      <c r="A33" s="5" t="s">
        <v>63</v>
      </c>
      <c r="C33" s="20" t="s">
        <v>64</v>
      </c>
      <c r="D33" s="56">
        <v>0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106"/>
      <c r="AG33" s="8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</row>
    <row r="34" spans="1:505" s="7" customFormat="1" x14ac:dyDescent="0.2">
      <c r="A34" s="5"/>
      <c r="C34" s="21" t="s">
        <v>24</v>
      </c>
      <c r="D34" s="22">
        <f>D32-D33</f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108"/>
      <c r="AG34" s="84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</row>
    <row r="35" spans="1:505" outlineLevel="1" x14ac:dyDescent="0.2">
      <c r="A35" s="5" t="s">
        <v>51</v>
      </c>
      <c r="C35" s="20" t="s">
        <v>25</v>
      </c>
      <c r="D35" s="56">
        <f>SUM(E35:AG35)</f>
        <v>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106"/>
      <c r="AG35" s="8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</row>
    <row r="36" spans="1:505" outlineLevel="1" x14ac:dyDescent="0.2">
      <c r="A36" s="5" t="s">
        <v>52</v>
      </c>
      <c r="C36" s="20" t="s">
        <v>26</v>
      </c>
      <c r="D36" s="56">
        <f>SUM(E36:AG36)</f>
        <v>0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106"/>
      <c r="AG36" s="8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</row>
    <row r="37" spans="1:505" s="7" customFormat="1" x14ac:dyDescent="0.2">
      <c r="A37" s="5" t="s">
        <v>53</v>
      </c>
      <c r="C37" s="23" t="s">
        <v>27</v>
      </c>
      <c r="D37" s="24">
        <f>D34-D35-D36</f>
        <v>0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109"/>
      <c r="AG37" s="85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</row>
    <row r="38" spans="1:505" x14ac:dyDescent="0.2">
      <c r="A38" s="5" t="s">
        <v>65</v>
      </c>
      <c r="C38" s="20" t="s">
        <v>66</v>
      </c>
      <c r="D38" s="56">
        <f>SUM(E38:AG38)</f>
        <v>0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106"/>
      <c r="AG38" s="8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</row>
    <row r="39" spans="1:505" s="7" customFormat="1" x14ac:dyDescent="0.2">
      <c r="A39" s="5" t="s">
        <v>53</v>
      </c>
      <c r="C39" s="23" t="s">
        <v>72</v>
      </c>
      <c r="D39" s="24">
        <f>D37-D38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10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</row>
    <row r="40" spans="1:505" ht="12" x14ac:dyDescent="0.2">
      <c r="C40" s="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104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</row>
    <row r="41" spans="1:505" x14ac:dyDescent="0.2">
      <c r="C41" s="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7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</row>
    <row r="42" spans="1:505" x14ac:dyDescent="0.2">
      <c r="C42" s="6"/>
    </row>
    <row r="43" spans="1:505" x14ac:dyDescent="0.2">
      <c r="C43" s="6"/>
    </row>
    <row r="44" spans="1:505" x14ac:dyDescent="0.2">
      <c r="C44" s="6"/>
    </row>
    <row r="45" spans="1:505" x14ac:dyDescent="0.2">
      <c r="C45" s="6"/>
    </row>
    <row r="46" spans="1:505" x14ac:dyDescent="0.2">
      <c r="C46" s="6"/>
    </row>
    <row r="47" spans="1:505" x14ac:dyDescent="0.2">
      <c r="C47" s="6"/>
    </row>
    <row r="48" spans="1:505" x14ac:dyDescent="0.2">
      <c r="C48" s="6"/>
    </row>
  </sheetData>
  <mergeCells count="1">
    <mergeCell ref="C5:C6"/>
  </mergeCells>
  <conditionalFormatting sqref="E7:SK7">
    <cfRule type="cellIs" dxfId="40" priority="6" operator="lessThan">
      <formula>0</formula>
    </cfRule>
  </conditionalFormatting>
  <conditionalFormatting sqref="SD7:SK7">
    <cfRule type="cellIs" dxfId="39" priority="5" operator="lessThan">
      <formula>0</formula>
    </cfRule>
  </conditionalFormatting>
  <conditionalFormatting sqref="C7:C29 C32:C38">
    <cfRule type="duplicateValues" dxfId="38" priority="7"/>
  </conditionalFormatting>
  <conditionalFormatting sqref="C31">
    <cfRule type="duplicateValues" dxfId="37" priority="4"/>
  </conditionalFormatting>
  <conditionalFormatting sqref="C39">
    <cfRule type="duplicateValues" dxfId="36" priority="3"/>
  </conditionalFormatting>
  <conditionalFormatting sqref="D7">
    <cfRule type="cellIs" dxfId="35" priority="2" operator="lessThan">
      <formula>0</formula>
    </cfRule>
  </conditionalFormatting>
  <conditionalFormatting sqref="C30">
    <cfRule type="duplicateValues" dxfId="34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Instrucciones</vt:lpstr>
      <vt:lpstr>Glosario</vt:lpstr>
      <vt:lpstr>Jan </vt:lpstr>
      <vt:lpstr>Feb </vt:lpstr>
      <vt:lpstr>Mar </vt:lpstr>
      <vt:lpstr>Apr</vt:lpstr>
      <vt:lpstr>May </vt:lpstr>
      <vt:lpstr>Jun </vt:lpstr>
      <vt:lpstr>Jul</vt:lpstr>
      <vt:lpstr>Aug </vt:lpstr>
      <vt:lpstr>Sep </vt:lpstr>
      <vt:lpstr>Oct</vt:lpstr>
      <vt:lpstr>Nov </vt:lpstr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Terrones Salazar</dc:creator>
  <cp:lastModifiedBy>Sistemas2</cp:lastModifiedBy>
  <cp:lastPrinted>2021-01-28T15:40:28Z</cp:lastPrinted>
  <dcterms:created xsi:type="dcterms:W3CDTF">2020-10-08T00:19:21Z</dcterms:created>
  <dcterms:modified xsi:type="dcterms:W3CDTF">2022-03-28T21:29:35Z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