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5\08.10.2021\"/>
    </mc:Choice>
  </mc:AlternateContent>
  <xr:revisionPtr revIDLastSave="0" documentId="13_ncr:1_{E20FFC3F-4512-4C80-A31B-BBD579591BBB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D42" i="1"/>
  <c r="D41" i="1"/>
  <c r="D43" i="1"/>
  <c r="D40" i="1"/>
  <c r="D39" i="1"/>
  <c r="D38" i="1"/>
  <c r="K36" i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43" i="1"/>
  <c r="K24" i="1"/>
  <c r="K23" i="1"/>
  <c r="K21" i="1"/>
  <c r="D24" i="1"/>
  <c r="B6" i="1"/>
  <c r="F8" i="1"/>
  <c r="F7" i="1"/>
  <c r="D18" i="1"/>
  <c r="K18" i="1"/>
  <c r="D20" i="1"/>
  <c r="D19" i="1"/>
  <c r="D17" i="1"/>
  <c r="F45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E43" i="1" l="1"/>
  <c r="E45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<sst xmlns="http://schemas.openxmlformats.org/spreadsheetml/2006/main" count="241" uniqueCount="88">
  <si>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</si>
  <si>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</si>
  <si>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</si>
  <si>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</si>
  <si>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</si>
  <si>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</si>
  <si>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</si>
  <si>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</si>
  <si>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</si>
  <si>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</si>
  <si>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</si>
  <si>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</si>
  <si>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</si>
  <si>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</si>
  <si>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</si>
  <si>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</si>
  <si>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</si>
  <si>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</si>
  <si>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</si>
  <si>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</si>
  <si>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</si>
  <si>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</si>
  <si>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</si>
  <si>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</si>
  <si>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</si>
  <si>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</si>
  <si>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</si>
  <si>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</si>
  <si>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</si>
  <si>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</si>
  <si>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</si>
  <si>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</si>
  <si>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</si>
  <si>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</si>
  <si>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</si>
  <si>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</si>
  <si>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</si>
  <si>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</si>
  <si>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</si>
  <si>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</si>
  <si>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</si>
  <si>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</si>
  <si>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</si>
  <si>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</si>
  <si>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</si>
  <si>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</si>
  <si>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</si>
  <si>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</si>
  <si>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</si>
  <si>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</si>
  <si>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</si>
  <si>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</si>
  <si>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</si>
  <si>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</si>
  <si>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</si>
  <si>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</si>
  <si>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</si>
  <si>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</si>
  <si>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</si>
  <si>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</si>
  <si>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</si>
  <si>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</si>
  <si>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</si>
  <si>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</si>
  <si>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</si>
  <si>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</si>
  <si>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</si>
  <si>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</si>
  <si>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</si>
  <si>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</si>
  <si>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</si>
  <si>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</si>
  <si>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</si>
  <si>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</si>
  <si>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</si>
  <si>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</si>
  <si>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</si>
  <si>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</si>
  <si>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</si>
  <si>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</si>
  <si>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</si>
  <si>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</si>
  <si>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Finalizacion esquema mongo y pruebas postman</t>
  </si>
  <si>
    <t>Finalizacion de rutas y pruebas postman administrador y preguntas huella de carbono</t>
  </si>
  <si>
    <t>Despliegue en heroku y verificacio</t>
  </si>
  <si>
    <t>Actualizacion documentacion</t>
  </si>
  <si>
    <t>Ajustes en frontEnd y BackEnd</t>
  </si>
  <si>
    <t>Despliegue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</si>
</sst>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9" fontId="0" fillId="0" borderId="8" xfId="1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2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5"/>
  <sheetViews>
    <sheetView topLeftCell="A18" zoomScale="80" zoomScaleNormal="80" workbookViewId="0">
      <selection activeCell="A42" sqref="A42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E45</f>
        <v>100</v>
      </c>
      <c r="F4" s="7">
        <f>F45</f>
        <v>107.49999999999996</v>
      </c>
      <c r="G4" s="9" t="s">
        <v>30</v>
      </c>
      <c r="H4" s="10"/>
      <c r="I4" s="51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IF(A5="","",SUMIF(J$16:J$43,'Release Plan'!A5,E$16:E$43))</f>
        <v>0</v>
      </c>
      <c r="F5" s="7">
        <f>IF(A5="","",SUMIF(J$16:J$43,'Release Plan'!A5,F$16:F$43))</f>
        <v>0</v>
      </c>
      <c r="G5" s="9" t="s">
        <v>30</v>
      </c>
      <c r="H5" s="10"/>
      <c r="I5" s="51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IF(A6="","",SUMIF(J$16:J$43,'Release Plan'!A6,E$16:E$43))</f>
        <v/>
      </c>
      <c r="F6" s="7" t="str">
        <f>IF(A6="","",SUMIF(J$16:J$43,'Release Plan'!A6,F$16:F$43))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IF(A7="","",SUMIF(J$16:J$43,'Release Plan'!A7,E$16:E$43))</f>
        <v/>
      </c>
      <c r="F7" s="7" t="str">
        <f>IF(A7="","",SUMIF(J$16:J$43,'Release Plan'!A7,F$16:F$43))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IF(A8="","",SUMIF(J$16:J$43,'Release Plan'!A8,E$16:E$43))</f>
        <v/>
      </c>
      <c r="F8" s="7" t="str">
        <f>IF(A8="","",SUMIF(J$16:J$43,'Release Plan'!A8,F$16:F$43))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IF(A9="","",SUMIF(J$16:J$43,A9,C$16:C$43))</f>
        <v/>
      </c>
      <c r="D9" s="14" t="str">
        <f t="shared" si="0"/>
        <v/>
      </c>
      <c r="E9" s="15" t="str">
        <f>IF(A9="","",SUMIF(J$16:J$43,'Release Plan'!A9,E$16:E$43))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IF(A10="","",SUMIF(J$16:J$43,A10,C$16:C$43))</f>
        <v/>
      </c>
      <c r="D10" s="20" t="str">
        <f t="shared" si="0"/>
        <v/>
      </c>
      <c r="E10" s="21" t="str">
        <f>IF(A10="","",SUMIF(J$16:J$43,'Release Plan'!A10,E$16:E$43))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2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2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8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2" t="s">
        <v>51</v>
      </c>
      <c r="J17" s="27">
        <v>1</v>
      </c>
      <c r="K17" s="12">
        <f t="shared" si="2"/>
        <v>0.10000000000000009</v>
      </c>
    </row>
    <row r="18" spans="1:11" x14ac:dyDescent="0.2">
      <c r="A18" s="48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2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2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2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2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2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:D42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:K40" si="7">(F37/E37)-1</f>
        <v>7.4999999999999956E-2</v>
      </c>
    </row>
    <row r="38" spans="1:11" x14ac:dyDescent="0.2">
      <c r="A38" s="56">
        <v>5</v>
      </c>
      <c r="B38" s="8">
        <v>44473</v>
      </c>
      <c r="C38" s="57">
        <v>3</v>
      </c>
      <c r="D38" s="8">
        <f t="shared" si="6"/>
        <v>44475</v>
      </c>
      <c r="E38" s="56">
        <v>4</v>
      </c>
      <c r="F38" s="7">
        <v>4.3</v>
      </c>
      <c r="G38" s="58" t="s">
        <v>11</v>
      </c>
      <c r="H38" s="59">
        <v>44473</v>
      </c>
      <c r="I38" s="51" t="s">
        <v>87</v>
      </c>
      <c r="J38" s="29"/>
      <c r="K38" s="12">
        <f t="shared" si="7"/>
        <v>7.4999999999999956E-2</v>
      </c>
    </row>
    <row r="39" spans="1:11" x14ac:dyDescent="0.2">
      <c r="A39" s="56">
        <v>5</v>
      </c>
      <c r="B39" s="8">
        <v>44474</v>
      </c>
      <c r="C39" s="57">
        <v>3</v>
      </c>
      <c r="D39" s="8">
        <f t="shared" si="6"/>
        <v>44476</v>
      </c>
      <c r="E39" s="56">
        <v>4</v>
      </c>
      <c r="F39" s="7">
        <v>4.3</v>
      </c>
      <c r="G39" s="58" t="s">
        <v>11</v>
      </c>
      <c r="H39" s="59">
        <v>44473</v>
      </c>
      <c r="I39" s="51" t="s">
        <v>85</v>
      </c>
      <c r="J39" s="29"/>
      <c r="K39" s="12">
        <f t="shared" si="7"/>
        <v>7.4999999999999956E-2</v>
      </c>
    </row>
    <row r="40" spans="1:11" x14ac:dyDescent="0.2">
      <c r="A40" s="56">
        <v>5</v>
      </c>
      <c r="B40" s="8">
        <v>44475</v>
      </c>
      <c r="C40" s="57">
        <v>3</v>
      </c>
      <c r="D40" s="8">
        <f t="shared" si="6"/>
        <v>44477</v>
      </c>
      <c r="E40" s="56">
        <v>4</v>
      </c>
      <c r="F40" s="7">
        <v>4.3</v>
      </c>
      <c r="G40" s="61" t="s">
        <v>11</v>
      </c>
      <c r="H40" s="59">
        <v>44473</v>
      </c>
      <c r="I40" s="51" t="s">
        <v>86</v>
      </c>
      <c r="J40" s="29"/>
      <c r="K40" s="12">
        <f t="shared" si="7"/>
        <v>7.4999999999999956E-2</v>
      </c>
    </row>
    <row r="41" spans="1:11" x14ac:dyDescent="0.2">
      <c r="A41" s="56"/>
      <c r="B41" s="8"/>
      <c r="C41" s="57">
        <v>3</v>
      </c>
      <c r="D41" s="8" t="str">
        <f t="shared" si="6"/>
        <v/>
      </c>
      <c r="E41" s="56"/>
      <c r="F41" s="7"/>
      <c r="G41" s="61"/>
      <c r="H41" s="59"/>
      <c r="I41" s="9"/>
      <c r="J41" s="29"/>
      <c r="K41" s="60"/>
    </row>
    <row r="42" spans="1:11" x14ac:dyDescent="0.2">
      <c r="A42" s="56"/>
      <c r="B42" s="8"/>
      <c r="C42" s="57">
        <v>1</v>
      </c>
      <c r="D42" s="8" t="str">
        <f t="shared" si="6"/>
        <v/>
      </c>
      <c r="E42" s="56"/>
      <c r="F42" s="7"/>
      <c r="G42" s="61"/>
      <c r="H42" s="59"/>
      <c r="I42" s="9"/>
      <c r="J42" s="29"/>
      <c r="K42" s="60"/>
    </row>
    <row r="43" spans="1:11" x14ac:dyDescent="0.2">
      <c r="A43" s="15"/>
      <c r="B43" s="8"/>
      <c r="C43" s="3">
        <v>1</v>
      </c>
      <c r="D43" s="8" t="str">
        <f t="shared" ref="D43" si="8">IF(AND(B43&lt;&gt;"",C43&lt;&gt;""),B43+C43-1,"")</f>
        <v/>
      </c>
      <c r="E43" s="15" t="str">
        <f>IF(A43="","",SUMIF('[1]Product Backlog'!E$5:E$79,'Release Plan'!A43,'[1]Product Backlog'!D$5:D$79))</f>
        <v/>
      </c>
      <c r="F43" s="15"/>
      <c r="G43" t="str">
        <f t="shared" ref="G43" si="9">IF(AND(OR(G37="Planned",G37="Ongoing"),C43&lt;&gt;""),"Planned","Unplanned")</f>
        <v>Unplanned</v>
      </c>
      <c r="I43" s="9"/>
      <c r="J43" s="29"/>
      <c r="K43" s="25"/>
    </row>
    <row r="44" spans="1:11" x14ac:dyDescent="0.2">
      <c r="A44" s="30"/>
      <c r="B44" s="30"/>
      <c r="C44" s="30"/>
      <c r="D44" s="31" t="s">
        <v>16</v>
      </c>
      <c r="E44" s="32"/>
      <c r="F44" s="32"/>
      <c r="G44" s="30"/>
      <c r="H44" s="33"/>
      <c r="I44" s="30"/>
    </row>
    <row r="45" spans="1:11" x14ac:dyDescent="0.2">
      <c r="D45" s="34" t="s">
        <v>17</v>
      </c>
      <c r="E45" s="32">
        <f>SUM(E16:E43)</f>
        <v>100</v>
      </c>
      <c r="F45" s="32">
        <f>SUM(F16:F43)</f>
        <v>107.49999999999996</v>
      </c>
    </row>
  </sheetData>
  <conditionalFormatting sqref="H4:I6 E5:F6 E44:F45 E9:F10 E7:E8 H9:I10 A4:D10">
    <cfRule type="expression" dxfId="215" priority="248" stopIfTrue="1">
      <formula>$G4="Planned"</formula>
    </cfRule>
    <cfRule type="expression" dxfId="214" priority="249" stopIfTrue="1">
      <formula>$G4="Ongoing"</formula>
    </cfRule>
  </conditionalFormatting>
  <conditionalFormatting sqref="G4:G6 G16:G22 G9:G10 G43">
    <cfRule type="expression" dxfId="213" priority="250" stopIfTrue="1">
      <formula>$G4="Planned"</formula>
    </cfRule>
    <cfRule type="expression" dxfId="212" priority="251" stopIfTrue="1">
      <formula>$G4="Ongoing"</formula>
    </cfRule>
    <cfRule type="cellIs" dxfId="211" priority="252" stopIfTrue="1" operator="equal">
      <formula>"Unplanned"</formula>
    </cfRule>
  </conditionalFormatting>
  <conditionalFormatting sqref="E4:F5 F6 H16:I16 A43 H43 A16:F16 A17:A22 I17:I21 C17:F22 C43 E43:F43">
    <cfRule type="expression" dxfId="210" priority="253" stopIfTrue="1">
      <formula>OR($G4="Planned",$G4="Unplanned")</formula>
    </cfRule>
    <cfRule type="expression" dxfId="209" priority="254" stopIfTrue="1">
      <formula>$G4="Ongoing"</formula>
    </cfRule>
  </conditionalFormatting>
  <conditionalFormatting sqref="B16">
    <cfRule type="expression" dxfId="208" priority="246" stopIfTrue="1">
      <formula>$G16="Planned"</formula>
    </cfRule>
    <cfRule type="expression" dxfId="207" priority="247" stopIfTrue="1">
      <formula>$G16="Ongoing"</formula>
    </cfRule>
  </conditionalFormatting>
  <conditionalFormatting sqref="B16">
    <cfRule type="expression" dxfId="206" priority="244" stopIfTrue="1">
      <formula>$G16="Planned"</formula>
    </cfRule>
    <cfRule type="expression" dxfId="205" priority="245" stopIfTrue="1">
      <formula>$G16="Ongoing"</formula>
    </cfRule>
  </conditionalFormatting>
  <conditionalFormatting sqref="D16:D22">
    <cfRule type="expression" dxfId="204" priority="242" stopIfTrue="1">
      <formula>$G16="Planned"</formula>
    </cfRule>
    <cfRule type="expression" dxfId="203" priority="243" stopIfTrue="1">
      <formula>$G16="Ongoing"</formula>
    </cfRule>
  </conditionalFormatting>
  <conditionalFormatting sqref="H7:I8 F7:F8">
    <cfRule type="expression" dxfId="202" priority="235" stopIfTrue="1">
      <formula>$G7="Planned"</formula>
    </cfRule>
    <cfRule type="expression" dxfId="201" priority="236" stopIfTrue="1">
      <formula>$G7="Ongoing"</formula>
    </cfRule>
  </conditionalFormatting>
  <conditionalFormatting sqref="G7:G8">
    <cfRule type="expression" dxfId="200" priority="237" stopIfTrue="1">
      <formula>$G7="Planned"</formula>
    </cfRule>
    <cfRule type="expression" dxfId="199" priority="238" stopIfTrue="1">
      <formula>$G7="Ongoing"</formula>
    </cfRule>
    <cfRule type="cellIs" dxfId="198" priority="239" stopIfTrue="1" operator="equal">
      <formula>"Unplanned"</formula>
    </cfRule>
  </conditionalFormatting>
  <conditionalFormatting sqref="F7:F8">
    <cfRule type="expression" dxfId="197" priority="240" stopIfTrue="1">
      <formula>OR($G7="Planned",$G7="Unplanned")</formula>
    </cfRule>
    <cfRule type="expression" dxfId="196" priority="241" stopIfTrue="1">
      <formula>$G7="Ongoing"</formula>
    </cfRule>
  </conditionalFormatting>
  <conditionalFormatting sqref="G23">
    <cfRule type="expression" dxfId="195" priority="230" stopIfTrue="1">
      <formula>$G23="Planned"</formula>
    </cfRule>
    <cfRule type="expression" dxfId="194" priority="231" stopIfTrue="1">
      <formula>$G23="Ongoing"</formula>
    </cfRule>
    <cfRule type="cellIs" dxfId="193" priority="232" stopIfTrue="1" operator="equal">
      <formula>"Unplanned"</formula>
    </cfRule>
  </conditionalFormatting>
  <conditionalFormatting sqref="A23 C23 E23:F23">
    <cfRule type="expression" dxfId="192" priority="233" stopIfTrue="1">
      <formula>OR($G23="Planned",$G23="Unplanned")</formula>
    </cfRule>
    <cfRule type="expression" dxfId="191" priority="234" stopIfTrue="1">
      <formula>$G23="Ongoing"</formula>
    </cfRule>
  </conditionalFormatting>
  <conditionalFormatting sqref="G24">
    <cfRule type="expression" dxfId="190" priority="219" stopIfTrue="1">
      <formula>$G24="Planned"</formula>
    </cfRule>
    <cfRule type="expression" dxfId="189" priority="220" stopIfTrue="1">
      <formula>$G24="Ongoing"</formula>
    </cfRule>
    <cfRule type="cellIs" dxfId="188" priority="221" stopIfTrue="1" operator="equal">
      <formula>"Unplanned"</formula>
    </cfRule>
  </conditionalFormatting>
  <conditionalFormatting sqref="C24:F24">
    <cfRule type="expression" dxfId="187" priority="222" stopIfTrue="1">
      <formula>OR($G24="Planned",$G24="Unplanned")</formula>
    </cfRule>
    <cfRule type="expression" dxfId="186" priority="223" stopIfTrue="1">
      <formula>$G24="Ongoing"</formula>
    </cfRule>
  </conditionalFormatting>
  <conditionalFormatting sqref="D24">
    <cfRule type="expression" dxfId="185" priority="213" stopIfTrue="1">
      <formula>$G24="Planned"</formula>
    </cfRule>
    <cfRule type="expression" dxfId="184" priority="214" stopIfTrue="1">
      <formula>$G24="Ongoing"</formula>
    </cfRule>
  </conditionalFormatting>
  <conditionalFormatting sqref="B23">
    <cfRule type="expression" dxfId="183" priority="144" stopIfTrue="1">
      <formula>$G23="Planned"</formula>
    </cfRule>
    <cfRule type="expression" dxfId="182" priority="145" stopIfTrue="1">
      <formula>$G23="Ongoing"</formula>
    </cfRule>
  </conditionalFormatting>
  <conditionalFormatting sqref="B23">
    <cfRule type="expression" dxfId="181" priority="142" stopIfTrue="1">
      <formula>$G23="Planned"</formula>
    </cfRule>
    <cfRule type="expression" dxfId="180" priority="143" stopIfTrue="1">
      <formula>$G23="Ongoing"</formula>
    </cfRule>
  </conditionalFormatting>
  <conditionalFormatting sqref="B17:B22">
    <cfRule type="expression" dxfId="179" priority="188" stopIfTrue="1">
      <formula>OR($G17="Planned",$G17="Unplanned")</formula>
    </cfRule>
    <cfRule type="expression" dxfId="178" priority="189" stopIfTrue="1">
      <formula>$G17="Ongoing"</formula>
    </cfRule>
  </conditionalFormatting>
  <conditionalFormatting sqref="B17:B22">
    <cfRule type="expression" dxfId="177" priority="186" stopIfTrue="1">
      <formula>$G17="Planned"</formula>
    </cfRule>
    <cfRule type="expression" dxfId="176" priority="187" stopIfTrue="1">
      <formula>$G17="Ongoing"</formula>
    </cfRule>
  </conditionalFormatting>
  <conditionalFormatting sqref="B17:B22">
    <cfRule type="expression" dxfId="175" priority="184" stopIfTrue="1">
      <formula>$G17="Planned"</formula>
    </cfRule>
    <cfRule type="expression" dxfId="174" priority="185" stopIfTrue="1">
      <formula>$G17="Ongoing"</formula>
    </cfRule>
  </conditionalFormatting>
  <conditionalFormatting sqref="H17:H23">
    <cfRule type="expression" dxfId="173" priority="182" stopIfTrue="1">
      <formula>OR($G17="Planned",$G17="Unplanned")</formula>
    </cfRule>
    <cfRule type="expression" dxfId="172" priority="183" stopIfTrue="1">
      <formula>$G17="Ongoing"</formula>
    </cfRule>
  </conditionalFormatting>
  <conditionalFormatting sqref="H24:H27">
    <cfRule type="expression" dxfId="171" priority="130" stopIfTrue="1">
      <formula>OR($G24="Planned",$G24="Unplanned")</formula>
    </cfRule>
    <cfRule type="expression" dxfId="170" priority="131" stopIfTrue="1">
      <formula>$G24="Ongoing"</formula>
    </cfRule>
  </conditionalFormatting>
  <conditionalFormatting sqref="B24:B27">
    <cfRule type="expression" dxfId="169" priority="138" stopIfTrue="1">
      <formula>$G24="Planned"</formula>
    </cfRule>
    <cfRule type="expression" dxfId="168" priority="139" stopIfTrue="1">
      <formula>$G24="Ongoing"</formula>
    </cfRule>
  </conditionalFormatting>
  <conditionalFormatting sqref="I22">
    <cfRule type="expression" dxfId="167" priority="128" stopIfTrue="1">
      <formula>OR($G22="Planned",$G22="Unplanned")</formula>
    </cfRule>
    <cfRule type="expression" dxfId="166" priority="129" stopIfTrue="1">
      <formula>$G22="Ongoing"</formula>
    </cfRule>
  </conditionalFormatting>
  <conditionalFormatting sqref="G25:G32">
    <cfRule type="expression" dxfId="165" priority="162" stopIfTrue="1">
      <formula>$G25="Planned"</formula>
    </cfRule>
    <cfRule type="expression" dxfId="164" priority="163" stopIfTrue="1">
      <formula>$G25="Ongoing"</formula>
    </cfRule>
    <cfRule type="cellIs" dxfId="163" priority="164" stopIfTrue="1" operator="equal">
      <formula>"Unplanned"</formula>
    </cfRule>
  </conditionalFormatting>
  <conditionalFormatting sqref="A28:A32 C25:F32">
    <cfRule type="expression" dxfId="162" priority="165" stopIfTrue="1">
      <formula>OR($G25="Planned",$G25="Unplanned")</formula>
    </cfRule>
    <cfRule type="expression" dxfId="161" priority="166" stopIfTrue="1">
      <formula>$G25="Ongoing"</formula>
    </cfRule>
  </conditionalFormatting>
  <conditionalFormatting sqref="D25:D32">
    <cfRule type="expression" dxfId="160" priority="160" stopIfTrue="1">
      <formula>$G25="Planned"</formula>
    </cfRule>
    <cfRule type="expression" dxfId="159" priority="161" stopIfTrue="1">
      <formula>$G25="Ongoing"</formula>
    </cfRule>
  </conditionalFormatting>
  <conditionalFormatting sqref="B23">
    <cfRule type="expression" dxfId="158" priority="146" stopIfTrue="1">
      <formula>OR($G23="Planned",$G23="Unplanned")</formula>
    </cfRule>
    <cfRule type="expression" dxfId="157" priority="147" stopIfTrue="1">
      <formula>$G23="Ongoing"</formula>
    </cfRule>
  </conditionalFormatting>
  <conditionalFormatting sqref="H28:H32">
    <cfRule type="expression" dxfId="156" priority="152" stopIfTrue="1">
      <formula>OR($G28="Planned",$G28="Unplanned")</formula>
    </cfRule>
    <cfRule type="expression" dxfId="155" priority="153" stopIfTrue="1">
      <formula>$G28="Ongoing"</formula>
    </cfRule>
  </conditionalFormatting>
  <conditionalFormatting sqref="D23">
    <cfRule type="expression" dxfId="154" priority="150" stopIfTrue="1">
      <formula>OR($G23="Planned",$G23="Unplanned")</formula>
    </cfRule>
    <cfRule type="expression" dxfId="153" priority="151" stopIfTrue="1">
      <formula>$G23="Ongoing"</formula>
    </cfRule>
  </conditionalFormatting>
  <conditionalFormatting sqref="D23">
    <cfRule type="expression" dxfId="152" priority="148" stopIfTrue="1">
      <formula>$G23="Planned"</formula>
    </cfRule>
    <cfRule type="expression" dxfId="151" priority="149" stopIfTrue="1">
      <formula>$G23="Ongoing"</formula>
    </cfRule>
  </conditionalFormatting>
  <conditionalFormatting sqref="B24:B27">
    <cfRule type="expression" dxfId="150" priority="136" stopIfTrue="1">
      <formula>$G24="Planned"</formula>
    </cfRule>
    <cfRule type="expression" dxfId="149" priority="137" stopIfTrue="1">
      <formula>$G24="Ongoing"</formula>
    </cfRule>
  </conditionalFormatting>
  <conditionalFormatting sqref="B24:B27">
    <cfRule type="expression" dxfId="148" priority="140" stopIfTrue="1">
      <formula>OR($G24="Planned",$G24="Unplanned")</formula>
    </cfRule>
    <cfRule type="expression" dxfId="147" priority="141" stopIfTrue="1">
      <formula>$G24="Ongoing"</formula>
    </cfRule>
  </conditionalFormatting>
  <conditionalFormatting sqref="A24:A27">
    <cfRule type="expression" dxfId="146" priority="134" stopIfTrue="1">
      <formula>OR($G24="Planned",$G24="Unplanned")</formula>
    </cfRule>
    <cfRule type="expression" dxfId="145" priority="135" stopIfTrue="1">
      <formula>$G24="Ongoing"</formula>
    </cfRule>
  </conditionalFormatting>
  <conditionalFormatting sqref="I23:I32 I43">
    <cfRule type="expression" dxfId="144" priority="122" stopIfTrue="1">
      <formula>$C23="Done"</formula>
    </cfRule>
    <cfRule type="expression" dxfId="143" priority="123" stopIfTrue="1">
      <formula>$C23="Ongoing"</formula>
    </cfRule>
    <cfRule type="expression" dxfId="142" priority="124" stopIfTrue="1">
      <formula>$C23="Removed"</formula>
    </cfRule>
  </conditionalFormatting>
  <conditionalFormatting sqref="B28">
    <cfRule type="expression" dxfId="141" priority="120" stopIfTrue="1">
      <formula>OR($G28="Planned",$G28="Unplanned")</formula>
    </cfRule>
    <cfRule type="expression" dxfId="140" priority="121" stopIfTrue="1">
      <formula>$G28="Ongoing"</formula>
    </cfRule>
  </conditionalFormatting>
  <conditionalFormatting sqref="B28">
    <cfRule type="expression" dxfId="139" priority="118" stopIfTrue="1">
      <formula>$G28="Planned"</formula>
    </cfRule>
    <cfRule type="expression" dxfId="138" priority="119" stopIfTrue="1">
      <formula>$G28="Ongoing"</formula>
    </cfRule>
  </conditionalFormatting>
  <conditionalFormatting sqref="B28">
    <cfRule type="expression" dxfId="137" priority="116" stopIfTrue="1">
      <formula>$G28="Planned"</formula>
    </cfRule>
    <cfRule type="expression" dxfId="136" priority="117" stopIfTrue="1">
      <formula>$G28="Ongoing"</formula>
    </cfRule>
  </conditionalFormatting>
  <conditionalFormatting sqref="B29:B32">
    <cfRule type="expression" dxfId="135" priority="114" stopIfTrue="1">
      <formula>OR($G29="Planned",$G29="Unplanned")</formula>
    </cfRule>
    <cfRule type="expression" dxfId="134" priority="115" stopIfTrue="1">
      <formula>$G29="Ongoing"</formula>
    </cfRule>
  </conditionalFormatting>
  <conditionalFormatting sqref="B29:B32">
    <cfRule type="expression" dxfId="133" priority="112" stopIfTrue="1">
      <formula>$G29="Planned"</formula>
    </cfRule>
    <cfRule type="expression" dxfId="132" priority="113" stopIfTrue="1">
      <formula>$G29="Ongoing"</formula>
    </cfRule>
  </conditionalFormatting>
  <conditionalFormatting sqref="B29:B32">
    <cfRule type="expression" dxfId="131" priority="110" stopIfTrue="1">
      <formula>$G29="Planned"</formula>
    </cfRule>
    <cfRule type="expression" dxfId="130" priority="111" stopIfTrue="1">
      <formula>$G29="Ongoing"</formula>
    </cfRule>
  </conditionalFormatting>
  <conditionalFormatting sqref="G37:G42">
    <cfRule type="expression" dxfId="129" priority="105" stopIfTrue="1">
      <formula>$G37="Planned"</formula>
    </cfRule>
    <cfRule type="expression" dxfId="128" priority="106" stopIfTrue="1">
      <formula>$G37="Ongoing"</formula>
    </cfRule>
    <cfRule type="cellIs" dxfId="127" priority="107" stopIfTrue="1" operator="equal">
      <formula>"Unplanned"</formula>
    </cfRule>
  </conditionalFormatting>
  <conditionalFormatting sqref="A37:A42 C37:F42">
    <cfRule type="expression" dxfId="126" priority="108" stopIfTrue="1">
      <formula>OR($G37="Planned",$G37="Unplanned")</formula>
    </cfRule>
    <cfRule type="expression" dxfId="125" priority="109" stopIfTrue="1">
      <formula>$G37="Ongoing"</formula>
    </cfRule>
  </conditionalFormatting>
  <conditionalFormatting sqref="D37:D42">
    <cfRule type="expression" dxfId="124" priority="103" stopIfTrue="1">
      <formula>$G37="Planned"</formula>
    </cfRule>
    <cfRule type="expression" dxfId="123" priority="104" stopIfTrue="1">
      <formula>$G37="Ongoing"</formula>
    </cfRule>
  </conditionalFormatting>
  <conditionalFormatting sqref="H37:H42">
    <cfRule type="expression" dxfId="122" priority="101" stopIfTrue="1">
      <formula>OR($G37="Planned",$G37="Unplanned")</formula>
    </cfRule>
    <cfRule type="expression" dxfId="121" priority="102" stopIfTrue="1">
      <formula>$G37="Ongoing"</formula>
    </cfRule>
  </conditionalFormatting>
  <conditionalFormatting sqref="B37:B42">
    <cfRule type="expression" dxfId="120" priority="96" stopIfTrue="1">
      <formula>OR($G37="Planned",$G37="Unplanned")</formula>
    </cfRule>
    <cfRule type="expression" dxfId="119" priority="97" stopIfTrue="1">
      <formula>$G37="Ongoing"</formula>
    </cfRule>
  </conditionalFormatting>
  <conditionalFormatting sqref="B37:B42">
    <cfRule type="expression" dxfId="118" priority="94" stopIfTrue="1">
      <formula>$G37="Planned"</formula>
    </cfRule>
    <cfRule type="expression" dxfId="117" priority="95" stopIfTrue="1">
      <formula>$G37="Ongoing"</formula>
    </cfRule>
  </conditionalFormatting>
  <conditionalFormatting sqref="B37:B42">
    <cfRule type="expression" dxfId="116" priority="92" stopIfTrue="1">
      <formula>$G37="Planned"</formula>
    </cfRule>
    <cfRule type="expression" dxfId="115" priority="93" stopIfTrue="1">
      <formula>$G37="Ongoing"</formula>
    </cfRule>
  </conditionalFormatting>
  <conditionalFormatting sqref="G33">
    <cfRule type="expression" dxfId="114" priority="87" stopIfTrue="1">
      <formula>$G33="Planned"</formula>
    </cfRule>
    <cfRule type="expression" dxfId="113" priority="88" stopIfTrue="1">
      <formula>$G33="Ongoing"</formula>
    </cfRule>
    <cfRule type="cellIs" dxfId="112" priority="89" stopIfTrue="1" operator="equal">
      <formula>"Unplanned"</formula>
    </cfRule>
  </conditionalFormatting>
  <conditionalFormatting sqref="A33 C33:F33">
    <cfRule type="expression" dxfId="111" priority="90" stopIfTrue="1">
      <formula>OR($G33="Planned",$G33="Unplanned")</formula>
    </cfRule>
    <cfRule type="expression" dxfId="110" priority="91" stopIfTrue="1">
      <formula>$G33="Ongoing"</formula>
    </cfRule>
  </conditionalFormatting>
  <conditionalFormatting sqref="D33">
    <cfRule type="expression" dxfId="109" priority="85" stopIfTrue="1">
      <formula>$G33="Planned"</formula>
    </cfRule>
    <cfRule type="expression" dxfId="108" priority="86" stopIfTrue="1">
      <formula>$G33="Ongoing"</formula>
    </cfRule>
  </conditionalFormatting>
  <conditionalFormatting sqref="H33">
    <cfRule type="expression" dxfId="107" priority="83" stopIfTrue="1">
      <formula>OR($G33="Planned",$G33="Unplanned")</formula>
    </cfRule>
    <cfRule type="expression" dxfId="106" priority="84" stopIfTrue="1">
      <formula>$G33="Ongoing"</formula>
    </cfRule>
  </conditionalFormatting>
  <conditionalFormatting sqref="B33">
    <cfRule type="expression" dxfId="105" priority="78" stopIfTrue="1">
      <formula>OR($G33="Planned",$G33="Unplanned")</formula>
    </cfRule>
    <cfRule type="expression" dxfId="104" priority="79" stopIfTrue="1">
      <formula>$G33="Ongoing"</formula>
    </cfRule>
  </conditionalFormatting>
  <conditionalFormatting sqref="B33">
    <cfRule type="expression" dxfId="103" priority="76" stopIfTrue="1">
      <formula>$G33="Planned"</formula>
    </cfRule>
    <cfRule type="expression" dxfId="102" priority="77" stopIfTrue="1">
      <formula>$G33="Ongoing"</formula>
    </cfRule>
  </conditionalFormatting>
  <conditionalFormatting sqref="B33">
    <cfRule type="expression" dxfId="101" priority="74" stopIfTrue="1">
      <formula>$G33="Planned"</formula>
    </cfRule>
    <cfRule type="expression" dxfId="100" priority="75" stopIfTrue="1">
      <formula>$G33="Ongoing"</formula>
    </cfRule>
  </conditionalFormatting>
  <conditionalFormatting sqref="G34">
    <cfRule type="expression" dxfId="99" priority="69" stopIfTrue="1">
      <formula>$G34="Planned"</formula>
    </cfRule>
    <cfRule type="expression" dxfId="98" priority="70" stopIfTrue="1">
      <formula>$G34="Ongoing"</formula>
    </cfRule>
    <cfRule type="cellIs" dxfId="97" priority="71" stopIfTrue="1" operator="equal">
      <formula>"Unplanned"</formula>
    </cfRule>
  </conditionalFormatting>
  <conditionalFormatting sqref="A34 C34:F34">
    <cfRule type="expression" dxfId="96" priority="72" stopIfTrue="1">
      <formula>OR($G34="Planned",$G34="Unplanned")</formula>
    </cfRule>
    <cfRule type="expression" dxfId="95" priority="73" stopIfTrue="1">
      <formula>$G34="Ongoing"</formula>
    </cfRule>
  </conditionalFormatting>
  <conditionalFormatting sqref="D34">
    <cfRule type="expression" dxfId="94" priority="67" stopIfTrue="1">
      <formula>$G34="Planned"</formula>
    </cfRule>
    <cfRule type="expression" dxfId="93" priority="68" stopIfTrue="1">
      <formula>$G34="Ongoing"</formula>
    </cfRule>
  </conditionalFormatting>
  <conditionalFormatting sqref="H34">
    <cfRule type="expression" dxfId="92" priority="65" stopIfTrue="1">
      <formula>OR($G34="Planned",$G34="Unplanned")</formula>
    </cfRule>
    <cfRule type="expression" dxfId="91" priority="66" stopIfTrue="1">
      <formula>$G34="Ongoing"</formula>
    </cfRule>
  </conditionalFormatting>
  <conditionalFormatting sqref="B34">
    <cfRule type="expression" dxfId="90" priority="60" stopIfTrue="1">
      <formula>OR($G34="Planned",$G34="Unplanned")</formula>
    </cfRule>
    <cfRule type="expression" dxfId="89" priority="61" stopIfTrue="1">
      <formula>$G34="Ongoing"</formula>
    </cfRule>
  </conditionalFormatting>
  <conditionalFormatting sqref="B34">
    <cfRule type="expression" dxfId="88" priority="58" stopIfTrue="1">
      <formula>$G34="Planned"</formula>
    </cfRule>
    <cfRule type="expression" dxfId="87" priority="59" stopIfTrue="1">
      <formula>$G34="Ongoing"</formula>
    </cfRule>
  </conditionalFormatting>
  <conditionalFormatting sqref="B34">
    <cfRule type="expression" dxfId="86" priority="56" stopIfTrue="1">
      <formula>$G34="Planned"</formula>
    </cfRule>
    <cfRule type="expression" dxfId="85" priority="57" stopIfTrue="1">
      <formula>$G34="Ongoing"</formula>
    </cfRule>
  </conditionalFormatting>
  <conditionalFormatting sqref="G35">
    <cfRule type="expression" dxfId="84" priority="51" stopIfTrue="1">
      <formula>$G35="Planned"</formula>
    </cfRule>
    <cfRule type="expression" dxfId="83" priority="52" stopIfTrue="1">
      <formula>$G35="Ongoing"</formula>
    </cfRule>
    <cfRule type="cellIs" dxfId="82" priority="53" stopIfTrue="1" operator="equal">
      <formula>"Unplanned"</formula>
    </cfRule>
  </conditionalFormatting>
  <conditionalFormatting sqref="A35 C35:F35">
    <cfRule type="expression" dxfId="81" priority="54" stopIfTrue="1">
      <formula>OR($G35="Planned",$G35="Unplanned")</formula>
    </cfRule>
    <cfRule type="expression" dxfId="80" priority="55" stopIfTrue="1">
      <formula>$G35="Ongoing"</formula>
    </cfRule>
  </conditionalFormatting>
  <conditionalFormatting sqref="D35">
    <cfRule type="expression" dxfId="79" priority="49" stopIfTrue="1">
      <formula>$G35="Planned"</formula>
    </cfRule>
    <cfRule type="expression" dxfId="78" priority="50" stopIfTrue="1">
      <formula>$G35="Ongoing"</formula>
    </cfRule>
  </conditionalFormatting>
  <conditionalFormatting sqref="H35">
    <cfRule type="expression" dxfId="77" priority="47" stopIfTrue="1">
      <formula>OR($G35="Planned",$G35="Unplanned")</formula>
    </cfRule>
    <cfRule type="expression" dxfId="76" priority="48" stopIfTrue="1">
      <formula>$G35="Ongoing"</formula>
    </cfRule>
  </conditionalFormatting>
  <conditionalFormatting sqref="B35">
    <cfRule type="expression" dxfId="75" priority="42" stopIfTrue="1">
      <formula>OR($G35="Planned",$G35="Unplanned")</formula>
    </cfRule>
    <cfRule type="expression" dxfId="74" priority="43" stopIfTrue="1">
      <formula>$G35="Ongoing"</formula>
    </cfRule>
  </conditionalFormatting>
  <conditionalFormatting sqref="B35">
    <cfRule type="expression" dxfId="73" priority="40" stopIfTrue="1">
      <formula>$G35="Planned"</formula>
    </cfRule>
    <cfRule type="expression" dxfId="72" priority="41" stopIfTrue="1">
      <formula>$G35="Ongoing"</formula>
    </cfRule>
  </conditionalFormatting>
  <conditionalFormatting sqref="B35">
    <cfRule type="expression" dxfId="71" priority="38" stopIfTrue="1">
      <formula>$G35="Planned"</formula>
    </cfRule>
    <cfRule type="expression" dxfId="70" priority="39" stopIfTrue="1">
      <formula>$G35="Ongoing"</formula>
    </cfRule>
  </conditionalFormatting>
  <conditionalFormatting sqref="G36">
    <cfRule type="expression" dxfId="69" priority="33" stopIfTrue="1">
      <formula>$G36="Planned"</formula>
    </cfRule>
    <cfRule type="expression" dxfId="68" priority="34" stopIfTrue="1">
      <formula>$G36="Ongoing"</formula>
    </cfRule>
    <cfRule type="cellIs" dxfId="67" priority="35" stopIfTrue="1" operator="equal">
      <formula>"Unplanned"</formula>
    </cfRule>
  </conditionalFormatting>
  <conditionalFormatting sqref="A36 C36:F36">
    <cfRule type="expression" dxfId="66" priority="36" stopIfTrue="1">
      <formula>OR($G36="Planned",$G36="Unplanned")</formula>
    </cfRule>
    <cfRule type="expression" dxfId="65" priority="37" stopIfTrue="1">
      <formula>$G36="Ongoing"</formula>
    </cfRule>
  </conditionalFormatting>
  <conditionalFormatting sqref="D36">
    <cfRule type="expression" dxfId="64" priority="31" stopIfTrue="1">
      <formula>$G36="Planned"</formula>
    </cfRule>
    <cfRule type="expression" dxfId="63" priority="32" stopIfTrue="1">
      <formula>$G36="Ongoing"</formula>
    </cfRule>
  </conditionalFormatting>
  <conditionalFormatting sqref="H36">
    <cfRule type="expression" dxfId="62" priority="29" stopIfTrue="1">
      <formula>OR($G36="Planned",$G36="Unplanned")</formula>
    </cfRule>
    <cfRule type="expression" dxfId="61" priority="30" stopIfTrue="1">
      <formula>$G36="Ongoing"</formula>
    </cfRule>
  </conditionalFormatting>
  <conditionalFormatting sqref="B36">
    <cfRule type="expression" dxfId="60" priority="24" stopIfTrue="1">
      <formula>OR($G36="Planned",$G36="Unplanned")</formula>
    </cfRule>
    <cfRule type="expression" dxfId="59" priority="25" stopIfTrue="1">
      <formula>$G36="Ongoing"</formula>
    </cfRule>
  </conditionalFormatting>
  <conditionalFormatting sqref="B36">
    <cfRule type="expression" dxfId="58" priority="22" stopIfTrue="1">
      <formula>$G36="Planned"</formula>
    </cfRule>
    <cfRule type="expression" dxfId="57" priority="23" stopIfTrue="1">
      <formula>$G36="Ongoing"</formula>
    </cfRule>
  </conditionalFormatting>
  <conditionalFormatting sqref="B36">
    <cfRule type="expression" dxfId="56" priority="20" stopIfTrue="1">
      <formula>$G36="Planned"</formula>
    </cfRule>
    <cfRule type="expression" dxfId="55" priority="21" stopIfTrue="1">
      <formula>$G36="Ongoing"</formula>
    </cfRule>
  </conditionalFormatting>
  <conditionalFormatting sqref="I33:I37 I41:I42">
    <cfRule type="expression" dxfId="54" priority="17" stopIfTrue="1">
      <formula>$C33="Done"</formula>
    </cfRule>
    <cfRule type="expression" dxfId="53" priority="18" stopIfTrue="1">
      <formula>$C33="Ongoing"</formula>
    </cfRule>
    <cfRule type="expression" dxfId="52" priority="19" stopIfTrue="1">
      <formula>$C33="Removed"</formula>
    </cfRule>
  </conditionalFormatting>
  <conditionalFormatting sqref="B43">
    <cfRule type="expression" dxfId="51" priority="15" stopIfTrue="1">
      <formula>OR($G43="Planned",$G43="Unplanned")</formula>
    </cfRule>
    <cfRule type="expression" dxfId="50" priority="16" stopIfTrue="1">
      <formula>$G43="Ongoing"</formula>
    </cfRule>
  </conditionalFormatting>
  <conditionalFormatting sqref="B43">
    <cfRule type="expression" dxfId="49" priority="13" stopIfTrue="1">
      <formula>$G43="Planned"</formula>
    </cfRule>
    <cfRule type="expression" dxfId="48" priority="14" stopIfTrue="1">
      <formula>$G43="Ongoing"</formula>
    </cfRule>
  </conditionalFormatting>
  <conditionalFormatting sqref="B43">
    <cfRule type="expression" dxfId="47" priority="11" stopIfTrue="1">
      <formula>$G43="Planned"</formula>
    </cfRule>
    <cfRule type="expression" dxfId="46" priority="12" stopIfTrue="1">
      <formula>$G43="Ongoing"</formula>
    </cfRule>
  </conditionalFormatting>
  <conditionalFormatting sqref="D43">
    <cfRule type="expression" dxfId="45" priority="9" stopIfTrue="1">
      <formula>OR($G43="Planned",$G43="Unplanned")</formula>
    </cfRule>
    <cfRule type="expression" dxfId="44" priority="10" stopIfTrue="1">
      <formula>$G43="Ongoing"</formula>
    </cfRule>
  </conditionalFormatting>
  <conditionalFormatting sqref="D43">
    <cfRule type="expression" dxfId="43" priority="7" stopIfTrue="1">
      <formula>$G43="Planned"</formula>
    </cfRule>
    <cfRule type="expression" dxfId="42" priority="8" stopIfTrue="1">
      <formula>$G43="Ongoing"</formula>
    </cfRule>
  </conditionalFormatting>
  <conditionalFormatting sqref="I38:I39">
    <cfRule type="expression" dxfId="41" priority="4" stopIfTrue="1">
      <formula>$C38="Done"</formula>
    </cfRule>
    <cfRule type="expression" dxfId="40" priority="5" stopIfTrue="1">
      <formula>$C38="Ongoing"</formula>
    </cfRule>
    <cfRule type="expression" dxfId="39" priority="6" stopIfTrue="1">
      <formula>$C38="Removed"</formula>
    </cfRule>
  </conditionalFormatting>
  <conditionalFormatting sqref="I40">
    <cfRule type="expression" dxfId="38" priority="1" stopIfTrue="1">
      <formula>$C40="Done"</formula>
    </cfRule>
    <cfRule type="expression" dxfId="37" priority="2" stopIfTrue="1">
      <formula>$C40="Ongoing"</formula>
    </cfRule>
    <cfRule type="expression" dxfId="36" priority="3" stopIfTrue="1">
      <formula>$C40="Removed"</formula>
    </cfRule>
  </conditionalFormatting>
  <dataValidations count="1">
    <dataValidation type="list" allowBlank="1" showInputMessage="1" showErrorMessage="1" sqref="WVO983069:WVO983083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 G4:G10 G65565:G65579 JC65565:JC65579 SY65565:SY65579 ACU65565:ACU65579 AMQ65565:AMQ65579 AWM65565:AWM65579 BGI65565:BGI65579 BQE65565:BQE65579 CAA65565:CAA65579 CJW65565:CJW65579 CTS65565:CTS65579 DDO65565:DDO65579 DNK65565:DNK65579 DXG65565:DXG65579 EHC65565:EHC65579 EQY65565:EQY65579 FAU65565:FAU65579 FKQ65565:FKQ65579 FUM65565:FUM65579 GEI65565:GEI65579 GOE65565:GOE65579 GYA65565:GYA65579 HHW65565:HHW65579 HRS65565:HRS65579 IBO65565:IBO65579 ILK65565:ILK65579 IVG65565:IVG65579 JFC65565:JFC65579 JOY65565:JOY65579 JYU65565:JYU65579 KIQ65565:KIQ65579 KSM65565:KSM65579 LCI65565:LCI65579 LME65565:LME65579 LWA65565:LWA65579 MFW65565:MFW65579 MPS65565:MPS65579 MZO65565:MZO65579 NJK65565:NJK65579 NTG65565:NTG65579 ODC65565:ODC65579 OMY65565:OMY65579 OWU65565:OWU65579 PGQ65565:PGQ65579 PQM65565:PQM65579 QAI65565:QAI65579 QKE65565:QKE65579 QUA65565:QUA65579 RDW65565:RDW65579 RNS65565:RNS65579 RXO65565:RXO65579 SHK65565:SHK65579 SRG65565:SRG65579 TBC65565:TBC65579 TKY65565:TKY65579 TUU65565:TUU65579 UEQ65565:UEQ65579 UOM65565:UOM65579 UYI65565:UYI65579 VIE65565:VIE65579 VSA65565:VSA65579 WBW65565:WBW65579 WLS65565:WLS65579 WVO65565:WVO65579 G131101:G131115 JC131101:JC131115 SY131101:SY131115 ACU131101:ACU131115 AMQ131101:AMQ131115 AWM131101:AWM131115 BGI131101:BGI131115 BQE131101:BQE131115 CAA131101:CAA131115 CJW131101:CJW131115 CTS131101:CTS131115 DDO131101:DDO131115 DNK131101:DNK131115 DXG131101:DXG131115 EHC131101:EHC131115 EQY131101:EQY131115 FAU131101:FAU131115 FKQ131101:FKQ131115 FUM131101:FUM131115 GEI131101:GEI131115 GOE131101:GOE131115 GYA131101:GYA131115 HHW131101:HHW131115 HRS131101:HRS131115 IBO131101:IBO131115 ILK131101:ILK131115 IVG131101:IVG131115 JFC131101:JFC131115 JOY131101:JOY131115 JYU131101:JYU131115 KIQ131101:KIQ131115 KSM131101:KSM131115 LCI131101:LCI131115 LME131101:LME131115 LWA131101:LWA131115 MFW131101:MFW131115 MPS131101:MPS131115 MZO131101:MZO131115 NJK131101:NJK131115 NTG131101:NTG131115 ODC131101:ODC131115 OMY131101:OMY131115 OWU131101:OWU131115 PGQ131101:PGQ131115 PQM131101:PQM131115 QAI131101:QAI131115 QKE131101:QKE131115 QUA131101:QUA131115 RDW131101:RDW131115 RNS131101:RNS131115 RXO131101:RXO131115 SHK131101:SHK131115 SRG131101:SRG131115 TBC131101:TBC131115 TKY131101:TKY131115 TUU131101:TUU131115 UEQ131101:UEQ131115 UOM131101:UOM131115 UYI131101:UYI131115 VIE131101:VIE131115 VSA131101:VSA131115 WBW131101:WBW131115 WLS131101:WLS131115 WVO131101:WVO131115 G196637:G196651 JC196637:JC196651 SY196637:SY196651 ACU196637:ACU196651 AMQ196637:AMQ196651 AWM196637:AWM196651 BGI196637:BGI196651 BQE196637:BQE196651 CAA196637:CAA196651 CJW196637:CJW196651 CTS196637:CTS196651 DDO196637:DDO196651 DNK196637:DNK196651 DXG196637:DXG196651 EHC196637:EHC196651 EQY196637:EQY196651 FAU196637:FAU196651 FKQ196637:FKQ196651 FUM196637:FUM196651 GEI196637:GEI196651 GOE196637:GOE196651 GYA196637:GYA196651 HHW196637:HHW196651 HRS196637:HRS196651 IBO196637:IBO196651 ILK196637:ILK196651 IVG196637:IVG196651 JFC196637:JFC196651 JOY196637:JOY196651 JYU196637:JYU196651 KIQ196637:KIQ196651 KSM196637:KSM196651 LCI196637:LCI196651 LME196637:LME196651 LWA196637:LWA196651 MFW196637:MFW196651 MPS196637:MPS196651 MZO196637:MZO196651 NJK196637:NJK196651 NTG196637:NTG196651 ODC196637:ODC196651 OMY196637:OMY196651 OWU196637:OWU196651 PGQ196637:PGQ196651 PQM196637:PQM196651 QAI196637:QAI196651 QKE196637:QKE196651 QUA196637:QUA196651 RDW196637:RDW196651 RNS196637:RNS196651 RXO196637:RXO196651 SHK196637:SHK196651 SRG196637:SRG196651 TBC196637:TBC196651 TKY196637:TKY196651 TUU196637:TUU196651 UEQ196637:UEQ196651 UOM196637:UOM196651 UYI196637:UYI196651 VIE196637:VIE196651 VSA196637:VSA196651 WBW196637:WBW196651 WLS196637:WLS196651 WVO196637:WVO196651 G262173:G262187 JC262173:JC262187 SY262173:SY262187 ACU262173:ACU262187 AMQ262173:AMQ262187 AWM262173:AWM262187 BGI262173:BGI262187 BQE262173:BQE262187 CAA262173:CAA262187 CJW262173:CJW262187 CTS262173:CTS262187 DDO262173:DDO262187 DNK262173:DNK262187 DXG262173:DXG262187 EHC262173:EHC262187 EQY262173:EQY262187 FAU262173:FAU262187 FKQ262173:FKQ262187 FUM262173:FUM262187 GEI262173:GEI262187 GOE262173:GOE262187 GYA262173:GYA262187 HHW262173:HHW262187 HRS262173:HRS262187 IBO262173:IBO262187 ILK262173:ILK262187 IVG262173:IVG262187 JFC262173:JFC262187 JOY262173:JOY262187 JYU262173:JYU262187 KIQ262173:KIQ262187 KSM262173:KSM262187 LCI262173:LCI262187 LME262173:LME262187 LWA262173:LWA262187 MFW262173:MFW262187 MPS262173:MPS262187 MZO262173:MZO262187 NJK262173:NJK262187 NTG262173:NTG262187 ODC262173:ODC262187 OMY262173:OMY262187 OWU262173:OWU262187 PGQ262173:PGQ262187 PQM262173:PQM262187 QAI262173:QAI262187 QKE262173:QKE262187 QUA262173:QUA262187 RDW262173:RDW262187 RNS262173:RNS262187 RXO262173:RXO262187 SHK262173:SHK262187 SRG262173:SRG262187 TBC262173:TBC262187 TKY262173:TKY262187 TUU262173:TUU262187 UEQ262173:UEQ262187 UOM262173:UOM262187 UYI262173:UYI262187 VIE262173:VIE262187 VSA262173:VSA262187 WBW262173:WBW262187 WLS262173:WLS262187 WVO262173:WVO262187 G327709:G327723 JC327709:JC327723 SY327709:SY327723 ACU327709:ACU327723 AMQ327709:AMQ327723 AWM327709:AWM327723 BGI327709:BGI327723 BQE327709:BQE327723 CAA327709:CAA327723 CJW327709:CJW327723 CTS327709:CTS327723 DDO327709:DDO327723 DNK327709:DNK327723 DXG327709:DXG327723 EHC327709:EHC327723 EQY327709:EQY327723 FAU327709:FAU327723 FKQ327709:FKQ327723 FUM327709:FUM327723 GEI327709:GEI327723 GOE327709:GOE327723 GYA327709:GYA327723 HHW327709:HHW327723 HRS327709:HRS327723 IBO327709:IBO327723 ILK327709:ILK327723 IVG327709:IVG327723 JFC327709:JFC327723 JOY327709:JOY327723 JYU327709:JYU327723 KIQ327709:KIQ327723 KSM327709:KSM327723 LCI327709:LCI327723 LME327709:LME327723 LWA327709:LWA327723 MFW327709:MFW327723 MPS327709:MPS327723 MZO327709:MZO327723 NJK327709:NJK327723 NTG327709:NTG327723 ODC327709:ODC327723 OMY327709:OMY327723 OWU327709:OWU327723 PGQ327709:PGQ327723 PQM327709:PQM327723 QAI327709:QAI327723 QKE327709:QKE327723 QUA327709:QUA327723 RDW327709:RDW327723 RNS327709:RNS327723 RXO327709:RXO327723 SHK327709:SHK327723 SRG327709:SRG327723 TBC327709:TBC327723 TKY327709:TKY327723 TUU327709:TUU327723 UEQ327709:UEQ327723 UOM327709:UOM327723 UYI327709:UYI327723 VIE327709:VIE327723 VSA327709:VSA327723 WBW327709:WBW327723 WLS327709:WLS327723 WVO327709:WVO327723 G393245:G393259 JC393245:JC393259 SY393245:SY393259 ACU393245:ACU393259 AMQ393245:AMQ393259 AWM393245:AWM393259 BGI393245:BGI393259 BQE393245:BQE393259 CAA393245:CAA393259 CJW393245:CJW393259 CTS393245:CTS393259 DDO393245:DDO393259 DNK393245:DNK393259 DXG393245:DXG393259 EHC393245:EHC393259 EQY393245:EQY393259 FAU393245:FAU393259 FKQ393245:FKQ393259 FUM393245:FUM393259 GEI393245:GEI393259 GOE393245:GOE393259 GYA393245:GYA393259 HHW393245:HHW393259 HRS393245:HRS393259 IBO393245:IBO393259 ILK393245:ILK393259 IVG393245:IVG393259 JFC393245:JFC393259 JOY393245:JOY393259 JYU393245:JYU393259 KIQ393245:KIQ393259 KSM393245:KSM393259 LCI393245:LCI393259 LME393245:LME393259 LWA393245:LWA393259 MFW393245:MFW393259 MPS393245:MPS393259 MZO393245:MZO393259 NJK393245:NJK393259 NTG393245:NTG393259 ODC393245:ODC393259 OMY393245:OMY393259 OWU393245:OWU393259 PGQ393245:PGQ393259 PQM393245:PQM393259 QAI393245:QAI393259 QKE393245:QKE393259 QUA393245:QUA393259 RDW393245:RDW393259 RNS393245:RNS393259 RXO393245:RXO393259 SHK393245:SHK393259 SRG393245:SRG393259 TBC393245:TBC393259 TKY393245:TKY393259 TUU393245:TUU393259 UEQ393245:UEQ393259 UOM393245:UOM393259 UYI393245:UYI393259 VIE393245:VIE393259 VSA393245:VSA393259 WBW393245:WBW393259 WLS393245:WLS393259 WVO393245:WVO393259 G458781:G458795 JC458781:JC458795 SY458781:SY458795 ACU458781:ACU458795 AMQ458781:AMQ458795 AWM458781:AWM458795 BGI458781:BGI458795 BQE458781:BQE458795 CAA458781:CAA458795 CJW458781:CJW458795 CTS458781:CTS458795 DDO458781:DDO458795 DNK458781:DNK458795 DXG458781:DXG458795 EHC458781:EHC458795 EQY458781:EQY458795 FAU458781:FAU458795 FKQ458781:FKQ458795 FUM458781:FUM458795 GEI458781:GEI458795 GOE458781:GOE458795 GYA458781:GYA458795 HHW458781:HHW458795 HRS458781:HRS458795 IBO458781:IBO458795 ILK458781:ILK458795 IVG458781:IVG458795 JFC458781:JFC458795 JOY458781:JOY458795 JYU458781:JYU458795 KIQ458781:KIQ458795 KSM458781:KSM458795 LCI458781:LCI458795 LME458781:LME458795 LWA458781:LWA458795 MFW458781:MFW458795 MPS458781:MPS458795 MZO458781:MZO458795 NJK458781:NJK458795 NTG458781:NTG458795 ODC458781:ODC458795 OMY458781:OMY458795 OWU458781:OWU458795 PGQ458781:PGQ458795 PQM458781:PQM458795 QAI458781:QAI458795 QKE458781:QKE458795 QUA458781:QUA458795 RDW458781:RDW458795 RNS458781:RNS458795 RXO458781:RXO458795 SHK458781:SHK458795 SRG458781:SRG458795 TBC458781:TBC458795 TKY458781:TKY458795 TUU458781:TUU458795 UEQ458781:UEQ458795 UOM458781:UOM458795 UYI458781:UYI458795 VIE458781:VIE458795 VSA458781:VSA458795 WBW458781:WBW458795 WLS458781:WLS458795 WVO458781:WVO458795 G524317:G524331 JC524317:JC524331 SY524317:SY524331 ACU524317:ACU524331 AMQ524317:AMQ524331 AWM524317:AWM524331 BGI524317:BGI524331 BQE524317:BQE524331 CAA524317:CAA524331 CJW524317:CJW524331 CTS524317:CTS524331 DDO524317:DDO524331 DNK524317:DNK524331 DXG524317:DXG524331 EHC524317:EHC524331 EQY524317:EQY524331 FAU524317:FAU524331 FKQ524317:FKQ524331 FUM524317:FUM524331 GEI524317:GEI524331 GOE524317:GOE524331 GYA524317:GYA524331 HHW524317:HHW524331 HRS524317:HRS524331 IBO524317:IBO524331 ILK524317:ILK524331 IVG524317:IVG524331 JFC524317:JFC524331 JOY524317:JOY524331 JYU524317:JYU524331 KIQ524317:KIQ524331 KSM524317:KSM524331 LCI524317:LCI524331 LME524317:LME524331 LWA524317:LWA524331 MFW524317:MFW524331 MPS524317:MPS524331 MZO524317:MZO524331 NJK524317:NJK524331 NTG524317:NTG524331 ODC524317:ODC524331 OMY524317:OMY524331 OWU524317:OWU524331 PGQ524317:PGQ524331 PQM524317:PQM524331 QAI524317:QAI524331 QKE524317:QKE524331 QUA524317:QUA524331 RDW524317:RDW524331 RNS524317:RNS524331 RXO524317:RXO524331 SHK524317:SHK524331 SRG524317:SRG524331 TBC524317:TBC524331 TKY524317:TKY524331 TUU524317:TUU524331 UEQ524317:UEQ524331 UOM524317:UOM524331 UYI524317:UYI524331 VIE524317:VIE524331 VSA524317:VSA524331 WBW524317:WBW524331 WLS524317:WLS524331 WVO524317:WVO524331 G589853:G589867 JC589853:JC589867 SY589853:SY589867 ACU589853:ACU589867 AMQ589853:AMQ589867 AWM589853:AWM589867 BGI589853:BGI589867 BQE589853:BQE589867 CAA589853:CAA589867 CJW589853:CJW589867 CTS589853:CTS589867 DDO589853:DDO589867 DNK589853:DNK589867 DXG589853:DXG589867 EHC589853:EHC589867 EQY589853:EQY589867 FAU589853:FAU589867 FKQ589853:FKQ589867 FUM589853:FUM589867 GEI589853:GEI589867 GOE589853:GOE589867 GYA589853:GYA589867 HHW589853:HHW589867 HRS589853:HRS589867 IBO589853:IBO589867 ILK589853:ILK589867 IVG589853:IVG589867 JFC589853:JFC589867 JOY589853:JOY589867 JYU589853:JYU589867 KIQ589853:KIQ589867 KSM589853:KSM589867 LCI589853:LCI589867 LME589853:LME589867 LWA589853:LWA589867 MFW589853:MFW589867 MPS589853:MPS589867 MZO589853:MZO589867 NJK589853:NJK589867 NTG589853:NTG589867 ODC589853:ODC589867 OMY589853:OMY589867 OWU589853:OWU589867 PGQ589853:PGQ589867 PQM589853:PQM589867 QAI589853:QAI589867 QKE589853:QKE589867 QUA589853:QUA589867 RDW589853:RDW589867 RNS589853:RNS589867 RXO589853:RXO589867 SHK589853:SHK589867 SRG589853:SRG589867 TBC589853:TBC589867 TKY589853:TKY589867 TUU589853:TUU589867 UEQ589853:UEQ589867 UOM589853:UOM589867 UYI589853:UYI589867 VIE589853:VIE589867 VSA589853:VSA589867 WBW589853:WBW589867 WLS589853:WLS589867 WVO589853:WVO589867 G655389:G655403 JC655389:JC655403 SY655389:SY655403 ACU655389:ACU655403 AMQ655389:AMQ655403 AWM655389:AWM655403 BGI655389:BGI655403 BQE655389:BQE655403 CAA655389:CAA655403 CJW655389:CJW655403 CTS655389:CTS655403 DDO655389:DDO655403 DNK655389:DNK655403 DXG655389:DXG655403 EHC655389:EHC655403 EQY655389:EQY655403 FAU655389:FAU655403 FKQ655389:FKQ655403 FUM655389:FUM655403 GEI655389:GEI655403 GOE655389:GOE655403 GYA655389:GYA655403 HHW655389:HHW655403 HRS655389:HRS655403 IBO655389:IBO655403 ILK655389:ILK655403 IVG655389:IVG655403 JFC655389:JFC655403 JOY655389:JOY655403 JYU655389:JYU655403 KIQ655389:KIQ655403 KSM655389:KSM655403 LCI655389:LCI655403 LME655389:LME655403 LWA655389:LWA655403 MFW655389:MFW655403 MPS655389:MPS655403 MZO655389:MZO655403 NJK655389:NJK655403 NTG655389:NTG655403 ODC655389:ODC655403 OMY655389:OMY655403 OWU655389:OWU655403 PGQ655389:PGQ655403 PQM655389:PQM655403 QAI655389:QAI655403 QKE655389:QKE655403 QUA655389:QUA655403 RDW655389:RDW655403 RNS655389:RNS655403 RXO655389:RXO655403 SHK655389:SHK655403 SRG655389:SRG655403 TBC655389:TBC655403 TKY655389:TKY655403 TUU655389:TUU655403 UEQ655389:UEQ655403 UOM655389:UOM655403 UYI655389:UYI655403 VIE655389:VIE655403 VSA655389:VSA655403 WBW655389:WBW655403 WLS655389:WLS655403 WVO655389:WVO655403 G720925:G720939 JC720925:JC720939 SY720925:SY720939 ACU720925:ACU720939 AMQ720925:AMQ720939 AWM720925:AWM720939 BGI720925:BGI720939 BQE720925:BQE720939 CAA720925:CAA720939 CJW720925:CJW720939 CTS720925:CTS720939 DDO720925:DDO720939 DNK720925:DNK720939 DXG720925:DXG720939 EHC720925:EHC720939 EQY720925:EQY720939 FAU720925:FAU720939 FKQ720925:FKQ720939 FUM720925:FUM720939 GEI720925:GEI720939 GOE720925:GOE720939 GYA720925:GYA720939 HHW720925:HHW720939 HRS720925:HRS720939 IBO720925:IBO720939 ILK720925:ILK720939 IVG720925:IVG720939 JFC720925:JFC720939 JOY720925:JOY720939 JYU720925:JYU720939 KIQ720925:KIQ720939 KSM720925:KSM720939 LCI720925:LCI720939 LME720925:LME720939 LWA720925:LWA720939 MFW720925:MFW720939 MPS720925:MPS720939 MZO720925:MZO720939 NJK720925:NJK720939 NTG720925:NTG720939 ODC720925:ODC720939 OMY720925:OMY720939 OWU720925:OWU720939 PGQ720925:PGQ720939 PQM720925:PQM720939 QAI720925:QAI720939 QKE720925:QKE720939 QUA720925:QUA720939 RDW720925:RDW720939 RNS720925:RNS720939 RXO720925:RXO720939 SHK720925:SHK720939 SRG720925:SRG720939 TBC720925:TBC720939 TKY720925:TKY720939 TUU720925:TUU720939 UEQ720925:UEQ720939 UOM720925:UOM720939 UYI720925:UYI720939 VIE720925:VIE720939 VSA720925:VSA720939 WBW720925:WBW720939 WLS720925:WLS720939 WVO720925:WVO720939 G786461:G786475 JC786461:JC786475 SY786461:SY786475 ACU786461:ACU786475 AMQ786461:AMQ786475 AWM786461:AWM786475 BGI786461:BGI786475 BQE786461:BQE786475 CAA786461:CAA786475 CJW786461:CJW786475 CTS786461:CTS786475 DDO786461:DDO786475 DNK786461:DNK786475 DXG786461:DXG786475 EHC786461:EHC786475 EQY786461:EQY786475 FAU786461:FAU786475 FKQ786461:FKQ786475 FUM786461:FUM786475 GEI786461:GEI786475 GOE786461:GOE786475 GYA786461:GYA786475 HHW786461:HHW786475 HRS786461:HRS786475 IBO786461:IBO786475 ILK786461:ILK786475 IVG786461:IVG786475 JFC786461:JFC786475 JOY786461:JOY786475 JYU786461:JYU786475 KIQ786461:KIQ786475 KSM786461:KSM786475 LCI786461:LCI786475 LME786461:LME786475 LWA786461:LWA786475 MFW786461:MFW786475 MPS786461:MPS786475 MZO786461:MZO786475 NJK786461:NJK786475 NTG786461:NTG786475 ODC786461:ODC786475 OMY786461:OMY786475 OWU786461:OWU786475 PGQ786461:PGQ786475 PQM786461:PQM786475 QAI786461:QAI786475 QKE786461:QKE786475 QUA786461:QUA786475 RDW786461:RDW786475 RNS786461:RNS786475 RXO786461:RXO786475 SHK786461:SHK786475 SRG786461:SRG786475 TBC786461:TBC786475 TKY786461:TKY786475 TUU786461:TUU786475 UEQ786461:UEQ786475 UOM786461:UOM786475 UYI786461:UYI786475 VIE786461:VIE786475 VSA786461:VSA786475 WBW786461:WBW786475 WLS786461:WLS786475 WVO786461:WVO786475 G851997:G852011 JC851997:JC852011 SY851997:SY852011 ACU851997:ACU852011 AMQ851997:AMQ852011 AWM851997:AWM852011 BGI851997:BGI852011 BQE851997:BQE852011 CAA851997:CAA852011 CJW851997:CJW852011 CTS851997:CTS852011 DDO851997:DDO852011 DNK851997:DNK852011 DXG851997:DXG852011 EHC851997:EHC852011 EQY851997:EQY852011 FAU851997:FAU852011 FKQ851997:FKQ852011 FUM851997:FUM852011 GEI851997:GEI852011 GOE851997:GOE852011 GYA851997:GYA852011 HHW851997:HHW852011 HRS851997:HRS852011 IBO851997:IBO852011 ILK851997:ILK852011 IVG851997:IVG852011 JFC851997:JFC852011 JOY851997:JOY852011 JYU851997:JYU852011 KIQ851997:KIQ852011 KSM851997:KSM852011 LCI851997:LCI852011 LME851997:LME852011 LWA851997:LWA852011 MFW851997:MFW852011 MPS851997:MPS852011 MZO851997:MZO852011 NJK851997:NJK852011 NTG851997:NTG852011 ODC851997:ODC852011 OMY851997:OMY852011 OWU851997:OWU852011 PGQ851997:PGQ852011 PQM851997:PQM852011 QAI851997:QAI852011 QKE851997:QKE852011 QUA851997:QUA852011 RDW851997:RDW852011 RNS851997:RNS852011 RXO851997:RXO852011 SHK851997:SHK852011 SRG851997:SRG852011 TBC851997:TBC852011 TKY851997:TKY852011 TUU851997:TUU852011 UEQ851997:UEQ852011 UOM851997:UOM852011 UYI851997:UYI852011 VIE851997:VIE852011 VSA851997:VSA852011 WBW851997:WBW852011 WLS851997:WLS852011 WVO851997:WVO852011 G917533:G917547 JC917533:JC917547 SY917533:SY917547 ACU917533:ACU917547 AMQ917533:AMQ917547 AWM917533:AWM917547 BGI917533:BGI917547 BQE917533:BQE917547 CAA917533:CAA917547 CJW917533:CJW917547 CTS917533:CTS917547 DDO917533:DDO917547 DNK917533:DNK917547 DXG917533:DXG917547 EHC917533:EHC917547 EQY917533:EQY917547 FAU917533:FAU917547 FKQ917533:FKQ917547 FUM917533:FUM917547 GEI917533:GEI917547 GOE917533:GOE917547 GYA917533:GYA917547 HHW917533:HHW917547 HRS917533:HRS917547 IBO917533:IBO917547 ILK917533:ILK917547 IVG917533:IVG917547 JFC917533:JFC917547 JOY917533:JOY917547 JYU917533:JYU917547 KIQ917533:KIQ917547 KSM917533:KSM917547 LCI917533:LCI917547 LME917533:LME917547 LWA917533:LWA917547 MFW917533:MFW917547 MPS917533:MPS917547 MZO917533:MZO917547 NJK917533:NJK917547 NTG917533:NTG917547 ODC917533:ODC917547 OMY917533:OMY917547 OWU917533:OWU917547 PGQ917533:PGQ917547 PQM917533:PQM917547 QAI917533:QAI917547 QKE917533:QKE917547 QUA917533:QUA917547 RDW917533:RDW917547 RNS917533:RNS917547 RXO917533:RXO917547 SHK917533:SHK917547 SRG917533:SRG917547 TBC917533:TBC917547 TKY917533:TKY917547 TUU917533:TUU917547 UEQ917533:UEQ917547 UOM917533:UOM917547 UYI917533:UYI917547 VIE917533:VIE917547 VSA917533:VSA917547 WBW917533:WBW917547 WLS917533:WLS917547 WVO917533:WVO917547 G983069:G983083 JC983069:JC983083 SY983069:SY983083 ACU983069:ACU983083 AMQ983069:AMQ983083 AWM983069:AWM983083 BGI983069:BGI983083 BQE983069:BQE983083 CAA983069:CAA983083 CJW983069:CJW983083 CTS983069:CTS983083 DDO983069:DDO983083 DNK983069:DNK983083 DXG983069:DXG983083 EHC983069:EHC983083 EQY983069:EQY983083 FAU983069:FAU983083 FKQ983069:FKQ983083 FUM983069:FUM983083 GEI983069:GEI983083 GOE983069:GOE983083 GYA983069:GYA983083 HHW983069:HHW983083 HRS983069:HRS983083 IBO983069:IBO983083 ILK983069:ILK983083 IVG983069:IVG983083 JFC983069:JFC983083 JOY983069:JOY983083 JYU983069:JYU983083 KIQ983069:KIQ983083 KSM983069:KSM983083 LCI983069:LCI983083 LME983069:LME983083 LWA983069:LWA983083 MFW983069:MFW983083 MPS983069:MPS983083 MZO983069:MZO983083 NJK983069:NJK983083 NTG983069:NTG983083 ODC983069:ODC983083 OMY983069:OMY983083 OWU983069:OWU983083 PGQ983069:PGQ983083 PQM983069:PQM983083 QAI983069:QAI983083 QKE983069:QKE983083 QUA983069:QUA983083 RDW983069:RDW983083 RNS983069:RNS983083 RXO983069:RXO983083 SHK983069:SHK983083 SRG983069:SRG983083 TBC983069:TBC983083 TKY983069:TKY983083 TUU983069:TUU983083 UEQ983069:UEQ983083 UOM983069:UOM983083 UYI983069:UYI983083 VIE983069:VIE983083 VSA983069:VSA983083 WBW983069:WBW983083 WLS983069:WLS983083 G16:G43 WVO16:WVO43 WLS16:WLS43 WBW16:WBW43 VSA16:VSA43 VIE16:VIE43 UYI16:UYI43 UOM16:UOM43 UEQ16:UEQ43 TUU16:TUU43 TKY16:TKY43 TBC16:TBC43 SRG16:SRG43 SHK16:SHK43 RXO16:RXO43 RNS16:RNS43 RDW16:RDW43 QUA16:QUA43 QKE16:QKE43 QAI16:QAI43 PQM16:PQM43 PGQ16:PGQ43 OWU16:OWU43 OMY16:OMY43 ODC16:ODC43 NTG16:NTG43 NJK16:NJK43 MZO16:MZO43 MPS16:MPS43 MFW16:MFW43 LWA16:LWA43 LME16:LME43 LCI16:LCI43 KSM16:KSM43 KIQ16:KIQ43 JYU16:JYU43 JOY16:JOY43 JFC16:JFC43 IVG16:IVG43 ILK16:ILK43 IBO16:IBO43 HRS16:HRS43 HHW16:HHW43 GYA16:GYA43 GOE16:GOE43 GEI16:GEI43 FUM16:FUM43 FKQ16:FKQ43 FAU16:FAU43 EQY16:EQY43 EHC16:EHC43 DXG16:DXG43 DNK16:DNK43 DDO16:DDO43 CTS16:CTS43 CJW16:CJW43 CAA16:CAA43 BQE16:BQE43 BGI16:BGI43 AWM16:AWM43 AMQ16:AMQ43 ACU16:ACU43 SY16:SY43 JC16:JC43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3" activePane="bottomLeft" state="frozen"/>
      <selection pane="bottomLeft" activeCell="E26" sqref="E26"/>
    </sheetView>
  </sheetViews>
  <sheetFormatPr baseColWidth="10" defaultColWidth="9.140625" defaultRowHeight="12.75" x14ac:dyDescent="0.2"/>
  <cols>
    <col min="1" max="1" width="9.140625" style="38"/>
    <col min="2" max="2" width="39.28515625" style="36" customWidth="1"/>
    <col min="3" max="3" width="10.85546875" style="38" customWidth="1"/>
    <col min="4" max="6" width="9.140625" style="38"/>
    <col min="7" max="7" width="13.85546875" style="38" bestFit="1" customWidth="1"/>
    <col min="8" max="8" width="39.5703125" style="36" customWidth="1"/>
    <col min="9" max="9" width="46.140625" style="39" customWidth="1"/>
    <col min="10" max="257" width="9.140625" style="39"/>
    <col min="258" max="258" width="39.28515625" style="39" customWidth="1"/>
    <col min="259" max="259" width="10.85546875" style="39" customWidth="1"/>
    <col min="260" max="262" width="9.140625" style="39"/>
    <col min="263" max="263" width="10.7109375" style="39" bestFit="1" customWidth="1"/>
    <col min="264" max="264" width="39.5703125" style="39" customWidth="1"/>
    <col min="265" max="265" width="46.140625" style="39" customWidth="1"/>
    <col min="266" max="513" width="9.140625" style="39"/>
    <col min="514" max="514" width="39.28515625" style="39" customWidth="1"/>
    <col min="515" max="515" width="10.85546875" style="39" customWidth="1"/>
    <col min="516" max="518" width="9.140625" style="39"/>
    <col min="519" max="519" width="10.7109375" style="39" bestFit="1" customWidth="1"/>
    <col min="520" max="520" width="39.5703125" style="39" customWidth="1"/>
    <col min="521" max="521" width="46.140625" style="39" customWidth="1"/>
    <col min="522" max="769" width="9.140625" style="39"/>
    <col min="770" max="770" width="39.28515625" style="39" customWidth="1"/>
    <col min="771" max="771" width="10.85546875" style="39" customWidth="1"/>
    <col min="772" max="774" width="9.140625" style="39"/>
    <col min="775" max="775" width="10.7109375" style="39" bestFit="1" customWidth="1"/>
    <col min="776" max="776" width="39.5703125" style="39" customWidth="1"/>
    <col min="777" max="777" width="46.140625" style="39" customWidth="1"/>
    <col min="778" max="1025" width="9.140625" style="39"/>
    <col min="1026" max="1026" width="39.28515625" style="39" customWidth="1"/>
    <col min="1027" max="1027" width="10.85546875" style="39" customWidth="1"/>
    <col min="1028" max="1030" width="9.140625" style="39"/>
    <col min="1031" max="1031" width="10.7109375" style="39" bestFit="1" customWidth="1"/>
    <col min="1032" max="1032" width="39.5703125" style="39" customWidth="1"/>
    <col min="1033" max="1033" width="46.140625" style="39" customWidth="1"/>
    <col min="1034" max="1281" width="9.140625" style="39"/>
    <col min="1282" max="1282" width="39.28515625" style="39" customWidth="1"/>
    <col min="1283" max="1283" width="10.85546875" style="39" customWidth="1"/>
    <col min="1284" max="1286" width="9.140625" style="39"/>
    <col min="1287" max="1287" width="10.7109375" style="39" bestFit="1" customWidth="1"/>
    <col min="1288" max="1288" width="39.5703125" style="39" customWidth="1"/>
    <col min="1289" max="1289" width="46.140625" style="39" customWidth="1"/>
    <col min="1290" max="1537" width="9.140625" style="39"/>
    <col min="1538" max="1538" width="39.28515625" style="39" customWidth="1"/>
    <col min="1539" max="1539" width="10.85546875" style="39" customWidth="1"/>
    <col min="1540" max="1542" width="9.140625" style="39"/>
    <col min="1543" max="1543" width="10.7109375" style="39" bestFit="1" customWidth="1"/>
    <col min="1544" max="1544" width="39.5703125" style="39" customWidth="1"/>
    <col min="1545" max="1545" width="46.140625" style="39" customWidth="1"/>
    <col min="1546" max="1793" width="9.140625" style="39"/>
    <col min="1794" max="1794" width="39.28515625" style="39" customWidth="1"/>
    <col min="1795" max="1795" width="10.85546875" style="39" customWidth="1"/>
    <col min="1796" max="1798" width="9.140625" style="39"/>
    <col min="1799" max="1799" width="10.7109375" style="39" bestFit="1" customWidth="1"/>
    <col min="1800" max="1800" width="39.5703125" style="39" customWidth="1"/>
    <col min="1801" max="1801" width="46.140625" style="39" customWidth="1"/>
    <col min="1802" max="2049" width="9.140625" style="39"/>
    <col min="2050" max="2050" width="39.28515625" style="39" customWidth="1"/>
    <col min="2051" max="2051" width="10.85546875" style="39" customWidth="1"/>
    <col min="2052" max="2054" width="9.140625" style="39"/>
    <col min="2055" max="2055" width="10.7109375" style="39" bestFit="1" customWidth="1"/>
    <col min="2056" max="2056" width="39.5703125" style="39" customWidth="1"/>
    <col min="2057" max="2057" width="46.140625" style="39" customWidth="1"/>
    <col min="2058" max="2305" width="9.140625" style="39"/>
    <col min="2306" max="2306" width="39.28515625" style="39" customWidth="1"/>
    <col min="2307" max="2307" width="10.85546875" style="39" customWidth="1"/>
    <col min="2308" max="2310" width="9.140625" style="39"/>
    <col min="2311" max="2311" width="10.7109375" style="39" bestFit="1" customWidth="1"/>
    <col min="2312" max="2312" width="39.5703125" style="39" customWidth="1"/>
    <col min="2313" max="2313" width="46.140625" style="39" customWidth="1"/>
    <col min="2314" max="2561" width="9.140625" style="39"/>
    <col min="2562" max="2562" width="39.28515625" style="39" customWidth="1"/>
    <col min="2563" max="2563" width="10.85546875" style="39" customWidth="1"/>
    <col min="2564" max="2566" width="9.140625" style="39"/>
    <col min="2567" max="2567" width="10.7109375" style="39" bestFit="1" customWidth="1"/>
    <col min="2568" max="2568" width="39.5703125" style="39" customWidth="1"/>
    <col min="2569" max="2569" width="46.140625" style="39" customWidth="1"/>
    <col min="2570" max="2817" width="9.140625" style="39"/>
    <col min="2818" max="2818" width="39.28515625" style="39" customWidth="1"/>
    <col min="2819" max="2819" width="10.85546875" style="39" customWidth="1"/>
    <col min="2820" max="2822" width="9.140625" style="39"/>
    <col min="2823" max="2823" width="10.7109375" style="39" bestFit="1" customWidth="1"/>
    <col min="2824" max="2824" width="39.5703125" style="39" customWidth="1"/>
    <col min="2825" max="2825" width="46.140625" style="39" customWidth="1"/>
    <col min="2826" max="3073" width="9.140625" style="39"/>
    <col min="3074" max="3074" width="39.28515625" style="39" customWidth="1"/>
    <col min="3075" max="3075" width="10.85546875" style="39" customWidth="1"/>
    <col min="3076" max="3078" width="9.140625" style="39"/>
    <col min="3079" max="3079" width="10.7109375" style="39" bestFit="1" customWidth="1"/>
    <col min="3080" max="3080" width="39.5703125" style="39" customWidth="1"/>
    <col min="3081" max="3081" width="46.140625" style="39" customWidth="1"/>
    <col min="3082" max="3329" width="9.140625" style="39"/>
    <col min="3330" max="3330" width="39.28515625" style="39" customWidth="1"/>
    <col min="3331" max="3331" width="10.85546875" style="39" customWidth="1"/>
    <col min="3332" max="3334" width="9.140625" style="39"/>
    <col min="3335" max="3335" width="10.7109375" style="39" bestFit="1" customWidth="1"/>
    <col min="3336" max="3336" width="39.5703125" style="39" customWidth="1"/>
    <col min="3337" max="3337" width="46.140625" style="39" customWidth="1"/>
    <col min="3338" max="3585" width="9.140625" style="39"/>
    <col min="3586" max="3586" width="39.28515625" style="39" customWidth="1"/>
    <col min="3587" max="3587" width="10.85546875" style="39" customWidth="1"/>
    <col min="3588" max="3590" width="9.140625" style="39"/>
    <col min="3591" max="3591" width="10.7109375" style="39" bestFit="1" customWidth="1"/>
    <col min="3592" max="3592" width="39.5703125" style="39" customWidth="1"/>
    <col min="3593" max="3593" width="46.140625" style="39" customWidth="1"/>
    <col min="3594" max="3841" width="9.140625" style="39"/>
    <col min="3842" max="3842" width="39.28515625" style="39" customWidth="1"/>
    <col min="3843" max="3843" width="10.85546875" style="39" customWidth="1"/>
    <col min="3844" max="3846" width="9.140625" style="39"/>
    <col min="3847" max="3847" width="10.7109375" style="39" bestFit="1" customWidth="1"/>
    <col min="3848" max="3848" width="39.5703125" style="39" customWidth="1"/>
    <col min="3849" max="3849" width="46.140625" style="39" customWidth="1"/>
    <col min="3850" max="4097" width="9.140625" style="39"/>
    <col min="4098" max="4098" width="39.28515625" style="39" customWidth="1"/>
    <col min="4099" max="4099" width="10.85546875" style="39" customWidth="1"/>
    <col min="4100" max="4102" width="9.140625" style="39"/>
    <col min="4103" max="4103" width="10.7109375" style="39" bestFit="1" customWidth="1"/>
    <col min="4104" max="4104" width="39.5703125" style="39" customWidth="1"/>
    <col min="4105" max="4105" width="46.140625" style="39" customWidth="1"/>
    <col min="4106" max="4353" width="9.140625" style="39"/>
    <col min="4354" max="4354" width="39.28515625" style="39" customWidth="1"/>
    <col min="4355" max="4355" width="10.85546875" style="39" customWidth="1"/>
    <col min="4356" max="4358" width="9.140625" style="39"/>
    <col min="4359" max="4359" width="10.7109375" style="39" bestFit="1" customWidth="1"/>
    <col min="4360" max="4360" width="39.5703125" style="39" customWidth="1"/>
    <col min="4361" max="4361" width="46.140625" style="39" customWidth="1"/>
    <col min="4362" max="4609" width="9.140625" style="39"/>
    <col min="4610" max="4610" width="39.28515625" style="39" customWidth="1"/>
    <col min="4611" max="4611" width="10.85546875" style="39" customWidth="1"/>
    <col min="4612" max="4614" width="9.140625" style="39"/>
    <col min="4615" max="4615" width="10.7109375" style="39" bestFit="1" customWidth="1"/>
    <col min="4616" max="4616" width="39.5703125" style="39" customWidth="1"/>
    <col min="4617" max="4617" width="46.140625" style="39" customWidth="1"/>
    <col min="4618" max="4865" width="9.140625" style="39"/>
    <col min="4866" max="4866" width="39.28515625" style="39" customWidth="1"/>
    <col min="4867" max="4867" width="10.85546875" style="39" customWidth="1"/>
    <col min="4868" max="4870" width="9.140625" style="39"/>
    <col min="4871" max="4871" width="10.7109375" style="39" bestFit="1" customWidth="1"/>
    <col min="4872" max="4872" width="39.5703125" style="39" customWidth="1"/>
    <col min="4873" max="4873" width="46.140625" style="39" customWidth="1"/>
    <col min="4874" max="5121" width="9.140625" style="39"/>
    <col min="5122" max="5122" width="39.28515625" style="39" customWidth="1"/>
    <col min="5123" max="5123" width="10.85546875" style="39" customWidth="1"/>
    <col min="5124" max="5126" width="9.140625" style="39"/>
    <col min="5127" max="5127" width="10.7109375" style="39" bestFit="1" customWidth="1"/>
    <col min="5128" max="5128" width="39.5703125" style="39" customWidth="1"/>
    <col min="5129" max="5129" width="46.140625" style="39" customWidth="1"/>
    <col min="5130" max="5377" width="9.140625" style="39"/>
    <col min="5378" max="5378" width="39.28515625" style="39" customWidth="1"/>
    <col min="5379" max="5379" width="10.85546875" style="39" customWidth="1"/>
    <col min="5380" max="5382" width="9.140625" style="39"/>
    <col min="5383" max="5383" width="10.7109375" style="39" bestFit="1" customWidth="1"/>
    <col min="5384" max="5384" width="39.5703125" style="39" customWidth="1"/>
    <col min="5385" max="5385" width="46.140625" style="39" customWidth="1"/>
    <col min="5386" max="5633" width="9.140625" style="39"/>
    <col min="5634" max="5634" width="39.28515625" style="39" customWidth="1"/>
    <col min="5635" max="5635" width="10.85546875" style="39" customWidth="1"/>
    <col min="5636" max="5638" width="9.140625" style="39"/>
    <col min="5639" max="5639" width="10.7109375" style="39" bestFit="1" customWidth="1"/>
    <col min="5640" max="5640" width="39.5703125" style="39" customWidth="1"/>
    <col min="5641" max="5641" width="46.140625" style="39" customWidth="1"/>
    <col min="5642" max="5889" width="9.140625" style="39"/>
    <col min="5890" max="5890" width="39.28515625" style="39" customWidth="1"/>
    <col min="5891" max="5891" width="10.85546875" style="39" customWidth="1"/>
    <col min="5892" max="5894" width="9.140625" style="39"/>
    <col min="5895" max="5895" width="10.7109375" style="39" bestFit="1" customWidth="1"/>
    <col min="5896" max="5896" width="39.5703125" style="39" customWidth="1"/>
    <col min="5897" max="5897" width="46.140625" style="39" customWidth="1"/>
    <col min="5898" max="6145" width="9.140625" style="39"/>
    <col min="6146" max="6146" width="39.28515625" style="39" customWidth="1"/>
    <col min="6147" max="6147" width="10.85546875" style="39" customWidth="1"/>
    <col min="6148" max="6150" width="9.140625" style="39"/>
    <col min="6151" max="6151" width="10.7109375" style="39" bestFit="1" customWidth="1"/>
    <col min="6152" max="6152" width="39.5703125" style="39" customWidth="1"/>
    <col min="6153" max="6153" width="46.140625" style="39" customWidth="1"/>
    <col min="6154" max="6401" width="9.140625" style="39"/>
    <col min="6402" max="6402" width="39.28515625" style="39" customWidth="1"/>
    <col min="6403" max="6403" width="10.85546875" style="39" customWidth="1"/>
    <col min="6404" max="6406" width="9.140625" style="39"/>
    <col min="6407" max="6407" width="10.7109375" style="39" bestFit="1" customWidth="1"/>
    <col min="6408" max="6408" width="39.5703125" style="39" customWidth="1"/>
    <col min="6409" max="6409" width="46.140625" style="39" customWidth="1"/>
    <col min="6410" max="6657" width="9.140625" style="39"/>
    <col min="6658" max="6658" width="39.28515625" style="39" customWidth="1"/>
    <col min="6659" max="6659" width="10.85546875" style="39" customWidth="1"/>
    <col min="6660" max="6662" width="9.140625" style="39"/>
    <col min="6663" max="6663" width="10.7109375" style="39" bestFit="1" customWidth="1"/>
    <col min="6664" max="6664" width="39.5703125" style="39" customWidth="1"/>
    <col min="6665" max="6665" width="46.140625" style="39" customWidth="1"/>
    <col min="6666" max="6913" width="9.140625" style="39"/>
    <col min="6914" max="6914" width="39.28515625" style="39" customWidth="1"/>
    <col min="6915" max="6915" width="10.85546875" style="39" customWidth="1"/>
    <col min="6916" max="6918" width="9.140625" style="39"/>
    <col min="6919" max="6919" width="10.7109375" style="39" bestFit="1" customWidth="1"/>
    <col min="6920" max="6920" width="39.5703125" style="39" customWidth="1"/>
    <col min="6921" max="6921" width="46.140625" style="39" customWidth="1"/>
    <col min="6922" max="7169" width="9.140625" style="39"/>
    <col min="7170" max="7170" width="39.28515625" style="39" customWidth="1"/>
    <col min="7171" max="7171" width="10.85546875" style="39" customWidth="1"/>
    <col min="7172" max="7174" width="9.140625" style="39"/>
    <col min="7175" max="7175" width="10.7109375" style="39" bestFit="1" customWidth="1"/>
    <col min="7176" max="7176" width="39.5703125" style="39" customWidth="1"/>
    <col min="7177" max="7177" width="46.140625" style="39" customWidth="1"/>
    <col min="7178" max="7425" width="9.140625" style="39"/>
    <col min="7426" max="7426" width="39.28515625" style="39" customWidth="1"/>
    <col min="7427" max="7427" width="10.85546875" style="39" customWidth="1"/>
    <col min="7428" max="7430" width="9.140625" style="39"/>
    <col min="7431" max="7431" width="10.7109375" style="39" bestFit="1" customWidth="1"/>
    <col min="7432" max="7432" width="39.5703125" style="39" customWidth="1"/>
    <col min="7433" max="7433" width="46.140625" style="39" customWidth="1"/>
    <col min="7434" max="7681" width="9.140625" style="39"/>
    <col min="7682" max="7682" width="39.28515625" style="39" customWidth="1"/>
    <col min="7683" max="7683" width="10.85546875" style="39" customWidth="1"/>
    <col min="7684" max="7686" width="9.140625" style="39"/>
    <col min="7687" max="7687" width="10.7109375" style="39" bestFit="1" customWidth="1"/>
    <col min="7688" max="7688" width="39.5703125" style="39" customWidth="1"/>
    <col min="7689" max="7689" width="46.140625" style="39" customWidth="1"/>
    <col min="7690" max="7937" width="9.140625" style="39"/>
    <col min="7938" max="7938" width="39.28515625" style="39" customWidth="1"/>
    <col min="7939" max="7939" width="10.85546875" style="39" customWidth="1"/>
    <col min="7940" max="7942" width="9.140625" style="39"/>
    <col min="7943" max="7943" width="10.7109375" style="39" bestFit="1" customWidth="1"/>
    <col min="7944" max="7944" width="39.5703125" style="39" customWidth="1"/>
    <col min="7945" max="7945" width="46.140625" style="39" customWidth="1"/>
    <col min="7946" max="8193" width="9.140625" style="39"/>
    <col min="8194" max="8194" width="39.28515625" style="39" customWidth="1"/>
    <col min="8195" max="8195" width="10.85546875" style="39" customWidth="1"/>
    <col min="8196" max="8198" width="9.140625" style="39"/>
    <col min="8199" max="8199" width="10.7109375" style="39" bestFit="1" customWidth="1"/>
    <col min="8200" max="8200" width="39.5703125" style="39" customWidth="1"/>
    <col min="8201" max="8201" width="46.140625" style="39" customWidth="1"/>
    <col min="8202" max="8449" width="9.140625" style="39"/>
    <col min="8450" max="8450" width="39.28515625" style="39" customWidth="1"/>
    <col min="8451" max="8451" width="10.85546875" style="39" customWidth="1"/>
    <col min="8452" max="8454" width="9.140625" style="39"/>
    <col min="8455" max="8455" width="10.7109375" style="39" bestFit="1" customWidth="1"/>
    <col min="8456" max="8456" width="39.5703125" style="39" customWidth="1"/>
    <col min="8457" max="8457" width="46.140625" style="39" customWidth="1"/>
    <col min="8458" max="8705" width="9.140625" style="39"/>
    <col min="8706" max="8706" width="39.28515625" style="39" customWidth="1"/>
    <col min="8707" max="8707" width="10.85546875" style="39" customWidth="1"/>
    <col min="8708" max="8710" width="9.140625" style="39"/>
    <col min="8711" max="8711" width="10.7109375" style="39" bestFit="1" customWidth="1"/>
    <col min="8712" max="8712" width="39.5703125" style="39" customWidth="1"/>
    <col min="8713" max="8713" width="46.140625" style="39" customWidth="1"/>
    <col min="8714" max="8961" width="9.140625" style="39"/>
    <col min="8962" max="8962" width="39.28515625" style="39" customWidth="1"/>
    <col min="8963" max="8963" width="10.85546875" style="39" customWidth="1"/>
    <col min="8964" max="8966" width="9.140625" style="39"/>
    <col min="8967" max="8967" width="10.7109375" style="39" bestFit="1" customWidth="1"/>
    <col min="8968" max="8968" width="39.5703125" style="39" customWidth="1"/>
    <col min="8969" max="8969" width="46.140625" style="39" customWidth="1"/>
    <col min="8970" max="9217" width="9.140625" style="39"/>
    <col min="9218" max="9218" width="39.28515625" style="39" customWidth="1"/>
    <col min="9219" max="9219" width="10.85546875" style="39" customWidth="1"/>
    <col min="9220" max="9222" width="9.140625" style="39"/>
    <col min="9223" max="9223" width="10.7109375" style="39" bestFit="1" customWidth="1"/>
    <col min="9224" max="9224" width="39.5703125" style="39" customWidth="1"/>
    <col min="9225" max="9225" width="46.140625" style="39" customWidth="1"/>
    <col min="9226" max="9473" width="9.140625" style="39"/>
    <col min="9474" max="9474" width="39.28515625" style="39" customWidth="1"/>
    <col min="9475" max="9475" width="10.85546875" style="39" customWidth="1"/>
    <col min="9476" max="9478" width="9.140625" style="39"/>
    <col min="9479" max="9479" width="10.7109375" style="39" bestFit="1" customWidth="1"/>
    <col min="9480" max="9480" width="39.5703125" style="39" customWidth="1"/>
    <col min="9481" max="9481" width="46.140625" style="39" customWidth="1"/>
    <col min="9482" max="9729" width="9.140625" style="39"/>
    <col min="9730" max="9730" width="39.28515625" style="39" customWidth="1"/>
    <col min="9731" max="9731" width="10.85546875" style="39" customWidth="1"/>
    <col min="9732" max="9734" width="9.140625" style="39"/>
    <col min="9735" max="9735" width="10.7109375" style="39" bestFit="1" customWidth="1"/>
    <col min="9736" max="9736" width="39.5703125" style="39" customWidth="1"/>
    <col min="9737" max="9737" width="46.140625" style="39" customWidth="1"/>
    <col min="9738" max="9985" width="9.140625" style="39"/>
    <col min="9986" max="9986" width="39.28515625" style="39" customWidth="1"/>
    <col min="9987" max="9987" width="10.85546875" style="39" customWidth="1"/>
    <col min="9988" max="9990" width="9.140625" style="39"/>
    <col min="9991" max="9991" width="10.7109375" style="39" bestFit="1" customWidth="1"/>
    <col min="9992" max="9992" width="39.5703125" style="39" customWidth="1"/>
    <col min="9993" max="9993" width="46.140625" style="39" customWidth="1"/>
    <col min="9994" max="10241" width="9.140625" style="39"/>
    <col min="10242" max="10242" width="39.28515625" style="39" customWidth="1"/>
    <col min="10243" max="10243" width="10.85546875" style="39" customWidth="1"/>
    <col min="10244" max="10246" width="9.140625" style="39"/>
    <col min="10247" max="10247" width="10.7109375" style="39" bestFit="1" customWidth="1"/>
    <col min="10248" max="10248" width="39.5703125" style="39" customWidth="1"/>
    <col min="10249" max="10249" width="46.140625" style="39" customWidth="1"/>
    <col min="10250" max="10497" width="9.140625" style="39"/>
    <col min="10498" max="10498" width="39.28515625" style="39" customWidth="1"/>
    <col min="10499" max="10499" width="10.85546875" style="39" customWidth="1"/>
    <col min="10500" max="10502" width="9.140625" style="39"/>
    <col min="10503" max="10503" width="10.7109375" style="39" bestFit="1" customWidth="1"/>
    <col min="10504" max="10504" width="39.5703125" style="39" customWidth="1"/>
    <col min="10505" max="10505" width="46.140625" style="39" customWidth="1"/>
    <col min="10506" max="10753" width="9.140625" style="39"/>
    <col min="10754" max="10754" width="39.28515625" style="39" customWidth="1"/>
    <col min="10755" max="10755" width="10.85546875" style="39" customWidth="1"/>
    <col min="10756" max="10758" width="9.140625" style="39"/>
    <col min="10759" max="10759" width="10.7109375" style="39" bestFit="1" customWidth="1"/>
    <col min="10760" max="10760" width="39.5703125" style="39" customWidth="1"/>
    <col min="10761" max="10761" width="46.140625" style="39" customWidth="1"/>
    <col min="10762" max="11009" width="9.140625" style="39"/>
    <col min="11010" max="11010" width="39.28515625" style="39" customWidth="1"/>
    <col min="11011" max="11011" width="10.85546875" style="39" customWidth="1"/>
    <col min="11012" max="11014" width="9.140625" style="39"/>
    <col min="11015" max="11015" width="10.7109375" style="39" bestFit="1" customWidth="1"/>
    <col min="11016" max="11016" width="39.5703125" style="39" customWidth="1"/>
    <col min="11017" max="11017" width="46.140625" style="39" customWidth="1"/>
    <col min="11018" max="11265" width="9.140625" style="39"/>
    <col min="11266" max="11266" width="39.28515625" style="39" customWidth="1"/>
    <col min="11267" max="11267" width="10.85546875" style="39" customWidth="1"/>
    <col min="11268" max="11270" width="9.140625" style="39"/>
    <col min="11271" max="11271" width="10.7109375" style="39" bestFit="1" customWidth="1"/>
    <col min="11272" max="11272" width="39.5703125" style="39" customWidth="1"/>
    <col min="11273" max="11273" width="46.140625" style="39" customWidth="1"/>
    <col min="11274" max="11521" width="9.140625" style="39"/>
    <col min="11522" max="11522" width="39.28515625" style="39" customWidth="1"/>
    <col min="11523" max="11523" width="10.85546875" style="39" customWidth="1"/>
    <col min="11524" max="11526" width="9.140625" style="39"/>
    <col min="11527" max="11527" width="10.7109375" style="39" bestFit="1" customWidth="1"/>
    <col min="11528" max="11528" width="39.5703125" style="39" customWidth="1"/>
    <col min="11529" max="11529" width="46.140625" style="39" customWidth="1"/>
    <col min="11530" max="11777" width="9.140625" style="39"/>
    <col min="11778" max="11778" width="39.28515625" style="39" customWidth="1"/>
    <col min="11779" max="11779" width="10.85546875" style="39" customWidth="1"/>
    <col min="11780" max="11782" width="9.140625" style="39"/>
    <col min="11783" max="11783" width="10.7109375" style="39" bestFit="1" customWidth="1"/>
    <col min="11784" max="11784" width="39.5703125" style="39" customWidth="1"/>
    <col min="11785" max="11785" width="46.140625" style="39" customWidth="1"/>
    <col min="11786" max="12033" width="9.140625" style="39"/>
    <col min="12034" max="12034" width="39.28515625" style="39" customWidth="1"/>
    <col min="12035" max="12035" width="10.85546875" style="39" customWidth="1"/>
    <col min="12036" max="12038" width="9.140625" style="39"/>
    <col min="12039" max="12039" width="10.7109375" style="39" bestFit="1" customWidth="1"/>
    <col min="12040" max="12040" width="39.5703125" style="39" customWidth="1"/>
    <col min="12041" max="12041" width="46.140625" style="39" customWidth="1"/>
    <col min="12042" max="12289" width="9.140625" style="39"/>
    <col min="12290" max="12290" width="39.28515625" style="39" customWidth="1"/>
    <col min="12291" max="12291" width="10.85546875" style="39" customWidth="1"/>
    <col min="12292" max="12294" width="9.140625" style="39"/>
    <col min="12295" max="12295" width="10.7109375" style="39" bestFit="1" customWidth="1"/>
    <col min="12296" max="12296" width="39.5703125" style="39" customWidth="1"/>
    <col min="12297" max="12297" width="46.140625" style="39" customWidth="1"/>
    <col min="12298" max="12545" width="9.140625" style="39"/>
    <col min="12546" max="12546" width="39.28515625" style="39" customWidth="1"/>
    <col min="12547" max="12547" width="10.85546875" style="39" customWidth="1"/>
    <col min="12548" max="12550" width="9.140625" style="39"/>
    <col min="12551" max="12551" width="10.7109375" style="39" bestFit="1" customWidth="1"/>
    <col min="12552" max="12552" width="39.5703125" style="39" customWidth="1"/>
    <col min="12553" max="12553" width="46.140625" style="39" customWidth="1"/>
    <col min="12554" max="12801" width="9.140625" style="39"/>
    <col min="12802" max="12802" width="39.28515625" style="39" customWidth="1"/>
    <col min="12803" max="12803" width="10.85546875" style="39" customWidth="1"/>
    <col min="12804" max="12806" width="9.140625" style="39"/>
    <col min="12807" max="12807" width="10.7109375" style="39" bestFit="1" customWidth="1"/>
    <col min="12808" max="12808" width="39.5703125" style="39" customWidth="1"/>
    <col min="12809" max="12809" width="46.140625" style="39" customWidth="1"/>
    <col min="12810" max="13057" width="9.140625" style="39"/>
    <col min="13058" max="13058" width="39.28515625" style="39" customWidth="1"/>
    <col min="13059" max="13059" width="10.85546875" style="39" customWidth="1"/>
    <col min="13060" max="13062" width="9.140625" style="39"/>
    <col min="13063" max="13063" width="10.7109375" style="39" bestFit="1" customWidth="1"/>
    <col min="13064" max="13064" width="39.5703125" style="39" customWidth="1"/>
    <col min="13065" max="13065" width="46.140625" style="39" customWidth="1"/>
    <col min="13066" max="13313" width="9.140625" style="39"/>
    <col min="13314" max="13314" width="39.28515625" style="39" customWidth="1"/>
    <col min="13315" max="13315" width="10.85546875" style="39" customWidth="1"/>
    <col min="13316" max="13318" width="9.140625" style="39"/>
    <col min="13319" max="13319" width="10.7109375" style="39" bestFit="1" customWidth="1"/>
    <col min="13320" max="13320" width="39.5703125" style="39" customWidth="1"/>
    <col min="13321" max="13321" width="46.140625" style="39" customWidth="1"/>
    <col min="13322" max="13569" width="9.140625" style="39"/>
    <col min="13570" max="13570" width="39.28515625" style="39" customWidth="1"/>
    <col min="13571" max="13571" width="10.85546875" style="39" customWidth="1"/>
    <col min="13572" max="13574" width="9.140625" style="39"/>
    <col min="13575" max="13575" width="10.7109375" style="39" bestFit="1" customWidth="1"/>
    <col min="13576" max="13576" width="39.5703125" style="39" customWidth="1"/>
    <col min="13577" max="13577" width="46.140625" style="39" customWidth="1"/>
    <col min="13578" max="13825" width="9.140625" style="39"/>
    <col min="13826" max="13826" width="39.28515625" style="39" customWidth="1"/>
    <col min="13827" max="13827" width="10.85546875" style="39" customWidth="1"/>
    <col min="13828" max="13830" width="9.140625" style="39"/>
    <col min="13831" max="13831" width="10.7109375" style="39" bestFit="1" customWidth="1"/>
    <col min="13832" max="13832" width="39.5703125" style="39" customWidth="1"/>
    <col min="13833" max="13833" width="46.140625" style="39" customWidth="1"/>
    <col min="13834" max="14081" width="9.140625" style="39"/>
    <col min="14082" max="14082" width="39.28515625" style="39" customWidth="1"/>
    <col min="14083" max="14083" width="10.85546875" style="39" customWidth="1"/>
    <col min="14084" max="14086" width="9.140625" style="39"/>
    <col min="14087" max="14087" width="10.7109375" style="39" bestFit="1" customWidth="1"/>
    <col min="14088" max="14088" width="39.5703125" style="39" customWidth="1"/>
    <col min="14089" max="14089" width="46.140625" style="39" customWidth="1"/>
    <col min="14090" max="14337" width="9.140625" style="39"/>
    <col min="14338" max="14338" width="39.28515625" style="39" customWidth="1"/>
    <col min="14339" max="14339" width="10.85546875" style="39" customWidth="1"/>
    <col min="14340" max="14342" width="9.140625" style="39"/>
    <col min="14343" max="14343" width="10.7109375" style="39" bestFit="1" customWidth="1"/>
    <col min="14344" max="14344" width="39.5703125" style="39" customWidth="1"/>
    <col min="14345" max="14345" width="46.140625" style="39" customWidth="1"/>
    <col min="14346" max="14593" width="9.140625" style="39"/>
    <col min="14594" max="14594" width="39.28515625" style="39" customWidth="1"/>
    <col min="14595" max="14595" width="10.85546875" style="39" customWidth="1"/>
    <col min="14596" max="14598" width="9.140625" style="39"/>
    <col min="14599" max="14599" width="10.7109375" style="39" bestFit="1" customWidth="1"/>
    <col min="14600" max="14600" width="39.5703125" style="39" customWidth="1"/>
    <col min="14601" max="14601" width="46.140625" style="39" customWidth="1"/>
    <col min="14602" max="14849" width="9.140625" style="39"/>
    <col min="14850" max="14850" width="39.28515625" style="39" customWidth="1"/>
    <col min="14851" max="14851" width="10.85546875" style="39" customWidth="1"/>
    <col min="14852" max="14854" width="9.140625" style="39"/>
    <col min="14855" max="14855" width="10.7109375" style="39" bestFit="1" customWidth="1"/>
    <col min="14856" max="14856" width="39.5703125" style="39" customWidth="1"/>
    <col min="14857" max="14857" width="46.140625" style="39" customWidth="1"/>
    <col min="14858" max="15105" width="9.140625" style="39"/>
    <col min="15106" max="15106" width="39.28515625" style="39" customWidth="1"/>
    <col min="15107" max="15107" width="10.85546875" style="39" customWidth="1"/>
    <col min="15108" max="15110" width="9.140625" style="39"/>
    <col min="15111" max="15111" width="10.7109375" style="39" bestFit="1" customWidth="1"/>
    <col min="15112" max="15112" width="39.5703125" style="39" customWidth="1"/>
    <col min="15113" max="15113" width="46.140625" style="39" customWidth="1"/>
    <col min="15114" max="15361" width="9.140625" style="39"/>
    <col min="15362" max="15362" width="39.28515625" style="39" customWidth="1"/>
    <col min="15363" max="15363" width="10.85546875" style="39" customWidth="1"/>
    <col min="15364" max="15366" width="9.140625" style="39"/>
    <col min="15367" max="15367" width="10.7109375" style="39" bestFit="1" customWidth="1"/>
    <col min="15368" max="15368" width="39.5703125" style="39" customWidth="1"/>
    <col min="15369" max="15369" width="46.140625" style="39" customWidth="1"/>
    <col min="15370" max="15617" width="9.140625" style="39"/>
    <col min="15618" max="15618" width="39.28515625" style="39" customWidth="1"/>
    <col min="15619" max="15619" width="10.85546875" style="39" customWidth="1"/>
    <col min="15620" max="15622" width="9.140625" style="39"/>
    <col min="15623" max="15623" width="10.7109375" style="39" bestFit="1" customWidth="1"/>
    <col min="15624" max="15624" width="39.5703125" style="39" customWidth="1"/>
    <col min="15625" max="15625" width="46.140625" style="39" customWidth="1"/>
    <col min="15626" max="15873" width="9.140625" style="39"/>
    <col min="15874" max="15874" width="39.28515625" style="39" customWidth="1"/>
    <col min="15875" max="15875" width="10.85546875" style="39" customWidth="1"/>
    <col min="15876" max="15878" width="9.140625" style="39"/>
    <col min="15879" max="15879" width="10.7109375" style="39" bestFit="1" customWidth="1"/>
    <col min="15880" max="15880" width="39.5703125" style="39" customWidth="1"/>
    <col min="15881" max="15881" width="46.140625" style="39" customWidth="1"/>
    <col min="15882" max="16129" width="9.140625" style="39"/>
    <col min="16130" max="16130" width="39.28515625" style="39" customWidth="1"/>
    <col min="16131" max="16131" width="10.85546875" style="39" customWidth="1"/>
    <col min="16132" max="16134" width="9.140625" style="39"/>
    <col min="16135" max="16135" width="10.7109375" style="39" bestFit="1" customWidth="1"/>
    <col min="16136" max="16136" width="39.5703125" style="39" customWidth="1"/>
    <col min="16137" max="16137" width="46.140625" style="39" customWidth="1"/>
    <col min="16138" max="16384" width="9.140625" style="39"/>
  </cols>
  <sheetData>
    <row r="1" spans="1:11" ht="18" x14ac:dyDescent="0.2">
      <c r="A1" s="35" t="s">
        <v>18</v>
      </c>
      <c r="C1" s="37" t="s">
        <v>19</v>
      </c>
    </row>
    <row r="2" spans="1:11" x14ac:dyDescent="0.2">
      <c r="D2" s="40"/>
    </row>
    <row r="4" spans="1:11" x14ac:dyDescent="0.2">
      <c r="A4" s="41" t="s">
        <v>20</v>
      </c>
      <c r="B4" s="42" t="s">
        <v>21</v>
      </c>
      <c r="C4" s="41" t="s">
        <v>7</v>
      </c>
      <c r="D4" s="41" t="s">
        <v>22</v>
      </c>
      <c r="E4" s="41" t="s">
        <v>13</v>
      </c>
      <c r="F4" s="41" t="s">
        <v>23</v>
      </c>
      <c r="G4" s="41" t="s">
        <v>24</v>
      </c>
      <c r="H4" s="42" t="s">
        <v>25</v>
      </c>
      <c r="I4" s="42" t="s">
        <v>26</v>
      </c>
    </row>
    <row r="5" spans="1:11" x14ac:dyDescent="0.2">
      <c r="A5" s="43">
        <v>1</v>
      </c>
      <c r="B5" s="44" t="s">
        <v>18</v>
      </c>
      <c r="C5" s="43" t="s">
        <v>27</v>
      </c>
      <c r="D5" s="43">
        <v>3</v>
      </c>
      <c r="E5" s="43">
        <v>0</v>
      </c>
      <c r="F5" s="43">
        <v>1</v>
      </c>
      <c r="G5" s="50" t="s">
        <v>33</v>
      </c>
      <c r="H5" s="49" t="s">
        <v>58</v>
      </c>
      <c r="I5" s="46" t="s">
        <v>29</v>
      </c>
    </row>
    <row r="6" spans="1:11" x14ac:dyDescent="0.2">
      <c r="A6" s="43">
        <v>2</v>
      </c>
      <c r="B6" s="49" t="s">
        <v>34</v>
      </c>
      <c r="C6" s="43" t="s">
        <v>27</v>
      </c>
      <c r="D6" s="43">
        <v>8</v>
      </c>
      <c r="E6" s="43">
        <v>0</v>
      </c>
      <c r="F6" s="43">
        <v>1</v>
      </c>
      <c r="G6" s="50" t="s">
        <v>33</v>
      </c>
      <c r="H6" s="49" t="s">
        <v>58</v>
      </c>
      <c r="I6" s="46" t="s">
        <v>29</v>
      </c>
    </row>
    <row r="7" spans="1:11" x14ac:dyDescent="0.2">
      <c r="A7" s="43">
        <v>3</v>
      </c>
      <c r="B7" s="44" t="s">
        <v>35</v>
      </c>
      <c r="C7" s="43" t="s">
        <v>27</v>
      </c>
      <c r="D7" s="43">
        <v>20</v>
      </c>
      <c r="E7" s="43">
        <v>0</v>
      </c>
      <c r="F7" s="43">
        <v>1</v>
      </c>
      <c r="G7" s="50" t="s">
        <v>33</v>
      </c>
      <c r="H7" s="49" t="s">
        <v>58</v>
      </c>
      <c r="I7" s="46" t="s">
        <v>29</v>
      </c>
    </row>
    <row r="8" spans="1:11" ht="25.5" x14ac:dyDescent="0.2">
      <c r="A8" s="43">
        <v>4</v>
      </c>
      <c r="B8" s="49" t="s">
        <v>57</v>
      </c>
      <c r="C8" s="43" t="s">
        <v>27</v>
      </c>
      <c r="D8" s="43">
        <v>13</v>
      </c>
      <c r="E8" s="43">
        <v>0</v>
      </c>
      <c r="F8" s="43">
        <v>1</v>
      </c>
      <c r="G8" s="50" t="s">
        <v>33</v>
      </c>
      <c r="H8" s="49" t="s">
        <v>58</v>
      </c>
      <c r="I8" s="46" t="s">
        <v>29</v>
      </c>
    </row>
    <row r="9" spans="1:11" x14ac:dyDescent="0.2">
      <c r="A9" s="43">
        <v>5</v>
      </c>
      <c r="B9" s="44" t="s">
        <v>36</v>
      </c>
      <c r="C9" s="43" t="s">
        <v>27</v>
      </c>
      <c r="D9" s="43">
        <v>13</v>
      </c>
      <c r="E9" s="43">
        <v>0</v>
      </c>
      <c r="F9" s="43">
        <v>1</v>
      </c>
      <c r="G9" s="50" t="s">
        <v>33</v>
      </c>
      <c r="H9" s="49" t="s">
        <v>58</v>
      </c>
      <c r="I9" s="46" t="s">
        <v>29</v>
      </c>
    </row>
    <row r="10" spans="1:11" x14ac:dyDescent="0.2">
      <c r="A10" s="43">
        <v>6</v>
      </c>
      <c r="B10" s="44" t="s">
        <v>37</v>
      </c>
      <c r="C10" s="43" t="s">
        <v>27</v>
      </c>
      <c r="D10" s="43">
        <v>13</v>
      </c>
      <c r="E10" s="43">
        <v>0</v>
      </c>
      <c r="F10" s="43">
        <v>1</v>
      </c>
      <c r="G10" s="50" t="s">
        <v>33</v>
      </c>
      <c r="H10" s="49" t="s">
        <v>58</v>
      </c>
      <c r="I10" s="46" t="s">
        <v>29</v>
      </c>
    </row>
    <row r="11" spans="1:11" x14ac:dyDescent="0.2">
      <c r="A11" s="43">
        <v>7</v>
      </c>
      <c r="B11" s="44" t="s">
        <v>38</v>
      </c>
      <c r="C11" s="43" t="s">
        <v>27</v>
      </c>
      <c r="D11" s="43">
        <v>13</v>
      </c>
      <c r="E11" s="43">
        <v>0</v>
      </c>
      <c r="F11" s="43">
        <v>1</v>
      </c>
      <c r="G11" s="50" t="s">
        <v>33</v>
      </c>
      <c r="H11" s="49" t="s">
        <v>58</v>
      </c>
      <c r="I11" s="44" t="s">
        <v>29</v>
      </c>
      <c r="K11" s="47"/>
    </row>
    <row r="12" spans="1:11" ht="51" hidden="1" x14ac:dyDescent="0.2">
      <c r="A12" s="43">
        <v>8</v>
      </c>
      <c r="B12" s="44" t="s">
        <v>31</v>
      </c>
      <c r="C12" s="43" t="s">
        <v>30</v>
      </c>
      <c r="D12" s="43">
        <v>13</v>
      </c>
      <c r="E12" s="43">
        <v>1</v>
      </c>
      <c r="F12" s="43">
        <v>-2</v>
      </c>
      <c r="G12" s="45" t="s">
        <v>28</v>
      </c>
      <c r="H12" s="49" t="s">
        <v>58</v>
      </c>
      <c r="I12" s="44" t="s">
        <v>29</v>
      </c>
    </row>
    <row r="13" spans="1:11" ht="51" hidden="1" x14ac:dyDescent="0.2">
      <c r="A13" s="43">
        <v>9</v>
      </c>
      <c r="B13" s="44" t="s">
        <v>32</v>
      </c>
      <c r="C13" s="43" t="s">
        <v>30</v>
      </c>
      <c r="D13" s="43">
        <v>13</v>
      </c>
      <c r="E13" s="43">
        <v>1</v>
      </c>
      <c r="F13" s="43">
        <v>-5</v>
      </c>
      <c r="G13" s="45" t="s">
        <v>28</v>
      </c>
      <c r="H13" s="49" t="s">
        <v>58</v>
      </c>
      <c r="I13" s="44" t="s">
        <v>29</v>
      </c>
    </row>
    <row r="14" spans="1:11" ht="51" hidden="1" x14ac:dyDescent="0.2">
      <c r="A14" s="43">
        <v>10</v>
      </c>
      <c r="B14" s="44" t="s">
        <v>31</v>
      </c>
      <c r="C14" s="43" t="s">
        <v>30</v>
      </c>
      <c r="D14" s="43">
        <v>13</v>
      </c>
      <c r="E14" s="43">
        <v>1</v>
      </c>
      <c r="F14" s="43">
        <v>-8</v>
      </c>
      <c r="G14" s="45" t="s">
        <v>28</v>
      </c>
      <c r="H14" s="49" t="s">
        <v>58</v>
      </c>
      <c r="I14" s="44" t="s">
        <v>29</v>
      </c>
    </row>
    <row r="15" spans="1:11" x14ac:dyDescent="0.2">
      <c r="A15" s="43">
        <v>8</v>
      </c>
      <c r="B15" s="44" t="s">
        <v>39</v>
      </c>
      <c r="C15" s="43" t="s">
        <v>27</v>
      </c>
      <c r="D15" s="43">
        <v>13</v>
      </c>
      <c r="E15" s="43">
        <v>0</v>
      </c>
      <c r="F15" s="43">
        <v>1</v>
      </c>
      <c r="G15" s="50" t="s">
        <v>33</v>
      </c>
      <c r="H15" s="49" t="s">
        <v>58</v>
      </c>
      <c r="I15" s="44" t="s">
        <v>29</v>
      </c>
    </row>
    <row r="16" spans="1:11" x14ac:dyDescent="0.2">
      <c r="A16" s="43">
        <v>9</v>
      </c>
      <c r="B16" s="44" t="s">
        <v>18</v>
      </c>
      <c r="C16" s="43" t="s">
        <v>27</v>
      </c>
      <c r="D16" s="43">
        <v>3</v>
      </c>
      <c r="E16" s="53" t="s">
        <v>60</v>
      </c>
      <c r="F16" s="43">
        <v>1</v>
      </c>
      <c r="G16" s="50" t="s">
        <v>33</v>
      </c>
      <c r="H16" s="49" t="s">
        <v>67</v>
      </c>
      <c r="I16" s="44" t="s">
        <v>29</v>
      </c>
    </row>
    <row r="17" spans="1:9" x14ac:dyDescent="0.2">
      <c r="A17" s="43">
        <v>10</v>
      </c>
      <c r="B17" s="9" t="s">
        <v>40</v>
      </c>
      <c r="C17" s="43" t="s">
        <v>27</v>
      </c>
      <c r="D17" s="43">
        <v>3</v>
      </c>
      <c r="E17" s="53" t="s">
        <v>60</v>
      </c>
      <c r="F17" s="43">
        <v>1</v>
      </c>
      <c r="G17" s="50" t="s">
        <v>33</v>
      </c>
      <c r="H17" s="49" t="s">
        <v>64</v>
      </c>
      <c r="I17" s="44" t="s">
        <v>29</v>
      </c>
    </row>
    <row r="18" spans="1:9" x14ac:dyDescent="0.2">
      <c r="A18" s="43">
        <v>11</v>
      </c>
      <c r="B18" s="9" t="s">
        <v>61</v>
      </c>
      <c r="C18" s="43" t="s">
        <v>27</v>
      </c>
      <c r="D18" s="43">
        <v>3</v>
      </c>
      <c r="E18" s="53" t="s">
        <v>60</v>
      </c>
      <c r="F18" s="43">
        <v>1</v>
      </c>
      <c r="G18" s="50" t="s">
        <v>33</v>
      </c>
      <c r="H18" s="49" t="s">
        <v>65</v>
      </c>
      <c r="I18" s="44" t="s">
        <v>29</v>
      </c>
    </row>
    <row r="19" spans="1:9" ht="63.75" x14ac:dyDescent="0.2">
      <c r="A19" s="43">
        <v>12</v>
      </c>
      <c r="B19" s="9" t="s">
        <v>62</v>
      </c>
      <c r="C19" s="43" t="s">
        <v>27</v>
      </c>
      <c r="D19" s="43">
        <v>3</v>
      </c>
      <c r="E19" s="53" t="s">
        <v>60</v>
      </c>
      <c r="F19" s="43">
        <v>1</v>
      </c>
      <c r="G19" s="50" t="s">
        <v>33</v>
      </c>
      <c r="H19" s="49" t="s">
        <v>66</v>
      </c>
      <c r="I19" s="44" t="s">
        <v>29</v>
      </c>
    </row>
    <row r="20" spans="1:9" ht="25.5" x14ac:dyDescent="0.2">
      <c r="A20" s="43">
        <v>13</v>
      </c>
      <c r="B20" s="9" t="s">
        <v>63</v>
      </c>
      <c r="C20" s="43" t="s">
        <v>27</v>
      </c>
      <c r="D20" s="43">
        <v>3</v>
      </c>
      <c r="E20" s="53" t="s">
        <v>60</v>
      </c>
      <c r="F20" s="43">
        <v>1</v>
      </c>
      <c r="G20" s="50" t="s">
        <v>33</v>
      </c>
      <c r="H20" s="49" t="s">
        <v>68</v>
      </c>
      <c r="I20" s="44" t="s">
        <v>29</v>
      </c>
    </row>
    <row r="21" spans="1:9" ht="25.5" x14ac:dyDescent="0.2">
      <c r="A21" s="43">
        <v>14</v>
      </c>
      <c r="B21" s="9" t="s">
        <v>43</v>
      </c>
      <c r="C21" s="43" t="s">
        <v>27</v>
      </c>
      <c r="D21" s="43">
        <v>3</v>
      </c>
      <c r="E21" s="53" t="s">
        <v>60</v>
      </c>
      <c r="F21" s="43">
        <v>1</v>
      </c>
      <c r="G21" s="50" t="s">
        <v>33</v>
      </c>
      <c r="H21" s="49" t="s">
        <v>69</v>
      </c>
      <c r="I21" s="44" t="s">
        <v>29</v>
      </c>
    </row>
    <row r="22" spans="1:9" ht="38.25" x14ac:dyDescent="0.2">
      <c r="A22" s="55">
        <v>15</v>
      </c>
      <c r="B22" s="54" t="s">
        <v>42</v>
      </c>
      <c r="C22" s="43" t="s">
        <v>27</v>
      </c>
      <c r="D22" s="43">
        <v>3</v>
      </c>
      <c r="E22" s="43">
        <v>3</v>
      </c>
      <c r="F22" s="43">
        <v>1</v>
      </c>
      <c r="G22" s="50" t="s">
        <v>33</v>
      </c>
      <c r="H22" s="44" t="s">
        <v>77</v>
      </c>
      <c r="I22" s="44" t="s">
        <v>29</v>
      </c>
    </row>
    <row r="23" spans="1:9" ht="39" customHeight="1" x14ac:dyDescent="0.2">
      <c r="A23" s="43">
        <v>16</v>
      </c>
      <c r="B23" s="9" t="s">
        <v>70</v>
      </c>
      <c r="C23" s="43" t="s">
        <v>27</v>
      </c>
      <c r="D23" s="43">
        <v>3</v>
      </c>
      <c r="E23" s="43">
        <v>3</v>
      </c>
      <c r="F23" s="43">
        <v>1</v>
      </c>
      <c r="G23" s="50" t="s">
        <v>33</v>
      </c>
      <c r="H23" s="44" t="s">
        <v>78</v>
      </c>
      <c r="I23" s="44" t="s">
        <v>29</v>
      </c>
    </row>
    <row r="24" spans="1:9" x14ac:dyDescent="0.2">
      <c r="A24" s="43">
        <v>17</v>
      </c>
      <c r="B24" s="9" t="s">
        <v>71</v>
      </c>
      <c r="C24" s="43" t="s">
        <v>27</v>
      </c>
      <c r="D24" s="43">
        <v>3</v>
      </c>
      <c r="E24" s="43">
        <v>3</v>
      </c>
      <c r="F24" s="43">
        <v>1</v>
      </c>
      <c r="G24" s="50" t="s">
        <v>33</v>
      </c>
      <c r="H24" s="44" t="s">
        <v>76</v>
      </c>
      <c r="I24" s="44" t="s">
        <v>29</v>
      </c>
    </row>
    <row r="25" spans="1:9" x14ac:dyDescent="0.2">
      <c r="A25" s="43">
        <v>18</v>
      </c>
      <c r="B25" s="9" t="s">
        <v>72</v>
      </c>
      <c r="C25" s="43" t="s">
        <v>27</v>
      </c>
      <c r="D25" s="43">
        <v>3</v>
      </c>
      <c r="E25" s="43">
        <v>3</v>
      </c>
      <c r="F25" s="43">
        <v>1</v>
      </c>
      <c r="G25" s="50" t="s">
        <v>33</v>
      </c>
      <c r="H25" s="44" t="s">
        <v>75</v>
      </c>
      <c r="I25" s="44" t="s">
        <v>29</v>
      </c>
    </row>
    <row r="26" spans="1:9" x14ac:dyDescent="0.2">
      <c r="A26" s="43">
        <v>19</v>
      </c>
      <c r="B26" s="9" t="s">
        <v>73</v>
      </c>
      <c r="C26" s="43" t="s">
        <v>27</v>
      </c>
      <c r="D26" s="43">
        <v>3</v>
      </c>
      <c r="E26" s="43">
        <v>4</v>
      </c>
      <c r="F26" s="43">
        <v>1</v>
      </c>
      <c r="G26" s="50" t="s">
        <v>33</v>
      </c>
      <c r="H26" s="44" t="s">
        <v>76</v>
      </c>
      <c r="I26" s="44" t="s">
        <v>29</v>
      </c>
    </row>
    <row r="27" spans="1:9" ht="24" customHeight="1" x14ac:dyDescent="0.2">
      <c r="A27" s="43">
        <v>20</v>
      </c>
      <c r="B27" s="9" t="s">
        <v>74</v>
      </c>
      <c r="C27" s="43" t="s">
        <v>27</v>
      </c>
      <c r="D27" s="43">
        <v>3</v>
      </c>
      <c r="E27" s="43">
        <v>4</v>
      </c>
      <c r="F27" s="43">
        <v>1</v>
      </c>
      <c r="G27" s="50" t="s">
        <v>33</v>
      </c>
      <c r="H27" s="49" t="s">
        <v>69</v>
      </c>
      <c r="I27" s="44" t="s">
        <v>29</v>
      </c>
    </row>
    <row r="28" spans="1:9" ht="25.5" x14ac:dyDescent="0.2">
      <c r="A28" s="43">
        <v>21</v>
      </c>
      <c r="B28" s="51" t="s">
        <v>79</v>
      </c>
      <c r="C28" s="43" t="s">
        <v>27</v>
      </c>
      <c r="D28" s="43">
        <v>3</v>
      </c>
      <c r="E28" s="43">
        <v>4</v>
      </c>
      <c r="F28" s="43">
        <v>1</v>
      </c>
      <c r="G28" s="50" t="s">
        <v>33</v>
      </c>
      <c r="H28" s="49" t="s">
        <v>82</v>
      </c>
      <c r="I28" s="44" t="s">
        <v>29</v>
      </c>
    </row>
    <row r="29" spans="1:9" ht="25.5" x14ac:dyDescent="0.2">
      <c r="A29" s="43">
        <v>22</v>
      </c>
      <c r="B29" s="51" t="s">
        <v>80</v>
      </c>
      <c r="C29" s="43" t="s">
        <v>27</v>
      </c>
      <c r="D29" s="43">
        <v>3</v>
      </c>
      <c r="E29" s="43">
        <v>4</v>
      </c>
      <c r="F29" s="43">
        <v>1</v>
      </c>
      <c r="G29" s="50" t="s">
        <v>33</v>
      </c>
      <c r="H29" s="49" t="s">
        <v>82</v>
      </c>
      <c r="I29" s="44" t="s">
        <v>29</v>
      </c>
    </row>
    <row r="30" spans="1:9" ht="25.5" x14ac:dyDescent="0.2">
      <c r="A30" s="43">
        <v>23</v>
      </c>
      <c r="B30" s="51" t="s">
        <v>81</v>
      </c>
      <c r="C30" s="43" t="s">
        <v>27</v>
      </c>
      <c r="D30" s="43">
        <v>3</v>
      </c>
      <c r="E30" s="43">
        <v>4</v>
      </c>
      <c r="F30" s="43">
        <v>1</v>
      </c>
      <c r="G30" s="50" t="s">
        <v>33</v>
      </c>
      <c r="H30" s="49" t="s">
        <v>83</v>
      </c>
      <c r="I30" s="44" t="s">
        <v>29</v>
      </c>
    </row>
    <row r="31" spans="1:9" x14ac:dyDescent="0.2">
      <c r="A31" s="43">
        <v>24</v>
      </c>
      <c r="B31" s="51" t="s">
        <v>87</v>
      </c>
      <c r="C31" s="43" t="s">
        <v>27</v>
      </c>
      <c r="D31" s="43">
        <v>3</v>
      </c>
      <c r="E31" s="43">
        <v>5</v>
      </c>
      <c r="F31" s="43">
        <v>1</v>
      </c>
      <c r="G31" s="50" t="s">
        <v>33</v>
      </c>
      <c r="H31" s="51" t="s">
        <v>84</v>
      </c>
      <c r="I31" s="44" t="s">
        <v>29</v>
      </c>
    </row>
    <row r="32" spans="1:9" x14ac:dyDescent="0.2">
      <c r="A32" s="43">
        <v>25</v>
      </c>
      <c r="B32" s="51" t="s">
        <v>85</v>
      </c>
      <c r="C32" s="43" t="s">
        <v>27</v>
      </c>
      <c r="D32" s="43">
        <v>3</v>
      </c>
      <c r="E32" s="43">
        <v>5</v>
      </c>
      <c r="F32" s="43">
        <v>1</v>
      </c>
      <c r="G32" s="50" t="s">
        <v>33</v>
      </c>
      <c r="H32" s="51" t="s">
        <v>85</v>
      </c>
      <c r="I32" s="44" t="s">
        <v>29</v>
      </c>
    </row>
    <row r="33" spans="1:9" x14ac:dyDescent="0.2">
      <c r="A33" s="43">
        <v>26</v>
      </c>
      <c r="B33" s="51" t="s">
        <v>86</v>
      </c>
      <c r="C33" s="43" t="s">
        <v>27</v>
      </c>
      <c r="D33" s="43">
        <v>3</v>
      </c>
      <c r="E33" s="43">
        <v>5</v>
      </c>
      <c r="F33" s="43">
        <v>1</v>
      </c>
      <c r="G33" s="50" t="s">
        <v>33</v>
      </c>
      <c r="H33" s="51" t="s">
        <v>86</v>
      </c>
      <c r="I33" s="44" t="s">
        <v>29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34:H136 A28:H32">
    <cfRule type="expression" dxfId="35" priority="70" stopIfTrue="1">
      <formula>$C4="Done"</formula>
    </cfRule>
    <cfRule type="expression" dxfId="34" priority="71" stopIfTrue="1">
      <formula>$C4="Ongoing"</formula>
    </cfRule>
    <cfRule type="expression" dxfId="33" priority="72" stopIfTrue="1">
      <formula>$C4="Removed"</formula>
    </cfRule>
  </conditionalFormatting>
  <conditionalFormatting sqref="I5">
    <cfRule type="expression" dxfId="32" priority="64" stopIfTrue="1">
      <formula>$C5="Done"</formula>
    </cfRule>
    <cfRule type="expression" dxfId="31" priority="65" stopIfTrue="1">
      <formula>$C5="Ongoing"</formula>
    </cfRule>
    <cfRule type="expression" dxfId="30" priority="66" stopIfTrue="1">
      <formula>$C5="Removed"</formula>
    </cfRule>
  </conditionalFormatting>
  <conditionalFormatting sqref="I6">
    <cfRule type="expression" dxfId="29" priority="37" stopIfTrue="1">
      <formula>$C6="Done"</formula>
    </cfRule>
    <cfRule type="expression" dxfId="28" priority="38" stopIfTrue="1">
      <formula>$C6="Ongoing"</formula>
    </cfRule>
    <cfRule type="expression" dxfId="27" priority="39" stopIfTrue="1">
      <formula>$C6="Removed"</formula>
    </cfRule>
  </conditionalFormatting>
  <conditionalFormatting sqref="I7">
    <cfRule type="expression" dxfId="26" priority="34" stopIfTrue="1">
      <formula>$C7="Done"</formula>
    </cfRule>
    <cfRule type="expression" dxfId="25" priority="35" stopIfTrue="1">
      <formula>$C7="Ongoing"</formula>
    </cfRule>
    <cfRule type="expression" dxfId="24" priority="36" stopIfTrue="1">
      <formula>$C7="Removed"</formula>
    </cfRule>
  </conditionalFormatting>
  <conditionalFormatting sqref="B18:B20">
    <cfRule type="expression" dxfId="23" priority="31" stopIfTrue="1">
      <formula>$C18="Done"</formula>
    </cfRule>
    <cfRule type="expression" dxfId="22" priority="32" stopIfTrue="1">
      <formula>$C18="Ongoing"</formula>
    </cfRule>
    <cfRule type="expression" dxfId="21" priority="33" stopIfTrue="1">
      <formula>$C18="Removed"</formula>
    </cfRule>
  </conditionalFormatting>
  <conditionalFormatting sqref="B22">
    <cfRule type="expression" dxfId="20" priority="164" stopIfTrue="1">
      <formula>$C21="Done"</formula>
    </cfRule>
    <cfRule type="expression" dxfId="19" priority="165" stopIfTrue="1">
      <formula>$C21="Ongoing"</formula>
    </cfRule>
    <cfRule type="expression" dxfId="18" priority="166" stopIfTrue="1">
      <formula>$C21="Removed"</formula>
    </cfRule>
  </conditionalFormatting>
  <conditionalFormatting sqref="B21">
    <cfRule type="expression" dxfId="17" priority="25" stopIfTrue="1">
      <formula>$C21="Done"</formula>
    </cfRule>
    <cfRule type="expression" dxfId="16" priority="26" stopIfTrue="1">
      <formula>$C21="Ongoing"</formula>
    </cfRule>
    <cfRule type="expression" dxfId="15" priority="27" stopIfTrue="1">
      <formula>$C21="Removed"</formula>
    </cfRule>
  </conditionalFormatting>
  <conditionalFormatting sqref="D21 F21">
    <cfRule type="expression" dxfId="14" priority="22" stopIfTrue="1">
      <formula>$C21="Done"</formula>
    </cfRule>
    <cfRule type="expression" dxfId="13" priority="23" stopIfTrue="1">
      <formula>$C21="Ongoing"</formula>
    </cfRule>
    <cfRule type="expression" dxfId="12" priority="24" stopIfTrue="1">
      <formula>$C21="Removed"</formula>
    </cfRule>
  </conditionalFormatting>
  <conditionalFormatting sqref="E21">
    <cfRule type="expression" dxfId="11" priority="19" stopIfTrue="1">
      <formula>$C21="Done"</formula>
    </cfRule>
    <cfRule type="expression" dxfId="10" priority="20" stopIfTrue="1">
      <formula>$C21="Ongoing"</formula>
    </cfRule>
    <cfRule type="expression" dxfId="9" priority="21" stopIfTrue="1">
      <formula>$C21="Removed"</formula>
    </cfRule>
  </conditionalFormatting>
  <conditionalFormatting sqref="G16:G21">
    <cfRule type="expression" dxfId="8" priority="16" stopIfTrue="1">
      <formula>$C16="Done"</formula>
    </cfRule>
    <cfRule type="expression" dxfId="7" priority="17" stopIfTrue="1">
      <formula>$C16="Ongoing"</formula>
    </cfRule>
    <cfRule type="expression" dxfId="6" priority="18" stopIfTrue="1">
      <formula>$C16="Removed"</formula>
    </cfRule>
  </conditionalFormatting>
  <conditionalFormatting sqref="A33:G33 I33">
    <cfRule type="expression" dxfId="5" priority="13" stopIfTrue="1">
      <formula>$C33="Done"</formula>
    </cfRule>
    <cfRule type="expression" dxfId="4" priority="14" stopIfTrue="1">
      <formula>$C33="Ongoing"</formula>
    </cfRule>
    <cfRule type="expression" dxfId="3" priority="15" stopIfTrue="1">
      <formula>$C33="Removed"</formula>
    </cfRule>
  </conditionalFormatting>
  <conditionalFormatting sqref="H33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qref="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6 WVK29:WVK136 WLO29:WLO136 WBS29:WBS136 VRW29:VRW136 VIA29:VIA136 UYE29:UYE136 UOI29:UOI136 UEM29:UEM136 TUQ29:TUQ136 TKU29:TKU136 TAY29:TAY136 SRC29:SRC136 SHG29:SHG136 RXK29:RXK136 RNO29:RNO136 RDS29:RDS136 QTW29:QTW136 QKA29:QKA136 QAE29:QAE136 PQI29:PQI136 PGM29:PGM136 OWQ29:OWQ136 OMU29:OMU136 OCY29:OCY136 NTC29:NTC136 NJG29:NJG136 MZK29:MZK136 MPO29:MPO136 MFS29:MFS136 LVW29:LVW136 LMA29:LMA136 LCE29:LCE136 KSI29:KSI136 KIM29:KIM136 JYQ29:JYQ136 JOU29:JOU136 JEY29:JEY136 IVC29:IVC136 ILG29:ILG136 IBK29:IBK136 HRO29:HRO136 HHS29:HHS136 GXW29:GXW136 GOA29:GOA136 GEE29:GEE136 FUI29:FUI136 FKM29:FKM136 FAQ29:FAQ136 EQU29:EQU136 EGY29:EGY136 DXC29:DXC136 DNG29:DNG136 DDK29:DDK136 CTO29:CTO136 CJS29:CJS136 BZW29:BZW136 BQA29:BQA136 BGE29:BGE136 AWI29:AWI136 AMM29:AMM136 ACQ29:ACQ136 SU29:SU136 IY29:IY136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2021-10-11T04:31:53Z</dcterms:modified>
</cp:coreProperties>
</file>