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3E2C540E-EF39-4020-BFDD-7A0B3F2B9BB7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0" i="1" l="1"/>
  <c r="L19" i="1"/>
  <c r="K20" i="1"/>
  <c r="K19" i="1"/>
  <c r="J20" i="1"/>
  <c r="J19" i="1"/>
  <c r="J18" i="1"/>
  <c r="I20" i="1"/>
  <c r="I19" i="1"/>
  <c r="I18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<sst xmlns="http://schemas.openxmlformats.org/spreadsheetml/2006/main" count="94" uniqueCount="25">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</sst>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3" zoomScale="85" zoomScaleNormal="85" workbookViewId="0">
      <selection activeCell="C35" sqref="C35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3" width="17.44140625" customWidth="1"/>
    <col min="14" max="1025" width="8.6640625" customWidth="1"/>
  </cols>
  <sheetData>
    <row r="1" spans="1:13" x14ac:dyDescent="0.3">
      <c r="A1" s="1" t="s">
        <v>13</v>
      </c>
      <c r="H1" t="s">
        <v>23</v>
      </c>
    </row>
    <row r="2" spans="1:13" x14ac:dyDescent="0.3">
      <c r="A2" s="1"/>
      <c r="B2" s="1"/>
      <c r="C2" s="1"/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3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3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3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3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461</v>
      </c>
    </row>
    <row r="8" spans="1:13" x14ac:dyDescent="0.3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327</v>
      </c>
    </row>
    <row r="9" spans="1:13" x14ac:dyDescent="0.3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3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3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3">
      <c r="A12" t="s">
        <v>4</v>
      </c>
      <c r="B12" t="s">
        <v>12</v>
      </c>
      <c r="C12">
        <v>24</v>
      </c>
      <c r="D12" s="2">
        <v>43509</v>
      </c>
    </row>
    <row r="13" spans="1:13" x14ac:dyDescent="0.3">
      <c r="A13" t="s">
        <v>7</v>
      </c>
      <c r="B13" t="s">
        <v>5</v>
      </c>
      <c r="C13">
        <v>195</v>
      </c>
      <c r="D13" s="2">
        <v>43521</v>
      </c>
    </row>
    <row r="14" spans="1:13" x14ac:dyDescent="0.3">
      <c r="A14" t="s">
        <v>7</v>
      </c>
      <c r="B14" t="s">
        <v>5</v>
      </c>
      <c r="C14">
        <v>105</v>
      </c>
      <c r="D14" s="2">
        <v>43523</v>
      </c>
    </row>
    <row r="15" spans="1:13" x14ac:dyDescent="0.3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3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3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317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3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3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SUMIFS(C4:C37,B4:B37,"Documentazione esterna",A4:A37,"Luca")</f>
        <v>0</v>
      </c>
      <c r="J19" s="9">
        <f>SUMIFS(C4:C37,B4:B37,"Documentazione interna",A4:A37,"Luca")</f>
        <v>0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3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3">
      <c r="A21" t="s">
        <v>9</v>
      </c>
      <c r="B21" t="s">
        <v>5</v>
      </c>
      <c r="C21">
        <v>103</v>
      </c>
      <c r="D21" s="2">
        <v>43506</v>
      </c>
    </row>
    <row r="22" spans="1:13" x14ac:dyDescent="0.3">
      <c r="A22" t="s">
        <v>9</v>
      </c>
      <c r="B22" t="s">
        <v>5</v>
      </c>
      <c r="C22">
        <v>100</v>
      </c>
      <c r="D22" s="2">
        <v>43520</v>
      </c>
    </row>
    <row r="23" spans="1:13" x14ac:dyDescent="0.3">
      <c r="A23" t="s">
        <v>9</v>
      </c>
      <c r="B23" t="s">
        <v>5</v>
      </c>
      <c r="C23">
        <v>170</v>
      </c>
      <c r="D23" s="2">
        <v>43523</v>
      </c>
    </row>
    <row r="24" spans="1:13" x14ac:dyDescent="0.3">
      <c r="A24" t="s">
        <v>9</v>
      </c>
      <c r="B24" t="s">
        <v>5</v>
      </c>
      <c r="C24">
        <v>45</v>
      </c>
      <c r="D24" s="2">
        <v>43524</v>
      </c>
    </row>
    <row r="25" spans="1:13" x14ac:dyDescent="0.3">
      <c r="A25" t="s">
        <v>9</v>
      </c>
      <c r="B25" t="s">
        <v>5</v>
      </c>
      <c r="C25">
        <v>25</v>
      </c>
      <c r="D25" s="2">
        <v>43530</v>
      </c>
    </row>
    <row r="26" spans="1:13" x14ac:dyDescent="0.3">
      <c r="A26" t="s">
        <v>7</v>
      </c>
      <c r="B26" t="s">
        <v>5</v>
      </c>
      <c r="C26">
        <v>15</v>
      </c>
      <c r="D26" s="2">
        <v>43532</v>
      </c>
    </row>
    <row r="27" spans="1:13" x14ac:dyDescent="0.3">
      <c r="A27" t="s">
        <v>4</v>
      </c>
      <c r="B27" t="s">
        <v>10</v>
      </c>
      <c r="C27">
        <v>47</v>
      </c>
      <c r="D27" s="2">
        <v>43532</v>
      </c>
    </row>
    <row r="28" spans="1:13" x14ac:dyDescent="0.3">
      <c r="A28" t="s">
        <v>8</v>
      </c>
      <c r="B28" t="s">
        <v>6</v>
      </c>
      <c r="C28">
        <v>15</v>
      </c>
      <c r="D28" s="3">
        <v>43532</v>
      </c>
    </row>
    <row r="29" spans="1:13" x14ac:dyDescent="0.3">
      <c r="A29" t="s">
        <v>8</v>
      </c>
      <c r="B29" t="s">
        <v>5</v>
      </c>
      <c r="C29">
        <v>55</v>
      </c>
      <c r="D29" s="3">
        <v>43531</v>
      </c>
    </row>
    <row r="30" spans="1:13" x14ac:dyDescent="0.3">
      <c r="A30" t="s">
        <v>8</v>
      </c>
      <c r="B30" t="s">
        <v>5</v>
      </c>
      <c r="C30">
        <v>68</v>
      </c>
      <c r="D30" s="3">
        <v>43532</v>
      </c>
    </row>
    <row r="31" spans="1:13" x14ac:dyDescent="0.3">
      <c r="A31" t="s">
        <v>8</v>
      </c>
      <c r="B31" t="s">
        <v>5</v>
      </c>
      <c r="C31">
        <v>129</v>
      </c>
      <c r="D31" s="3">
        <v>43533</v>
      </c>
    </row>
    <row r="32" spans="1:13" x14ac:dyDescent="0.3">
      <c r="A32" t="s">
        <v>8</v>
      </c>
      <c r="B32" t="s">
        <v>5</v>
      </c>
      <c r="C32">
        <v>95</v>
      </c>
      <c r="D32" s="3">
        <v>43534</v>
      </c>
    </row>
    <row r="33" spans="1:4" x14ac:dyDescent="0.3">
      <c r="A33" t="s">
        <v>4</v>
      </c>
      <c r="B33" t="s">
        <v>11</v>
      </c>
      <c r="C33">
        <v>74</v>
      </c>
      <c r="D33" s="4">
        <v>43546</v>
      </c>
    </row>
    <row r="34" spans="1:4" x14ac:dyDescent="0.3">
      <c r="A34" t="s">
        <v>4</v>
      </c>
      <c r="B34" t="s">
        <v>12</v>
      </c>
      <c r="C34">
        <v>52</v>
      </c>
      <c r="D34" s="4">
        <v>43546</v>
      </c>
    </row>
    <row r="35" spans="1:4" x14ac:dyDescent="0.3">
      <c r="A35" t="s">
        <v>9</v>
      </c>
      <c r="B35" t="s">
        <v>5</v>
      </c>
      <c r="C35">
        <v>196</v>
      </c>
      <c r="D35" s="4">
        <v>43376</v>
      </c>
    </row>
    <row r="36" spans="1:4" x14ac:dyDescent="0.3">
      <c r="A36" t="s">
        <v>9</v>
      </c>
      <c r="B36" t="s">
        <v>5</v>
      </c>
      <c r="C36">
        <v>115</v>
      </c>
      <c r="D36" s="4">
        <v>43407</v>
      </c>
    </row>
    <row r="37" spans="1:4" x14ac:dyDescent="0.3">
      <c r="A37" t="s">
        <v>8</v>
      </c>
      <c r="B37" t="s">
        <v>12</v>
      </c>
      <c r="C37">
        <v>10</v>
      </c>
      <c r="D37" s="4">
        <v>43546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2019-03-22T16:07:32Z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