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ch\OneDrive\Escritorio\EXCEL\Intermedio\"/>
    </mc:Choice>
  </mc:AlternateContent>
  <xr:revisionPtr revIDLastSave="0" documentId="8_{0DC89735-49F9-4C24-B283-9E5D9FABFB5F}" xr6:coauthVersionLast="47" xr6:coauthVersionMax="47" xr10:uidLastSave="{00000000-0000-0000-0000-000000000000}"/>
  <bookViews>
    <workbookView xWindow="25695" yWindow="0" windowWidth="26010" windowHeight="20985" xr2:uid="{2C1B3BA1-0D19-477C-BDC3-535D050DE9BF}"/>
  </bookViews>
  <sheets>
    <sheet name="F1" sheetId="1" r:id="rId1"/>
    <sheet name="F2" sheetId="2" r:id="rId2"/>
  </sheets>
  <definedNames>
    <definedName name="_xlchart.v1.0" hidden="1">'F1'!$A$1:$A$9</definedName>
    <definedName name="_xlchart.v1.1" hidden="1">'F1'!$B$1:$B$9</definedName>
    <definedName name="_xlchart.v1.2" hidden="1">'F1'!$C$1:$C$9</definedName>
    <definedName name="_xlchart.v1.3" hidden="1">'F1'!$D$1:$D$9</definedName>
    <definedName name="_xlchart.v1.4" hidden="1">'F1'!$E$1:$E$9</definedName>
    <definedName name="_xlchart.v1.5" hidden="1">'F1'!$F$1:$F$9</definedName>
    <definedName name="_xlchart.v1.6" hidden="1">'F1'!$G$1:$G$9</definedName>
    <definedName name="_xlchart.v1.7" hidden="1">'F1'!$H$1:$H$9</definedName>
    <definedName name="_xlchart.v1.8" hidden="1">'F1'!$I$1:$I$9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I7" i="1"/>
  <c r="H7" i="1"/>
  <c r="G7" i="1"/>
  <c r="F8" i="1"/>
  <c r="E7" i="1"/>
  <c r="D8" i="1"/>
  <c r="C7" i="1"/>
  <c r="D7" i="1"/>
  <c r="F7" i="1"/>
  <c r="F9" i="1" s="1"/>
  <c r="G9" i="1"/>
  <c r="H9" i="1"/>
  <c r="I9" i="1"/>
  <c r="C8" i="1"/>
  <c r="E8" i="1"/>
  <c r="E9" i="1" s="1"/>
  <c r="G8" i="1"/>
  <c r="H8" i="1"/>
  <c r="I8" i="1"/>
  <c r="C9" i="1"/>
  <c r="D9" i="1"/>
  <c r="B9" i="1"/>
  <c r="B8" i="1"/>
  <c r="B7" i="1"/>
  <c r="B8" i="2" l="1"/>
  <c r="B9" i="2" s="1"/>
</calcChain>
</file>

<file path=xl/sharedStrings.xml><?xml version="1.0" encoding="utf-8"?>
<sst xmlns="http://schemas.openxmlformats.org/spreadsheetml/2006/main" count="18" uniqueCount="9">
  <si>
    <t>Economic Order Quantity</t>
  </si>
  <si>
    <t>Product Value</t>
  </si>
  <si>
    <t>Inventory Carryng Cost</t>
  </si>
  <si>
    <t>Order Cost</t>
  </si>
  <si>
    <t>Order Quatity</t>
  </si>
  <si>
    <t>Inventory Holding Cost</t>
  </si>
  <si>
    <t>Total Cost</t>
  </si>
  <si>
    <t>Product Demand</t>
  </si>
  <si>
    <t xml:space="preserve"> Order Receiving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</si>
</sst>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2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10</xdr:row>
      <xdr:rowOff>0</xdr:rowOff>
    </xdr:from>
    <xdr:to>
      <xdr:col>2</xdr:col>
      <xdr:colOff>456900</xdr:colOff>
      <xdr:row>14</xdr:row>
      <xdr:rowOff>190381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527DD5-8349-BE50-11A3-1C3CBDE6B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905000"/>
          <a:ext cx="2400000" cy="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9</xdr:row>
      <xdr:rowOff>104775</xdr:rowOff>
    </xdr:from>
    <xdr:to>
      <xdr:col>2</xdr:col>
      <xdr:colOff>228894</xdr:colOff>
      <xdr:row>16</xdr:row>
      <xdr:rowOff>133540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3B7C9-3BD2-9139-98FE-7FCEE2C0C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819275"/>
          <a:ext cx="2105319" cy="136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36F1-29E6-4255-85C3-490697CCC55E}">
  <dimension ref="A1:I9"/>
  <sheetViews>
    <sheetView tabSelected="1" workbookViewId="0"/>
  </sheetViews>
  <sheetFormatPr defaultRowHeight="15" x14ac:dyDescent="0.25"/>
  <cols>
    <col min="1" max="1" width="20.5703125" customWidth="1"/>
    <col min="2" max="2" width="11.5703125" bestFit="1" customWidth="1"/>
    <col min="3" max="9" width="10.5703125" bestFit="1" customWidth="1"/>
  </cols>
  <sheetData>
    <row r="1" spans="1:9" x14ac:dyDescent="0.25">
      <c r="A1" s="7" t="s">
        <v>0</v>
      </c>
    </row>
    <row r="2" spans="1:9" x14ac:dyDescent="0.25">
      <c r="A2" t="s">
        <v>7</v>
      </c>
      <c r="B2">
        <v>5000</v>
      </c>
      <c r="C2">
        <v>5000</v>
      </c>
      <c r="D2">
        <v>5000</v>
      </c>
      <c r="E2">
        <v>5000</v>
      </c>
      <c r="F2">
        <v>5000</v>
      </c>
      <c r="G2">
        <v>5000</v>
      </c>
      <c r="H2">
        <v>5000</v>
      </c>
      <c r="I2">
        <v>5000</v>
      </c>
    </row>
    <row r="3" spans="1:9" x14ac:dyDescent="0.25">
      <c r="A3" t="s">
        <v>1</v>
      </c>
      <c r="B3" s="1">
        <v>100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</row>
    <row r="4" spans="1:9" x14ac:dyDescent="0.25">
      <c r="A4" t="s">
        <v>3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</row>
    <row r="5" spans="1:9" x14ac:dyDescent="0.25">
      <c r="A5" t="s">
        <v>2</v>
      </c>
      <c r="B5" s="2">
        <v>0.25</v>
      </c>
      <c r="C5" s="2">
        <v>0.25</v>
      </c>
      <c r="D5" s="2">
        <v>0.25</v>
      </c>
      <c r="E5" s="2">
        <v>0.25</v>
      </c>
      <c r="F5" s="2">
        <v>0.25</v>
      </c>
      <c r="G5" s="2">
        <v>0.25</v>
      </c>
      <c r="H5" s="2">
        <v>0.25</v>
      </c>
      <c r="I5" s="2">
        <v>0.25</v>
      </c>
    </row>
    <row r="6" spans="1:9" x14ac:dyDescent="0.25">
      <c r="A6" t="s">
        <v>4</v>
      </c>
      <c r="B6">
        <v>50</v>
      </c>
      <c r="C6">
        <v>100</v>
      </c>
      <c r="D6">
        <v>150</v>
      </c>
      <c r="E6">
        <v>200</v>
      </c>
      <c r="F6">
        <v>250</v>
      </c>
      <c r="G6">
        <v>300</v>
      </c>
      <c r="H6">
        <v>350</v>
      </c>
      <c r="I6">
        <v>400</v>
      </c>
    </row>
    <row r="7" spans="1:9" x14ac:dyDescent="0.25">
      <c r="A7" s="4" t="s">
        <v>8</v>
      </c>
      <c r="B7" s="3">
        <f>B4*B2/B6</f>
        <v>10000</v>
      </c>
      <c r="C7" s="3">
        <f>C4*C2/C6</f>
        <v>5000</v>
      </c>
      <c r="D7" s="3">
        <f t="shared" ref="C7:I7" si="0">D4*D2/D6</f>
        <v>3333.3333333333335</v>
      </c>
      <c r="E7" s="3">
        <f>E4*E2/E6</f>
        <v>2500</v>
      </c>
      <c r="F7" s="3">
        <f t="shared" si="0"/>
        <v>2000</v>
      </c>
      <c r="G7" s="3">
        <f>G4*G2/G6</f>
        <v>1666.6666666666667</v>
      </c>
      <c r="H7" s="3">
        <f>H4*H2/H6</f>
        <v>1428.5714285714287</v>
      </c>
      <c r="I7" s="3">
        <f>I4*I2/I6</f>
        <v>1250</v>
      </c>
    </row>
    <row r="8" spans="1:9" x14ac:dyDescent="0.25">
      <c r="A8" s="5" t="s">
        <v>5</v>
      </c>
      <c r="B8" s="3">
        <f>B3*B5*B6/2</f>
        <v>625</v>
      </c>
      <c r="C8" s="3">
        <f t="shared" ref="C8:I8" si="1">C3*C5*C6/2</f>
        <v>1250</v>
      </c>
      <c r="D8" s="3">
        <f>D3*D5*D6/2</f>
        <v>1875</v>
      </c>
      <c r="E8" s="3">
        <f t="shared" si="1"/>
        <v>2500</v>
      </c>
      <c r="F8" s="3">
        <f>F3*F5*F6/2</f>
        <v>3125</v>
      </c>
      <c r="G8" s="3">
        <f t="shared" si="1"/>
        <v>3750</v>
      </c>
      <c r="H8" s="3">
        <f t="shared" si="1"/>
        <v>4375</v>
      </c>
      <c r="I8" s="3">
        <f t="shared" si="1"/>
        <v>5000</v>
      </c>
    </row>
    <row r="9" spans="1:9" x14ac:dyDescent="0.25">
      <c r="A9" s="7" t="s">
        <v>6</v>
      </c>
      <c r="B9" s="3">
        <f>B7+B8</f>
        <v>10625</v>
      </c>
      <c r="C9" s="3">
        <f t="shared" ref="C9:I9" si="2">C7+C8</f>
        <v>6250</v>
      </c>
      <c r="D9" s="3">
        <f t="shared" si="2"/>
        <v>5208.3333333333339</v>
      </c>
      <c r="E9" s="3">
        <f t="shared" si="2"/>
        <v>5000</v>
      </c>
      <c r="F9" s="3">
        <f t="shared" si="2"/>
        <v>5125</v>
      </c>
      <c r="G9" s="3">
        <f t="shared" si="2"/>
        <v>5416.666666666667</v>
      </c>
      <c r="H9" s="3">
        <f t="shared" si="2"/>
        <v>5803.5714285714284</v>
      </c>
      <c r="I9" s="3">
        <f t="shared" si="2"/>
        <v>6250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0E90-B1AA-4C9E-BD4C-2796FD4FD4DD}">
  <dimension ref="A1:B9"/>
  <sheetViews>
    <sheetView workbookViewId="0"/>
  </sheetViews>
  <sheetFormatPr defaultRowHeight="15" x14ac:dyDescent="0.25"/>
  <cols>
    <col min="1" max="1" width="20.5703125" customWidth="1"/>
    <col min="2" max="2" width="11.5703125" bestFit="1" customWidth="1"/>
    <col min="3" max="9" width="10.5703125" bestFit="1" customWidth="1"/>
  </cols>
  <sheetData>
    <row r="1" spans="1:2" x14ac:dyDescent="0.25">
      <c r="A1" s="7" t="s">
        <v>0</v>
      </c>
    </row>
    <row r="2" spans="1:2" x14ac:dyDescent="0.25">
      <c r="A2" t="s">
        <v>7</v>
      </c>
      <c r="B2">
        <v>5000</v>
      </c>
    </row>
    <row r="3" spans="1:2" x14ac:dyDescent="0.25">
      <c r="A3" t="s">
        <v>1</v>
      </c>
      <c r="B3" s="1">
        <v>100</v>
      </c>
    </row>
    <row r="4" spans="1:2" x14ac:dyDescent="0.25">
      <c r="A4" t="s">
        <v>3</v>
      </c>
      <c r="B4" s="1">
        <v>100</v>
      </c>
    </row>
    <row r="5" spans="1:2" x14ac:dyDescent="0.25">
      <c r="A5" t="s">
        <v>2</v>
      </c>
      <c r="B5" s="2">
        <v>0.25</v>
      </c>
    </row>
    <row r="6" spans="1:2" x14ac:dyDescent="0.25">
      <c r="A6" s="8" t="s">
        <v>0</v>
      </c>
      <c r="B6">
        <f>SQRT((2*B4*B2)/(B5*B3))</f>
        <v>200</v>
      </c>
    </row>
    <row r="7" spans="1:2" x14ac:dyDescent="0.25">
      <c r="A7" s="6" t="s">
        <v>8</v>
      </c>
      <c r="B7" s="3">
        <f>B4*B2/B6</f>
        <v>2500</v>
      </c>
    </row>
    <row r="8" spans="1:2" x14ac:dyDescent="0.25">
      <c r="A8" s="6" t="s">
        <v>5</v>
      </c>
      <c r="B8" s="3">
        <f>B3*B5*B6/2</f>
        <v>2500</v>
      </c>
    </row>
    <row r="9" spans="1:2" x14ac:dyDescent="0.25">
      <c r="A9" t="s">
        <v>6</v>
      </c>
      <c r="B9" s="3">
        <f>B7+B8</f>
        <v>5000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C9004796C5F47A07F757618CC3CB8" ma:contentTypeVersion="10" ma:contentTypeDescription="Create a new document." ma:contentTypeScope="" ma:versionID="04c2df51af603c5550c54bdf089e34f3">
  <xsd:schema xmlns:xsd="http://www.w3.org/2001/XMLSchema" xmlns:xs="http://www.w3.org/2001/XMLSchema" xmlns:p="http://schemas.microsoft.com/office/2006/metadata/properties" xmlns:ns3="34fd067d-19da-463d-8d57-f27eb4a8a0a7" xmlns:ns4="0c0c9f3a-015e-45bf-a4cf-ec742a102d3b" targetNamespace="http://schemas.microsoft.com/office/2006/metadata/properties" ma:root="true" ma:fieldsID="b64c3daa46f095559404ede946ba6ae9" ns3:_="" ns4:_="">
    <xsd:import namespace="34fd067d-19da-463d-8d57-f27eb4a8a0a7"/>
    <xsd:import namespace="0c0c9f3a-015e-45bf-a4cf-ec742a102d3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d067d-19da-463d-8d57-f27eb4a8a0a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0c9f3a-015e-45bf-a4cf-ec742a102d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794D7D-1AB6-4784-9788-F296C249B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fd067d-19da-463d-8d57-f27eb4a8a0a7"/>
    <ds:schemaRef ds:uri="0c0c9f3a-015e-45bf-a4cf-ec742a102d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597A5A-D755-4618-A947-5392B015BF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6F19E9-D124-40C2-B1DD-A379893A0743}">
  <ds:schemaRefs>
    <ds:schemaRef ds:uri="34fd067d-19da-463d-8d57-f27eb4a8a0a7"/>
    <ds:schemaRef ds:uri="0c0c9f3a-015e-45bf-a4cf-ec742a102d3b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David Ramírez Contreras</dc:creator>
  <cp:lastModifiedBy>Jesús David Ramírez Contreras</cp:lastModifiedBy>
  <dcterms:created xsi:type="dcterms:W3CDTF">2024-11-22T19:52:07Z</dcterms:created>
  <dcterms:modified xsi:type="dcterms:W3CDTF">2024-11-22T20:31:33Z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0x010100E7CC9004796C5F47A07F757618CC3CB8</vt:lpwstr>
  </property>
</Properties>
</file>