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rzeg\Desktop\Summer school robot\A_Documents\"/>
    </mc:Choice>
  </mc:AlternateContent>
  <xr:revisionPtr revIDLastSave="0" documentId="13_ncr:1_{2A5E9898-1C59-4F51-AF16-C54A3D4561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er robot" sheetId="1" r:id="rId1"/>
    <sheet name="O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I12" i="1"/>
  <c r="I24" i="1" s="1"/>
  <c r="K24" i="1"/>
  <c r="K3" i="1"/>
  <c r="I3" i="1"/>
  <c r="K2" i="1"/>
  <c r="I2" i="1"/>
</calcChain>
</file>

<file path=xl/sharedStrings.xml><?xml version="1.0" encoding="utf-8"?>
<sst xmlns="http://schemas.openxmlformats.org/spreadsheetml/2006/main" count="46" uniqueCount="44">
  <si>
    <t>Epoxy for box glueing</t>
  </si>
  <si>
    <t>Part Description</t>
  </si>
  <si>
    <t>EDRS Code</t>
  </si>
  <si>
    <t>Picture Number</t>
  </si>
  <si>
    <t>Additional Comments</t>
  </si>
  <si>
    <t>84-1876</t>
  </si>
  <si>
    <t>Price (GBP inc VAT)</t>
  </si>
  <si>
    <t>Price (GBP no VAT)</t>
  </si>
  <si>
    <t>Two suringes combo, probably best used with a paper plate and plactic cutlry(?)</t>
  </si>
  <si>
    <t>CPUACC-3948</t>
  </si>
  <si>
    <t>Camera</t>
  </si>
  <si>
    <t>Camera, checked that it work with a mount</t>
  </si>
  <si>
    <t>Total no VAT</t>
  </si>
  <si>
    <t>Total VAT</t>
  </si>
  <si>
    <t>Tripod for the camera</t>
  </si>
  <si>
    <t>Is it high enough? Hard to get a higher tripod cheaply</t>
  </si>
  <si>
    <t>Arduino UNO</t>
  </si>
  <si>
    <t>73-4443</t>
  </si>
  <si>
    <t>Not tested yet, used MEGA previously</t>
  </si>
  <si>
    <t>USB A to B</t>
  </si>
  <si>
    <t>USB connector</t>
  </si>
  <si>
    <t>Battery Holder</t>
  </si>
  <si>
    <t>Holds 4 x AA</t>
  </si>
  <si>
    <t>18-3695</t>
  </si>
  <si>
    <t>Jumper wires</t>
  </si>
  <si>
    <t>Pack of 5, 3 needed but convinient to send 5</t>
  </si>
  <si>
    <t>BT05611</t>
  </si>
  <si>
    <t>Batteries</t>
  </si>
  <si>
    <t>8 x AA battery</t>
  </si>
  <si>
    <t>NON-EDRS</t>
  </si>
  <si>
    <t>Sail Winch Servo</t>
  </si>
  <si>
    <t>https://hobbyking.com/en_us/sail-winch-servo-13kg-0-7sec-360deg-55g.html , will be some postage fee</t>
  </si>
  <si>
    <t>19-8943</t>
  </si>
  <si>
    <t>https://hobarts.com/3mm-black-frost-cast-acrylic</t>
  </si>
  <si>
    <t>Perspex for Laser Cut (600x300mm)</t>
  </si>
  <si>
    <t>Product</t>
  </si>
  <si>
    <t>Unit Price</t>
  </si>
  <si>
    <t>No Needed</t>
  </si>
  <si>
    <t>Total price inc VAT</t>
  </si>
  <si>
    <t>Boxes for shipping(25 pack)</t>
  </si>
  <si>
    <t>OE05181</t>
  </si>
  <si>
    <t>Packing Tape</t>
  </si>
  <si>
    <t>Cushioning?</t>
  </si>
  <si>
    <t>Postage?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</si>
</sst>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2" fillId="0" borderId="0" xfId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obarts.com/3mm-black-frost-cast-acrylic" TargetMode="External"/><Relationship Id="rId1" Type="http://schemas.openxmlformats.org/officeDocument/2006/relationships/hyperlink" Target="https://hobbyking.com/en_us/sail-winch-servo-13kg-0-7sec-360deg-55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>
      <selection activeCell="H21" sqref="H21"/>
    </sheetView>
  </sheetViews>
  <sheetFormatPr defaultRowHeight="15" x14ac:dyDescent="0.25"/>
  <sheetData>
    <row r="1" spans="1:25" x14ac:dyDescent="0.25">
      <c r="A1" s="4" t="s">
        <v>1</v>
      </c>
      <c r="B1" s="5"/>
      <c r="C1" s="5"/>
      <c r="D1" s="5"/>
      <c r="E1" s="5"/>
      <c r="F1" s="5"/>
      <c r="G1" s="4" t="s">
        <v>2</v>
      </c>
      <c r="H1" s="5"/>
      <c r="I1" s="4" t="s">
        <v>7</v>
      </c>
      <c r="J1" s="5"/>
      <c r="K1" s="4" t="s">
        <v>6</v>
      </c>
      <c r="L1" s="5"/>
      <c r="M1" s="4" t="s">
        <v>3</v>
      </c>
      <c r="N1" s="4"/>
      <c r="O1" s="4" t="s">
        <v>4</v>
      </c>
      <c r="P1" s="4"/>
      <c r="Q1" s="4"/>
      <c r="R1" s="4"/>
      <c r="S1" s="4"/>
      <c r="T1" s="4"/>
      <c r="U1" s="4"/>
      <c r="V1" s="4"/>
      <c r="W1" s="4"/>
      <c r="X1" s="2"/>
      <c r="Y1" s="2"/>
    </row>
    <row r="2" spans="1:25" x14ac:dyDescent="0.25">
      <c r="A2" s="6" t="s">
        <v>0</v>
      </c>
      <c r="B2" s="6"/>
      <c r="C2" s="6"/>
      <c r="D2" s="6"/>
      <c r="E2" s="6"/>
      <c r="F2" s="6"/>
      <c r="G2" s="6" t="s">
        <v>5</v>
      </c>
      <c r="H2" s="6"/>
      <c r="I2" s="6">
        <f>2.77</f>
        <v>2.77</v>
      </c>
      <c r="J2" s="6"/>
      <c r="K2" s="6">
        <f>3.32</f>
        <v>3.32</v>
      </c>
      <c r="L2" s="6"/>
      <c r="M2" s="6">
        <v>1</v>
      </c>
      <c r="N2" s="6"/>
      <c r="O2" s="6" t="s">
        <v>8</v>
      </c>
      <c r="P2" s="6"/>
      <c r="Q2" s="6"/>
      <c r="R2" s="6"/>
      <c r="S2" s="6"/>
      <c r="T2" s="6"/>
      <c r="U2" s="6"/>
      <c r="V2" s="6"/>
      <c r="W2" s="6"/>
    </row>
    <row r="3" spans="1:25" x14ac:dyDescent="0.25">
      <c r="A3" s="6" t="s">
        <v>10</v>
      </c>
      <c r="B3" s="6"/>
      <c r="C3" s="6"/>
      <c r="D3" s="6"/>
      <c r="E3" s="6"/>
      <c r="F3" s="6"/>
      <c r="G3" s="6" t="s">
        <v>9</v>
      </c>
      <c r="H3" s="6"/>
      <c r="I3" s="6">
        <f>19</f>
        <v>19</v>
      </c>
      <c r="J3" s="6"/>
      <c r="K3" s="6">
        <f>22.8</f>
        <v>22.8</v>
      </c>
      <c r="L3" s="6"/>
      <c r="M3" s="6">
        <v>2</v>
      </c>
      <c r="N3" s="6"/>
      <c r="O3" s="6" t="s">
        <v>11</v>
      </c>
      <c r="P3" s="6"/>
      <c r="Q3" s="6"/>
      <c r="R3" s="6"/>
      <c r="S3" s="6"/>
      <c r="T3" s="6"/>
      <c r="U3" s="6"/>
      <c r="V3" s="6"/>
      <c r="W3" s="6"/>
    </row>
    <row r="4" spans="1:25" x14ac:dyDescent="0.25">
      <c r="A4" s="6" t="s">
        <v>14</v>
      </c>
      <c r="B4" s="6"/>
      <c r="C4" s="6"/>
      <c r="D4" s="6"/>
      <c r="E4" s="6"/>
      <c r="F4" s="6"/>
      <c r="G4" s="9">
        <v>5405107</v>
      </c>
      <c r="H4" s="9"/>
      <c r="I4" s="6">
        <v>9.69</v>
      </c>
      <c r="J4" s="6"/>
      <c r="K4" s="6">
        <v>11.63</v>
      </c>
      <c r="L4" s="6"/>
      <c r="M4" s="7">
        <v>3</v>
      </c>
      <c r="N4" s="7"/>
      <c r="O4" s="6" t="s">
        <v>15</v>
      </c>
      <c r="P4" s="6"/>
      <c r="Q4" s="6"/>
      <c r="R4" s="6"/>
      <c r="S4" s="6"/>
      <c r="T4" s="6"/>
      <c r="U4" s="6"/>
      <c r="V4" s="6"/>
      <c r="W4" s="6"/>
    </row>
    <row r="5" spans="1:25" x14ac:dyDescent="0.25">
      <c r="A5" s="7" t="s">
        <v>16</v>
      </c>
      <c r="B5" s="7"/>
      <c r="C5" s="7"/>
      <c r="D5" s="7"/>
      <c r="E5" s="7"/>
      <c r="F5" s="7"/>
      <c r="G5" s="6" t="s">
        <v>17</v>
      </c>
      <c r="H5" s="6"/>
      <c r="I5" s="6">
        <v>14.5</v>
      </c>
      <c r="J5" s="6"/>
      <c r="K5" s="6">
        <v>17.399999999999999</v>
      </c>
      <c r="L5" s="6"/>
      <c r="M5" s="7">
        <v>4</v>
      </c>
      <c r="N5" s="7"/>
      <c r="O5" s="7" t="s">
        <v>18</v>
      </c>
      <c r="P5" s="7"/>
      <c r="Q5" s="7"/>
      <c r="R5" s="7"/>
      <c r="S5" s="7"/>
      <c r="T5" s="7"/>
      <c r="U5" s="7"/>
      <c r="V5" s="7"/>
      <c r="W5" s="7"/>
    </row>
    <row r="6" spans="1:25" x14ac:dyDescent="0.25">
      <c r="A6" s="7" t="s">
        <v>20</v>
      </c>
      <c r="B6" s="7"/>
      <c r="C6" s="7"/>
      <c r="D6" s="7"/>
      <c r="E6" s="7"/>
      <c r="F6" s="7"/>
      <c r="G6" s="7" t="s">
        <v>32</v>
      </c>
      <c r="H6" s="7"/>
      <c r="I6" s="6">
        <v>1.98</v>
      </c>
      <c r="J6" s="6"/>
      <c r="K6" s="6">
        <v>2.38</v>
      </c>
      <c r="L6" s="6"/>
      <c r="M6" s="7">
        <v>5</v>
      </c>
      <c r="N6" s="7"/>
      <c r="O6" s="7" t="s">
        <v>19</v>
      </c>
      <c r="P6" s="7"/>
      <c r="Q6" s="7"/>
      <c r="R6" s="7"/>
      <c r="S6" s="7"/>
      <c r="T6" s="7"/>
      <c r="U6" s="7"/>
      <c r="V6" s="7"/>
      <c r="W6" s="7"/>
    </row>
    <row r="7" spans="1:25" x14ac:dyDescent="0.25">
      <c r="A7" s="7" t="s">
        <v>21</v>
      </c>
      <c r="B7" s="7"/>
      <c r="C7" s="7"/>
      <c r="D7" s="7"/>
      <c r="E7" s="7"/>
      <c r="F7" s="7"/>
      <c r="G7" s="9" t="s">
        <v>23</v>
      </c>
      <c r="H7" s="9"/>
      <c r="I7" s="7">
        <v>1.6</v>
      </c>
      <c r="J7" s="7"/>
      <c r="K7" s="7">
        <v>1.92</v>
      </c>
      <c r="L7" s="7"/>
      <c r="M7" s="7">
        <v>6</v>
      </c>
      <c r="N7" s="7"/>
      <c r="O7" s="7" t="s">
        <v>22</v>
      </c>
      <c r="P7" s="7"/>
      <c r="Q7" s="7"/>
      <c r="R7" s="7"/>
      <c r="S7" s="7"/>
      <c r="T7" s="7"/>
      <c r="U7" s="7"/>
      <c r="V7" s="7"/>
      <c r="W7" s="7"/>
    </row>
    <row r="8" spans="1:25" x14ac:dyDescent="0.25">
      <c r="A8" s="7" t="s">
        <v>24</v>
      </c>
      <c r="B8" s="7"/>
      <c r="C8" s="7"/>
      <c r="D8" s="7"/>
      <c r="E8" s="7"/>
      <c r="F8" s="7"/>
      <c r="G8" s="9">
        <v>2048239</v>
      </c>
      <c r="H8" s="9"/>
      <c r="I8" s="7">
        <v>0.88</v>
      </c>
      <c r="J8" s="7"/>
      <c r="K8" s="7">
        <v>1.06</v>
      </c>
      <c r="L8" s="7"/>
      <c r="M8" s="7">
        <v>7</v>
      </c>
      <c r="N8" s="7"/>
      <c r="O8" s="7" t="s">
        <v>25</v>
      </c>
      <c r="P8" s="7"/>
      <c r="Q8" s="7"/>
      <c r="R8" s="7"/>
      <c r="S8" s="7"/>
      <c r="T8" s="7"/>
      <c r="U8" s="7"/>
      <c r="V8" s="7"/>
      <c r="W8" s="7"/>
    </row>
    <row r="9" spans="1:25" x14ac:dyDescent="0.25">
      <c r="A9" s="7" t="s">
        <v>27</v>
      </c>
      <c r="B9" s="7"/>
      <c r="C9" s="7"/>
      <c r="D9" s="7"/>
      <c r="E9" s="7"/>
      <c r="F9" s="7"/>
      <c r="G9" s="10" t="s">
        <v>26</v>
      </c>
      <c r="H9" s="10"/>
      <c r="I9" s="7">
        <v>2.5</v>
      </c>
      <c r="J9" s="7"/>
      <c r="K9" s="7">
        <v>3</v>
      </c>
      <c r="L9" s="7"/>
      <c r="M9" s="7">
        <v>8</v>
      </c>
      <c r="N9" s="7"/>
      <c r="O9" s="7" t="s">
        <v>28</v>
      </c>
      <c r="P9" s="7"/>
      <c r="Q9" s="7"/>
      <c r="R9" s="7"/>
      <c r="S9" s="7"/>
      <c r="T9" s="7"/>
      <c r="U9" s="7"/>
      <c r="V9" s="7"/>
      <c r="W9" s="7"/>
    </row>
    <row r="10" spans="1:25" x14ac:dyDescent="0.25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5" x14ac:dyDescent="0.25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5" x14ac:dyDescent="0.25">
      <c r="A12" s="7" t="s">
        <v>30</v>
      </c>
      <c r="B12" s="7"/>
      <c r="C12" s="7"/>
      <c r="D12" s="7"/>
      <c r="E12" s="7"/>
      <c r="F12" s="7"/>
      <c r="G12" s="6" t="s">
        <v>29</v>
      </c>
      <c r="H12" s="6"/>
      <c r="I12" s="6">
        <f>5/6*10.57</f>
        <v>8.8083333333333336</v>
      </c>
      <c r="J12" s="6"/>
      <c r="K12" s="7">
        <v>10.57</v>
      </c>
      <c r="L12" s="7"/>
      <c r="M12" s="7">
        <v>9</v>
      </c>
      <c r="N12" s="7"/>
      <c r="O12" s="8" t="s">
        <v>31</v>
      </c>
      <c r="P12" s="7"/>
      <c r="Q12" s="7"/>
      <c r="R12" s="7"/>
      <c r="S12" s="7"/>
      <c r="T12" s="7"/>
      <c r="U12" s="7"/>
      <c r="V12" s="7"/>
      <c r="W12" s="7"/>
    </row>
    <row r="13" spans="1:25" x14ac:dyDescent="0.25">
      <c r="A13" s="7" t="s">
        <v>34</v>
      </c>
      <c r="B13" s="7"/>
      <c r="C13" s="7"/>
      <c r="D13" s="7"/>
      <c r="E13" s="7"/>
      <c r="F13" s="7"/>
      <c r="G13" s="6" t="s">
        <v>29</v>
      </c>
      <c r="H13" s="6"/>
      <c r="I13" s="6">
        <v>6.93</v>
      </c>
      <c r="J13" s="6"/>
      <c r="K13" s="7">
        <v>6.93</v>
      </c>
      <c r="L13" s="7"/>
      <c r="M13" s="6"/>
      <c r="N13" s="6"/>
      <c r="O13" s="8" t="s">
        <v>33</v>
      </c>
      <c r="P13" s="7"/>
      <c r="Q13" s="7"/>
      <c r="R13" s="7"/>
      <c r="S13" s="7"/>
      <c r="T13" s="7"/>
      <c r="U13" s="7"/>
      <c r="V13" s="7"/>
      <c r="W13" s="7"/>
    </row>
    <row r="14" spans="1:25" x14ac:dyDescent="0.25">
      <c r="A14" s="7" t="s">
        <v>43</v>
      </c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5" x14ac:dyDescent="0.25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5" x14ac:dyDescent="0.25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3" spans="1:23" x14ac:dyDescent="0.25">
      <c r="I23" s="4" t="s">
        <v>12</v>
      </c>
      <c r="J23" s="5"/>
      <c r="K23" s="4" t="s">
        <v>13</v>
      </c>
      <c r="L23" s="5"/>
    </row>
    <row r="24" spans="1:23" x14ac:dyDescent="0.25">
      <c r="I24" s="6">
        <f>SUM(I2:I20)</f>
        <v>68.658333333333331</v>
      </c>
      <c r="J24" s="6"/>
      <c r="K24" s="6">
        <f>SUM(K2:K20)</f>
        <v>81.010000000000019</v>
      </c>
      <c r="L24" s="6"/>
    </row>
    <row r="28" spans="1:23" x14ac:dyDescent="0.25">
      <c r="B28" s="1"/>
      <c r="C28" s="1"/>
      <c r="D28" s="1"/>
      <c r="E28" s="1"/>
      <c r="F28" s="1"/>
    </row>
  </sheetData>
  <mergeCells count="124">
    <mergeCell ref="A4:F4"/>
    <mergeCell ref="A5:F5"/>
    <mergeCell ref="A6:F6"/>
    <mergeCell ref="A19:F19"/>
    <mergeCell ref="A20:F20"/>
    <mergeCell ref="G1:H1"/>
    <mergeCell ref="G2:H2"/>
    <mergeCell ref="G3:H3"/>
    <mergeCell ref="G4:H4"/>
    <mergeCell ref="G5:H5"/>
    <mergeCell ref="G6:H6"/>
    <mergeCell ref="G7:H7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12:F12"/>
    <mergeCell ref="A1:F1"/>
    <mergeCell ref="A2:F2"/>
    <mergeCell ref="A3:F3"/>
    <mergeCell ref="G20:H20"/>
    <mergeCell ref="I1:J1"/>
    <mergeCell ref="K1:L1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G11:H11"/>
    <mergeCell ref="G12:H12"/>
    <mergeCell ref="G13:H13"/>
    <mergeCell ref="K2:L2"/>
    <mergeCell ref="K3:L3"/>
    <mergeCell ref="K4:L4"/>
    <mergeCell ref="K5:L5"/>
    <mergeCell ref="K6:L6"/>
    <mergeCell ref="K7:L7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K9:L9"/>
    <mergeCell ref="K10:L10"/>
    <mergeCell ref="K11:L11"/>
    <mergeCell ref="K12:L12"/>
    <mergeCell ref="K13:L13"/>
    <mergeCell ref="I17:J17"/>
    <mergeCell ref="I18:J18"/>
    <mergeCell ref="I19:J19"/>
    <mergeCell ref="I20:J20"/>
    <mergeCell ref="I14:J14"/>
    <mergeCell ref="I15:J15"/>
    <mergeCell ref="I16:J16"/>
    <mergeCell ref="I11:J11"/>
    <mergeCell ref="I12:J12"/>
    <mergeCell ref="I13:J13"/>
    <mergeCell ref="O1:W1"/>
    <mergeCell ref="O2:W2"/>
    <mergeCell ref="O3:W3"/>
    <mergeCell ref="O4:W4"/>
    <mergeCell ref="O5:W5"/>
    <mergeCell ref="O6:W6"/>
    <mergeCell ref="O7:W7"/>
    <mergeCell ref="K20:L20"/>
    <mergeCell ref="M1:N1"/>
    <mergeCell ref="M2:N2"/>
    <mergeCell ref="M3:N3"/>
    <mergeCell ref="M4:N4"/>
    <mergeCell ref="M5:N5"/>
    <mergeCell ref="M6:N6"/>
    <mergeCell ref="M7:N7"/>
    <mergeCell ref="M8:N8"/>
    <mergeCell ref="M9:N9"/>
    <mergeCell ref="K14:L14"/>
    <mergeCell ref="K15:L15"/>
    <mergeCell ref="K16:L16"/>
    <mergeCell ref="K17:L17"/>
    <mergeCell ref="K18:L18"/>
    <mergeCell ref="K19:L19"/>
    <mergeCell ref="K8:L8"/>
    <mergeCell ref="O8:W8"/>
    <mergeCell ref="O9:W9"/>
    <mergeCell ref="O10:W10"/>
    <mergeCell ref="O11:W11"/>
    <mergeCell ref="O12:W12"/>
    <mergeCell ref="O13:W13"/>
    <mergeCell ref="M18:N18"/>
    <mergeCell ref="M19:N19"/>
    <mergeCell ref="M20:N20"/>
    <mergeCell ref="M14:N14"/>
    <mergeCell ref="M15:N15"/>
    <mergeCell ref="M16:N16"/>
    <mergeCell ref="M17:N17"/>
    <mergeCell ref="M10:N10"/>
    <mergeCell ref="M11:N11"/>
    <mergeCell ref="M12:N12"/>
    <mergeCell ref="M13:N13"/>
    <mergeCell ref="O20:W20"/>
    <mergeCell ref="I23:J23"/>
    <mergeCell ref="I24:J24"/>
    <mergeCell ref="K24:L24"/>
    <mergeCell ref="K23:L23"/>
    <mergeCell ref="O14:W14"/>
    <mergeCell ref="O15:W15"/>
    <mergeCell ref="O16:W16"/>
    <mergeCell ref="O17:W17"/>
    <mergeCell ref="O18:W18"/>
    <mergeCell ref="O19:W19"/>
  </mergeCells>
  <hyperlinks>
    <hyperlink ref="O12" r:id="rId1" display="https://hobbyking.com/en_us/sail-winch-servo-13kg-0-7sec-360deg-55g.html" xr:uid="{0E1E0A42-71B5-46B1-833E-EB22F588C93F}"/>
    <hyperlink ref="O13" r:id="rId2" xr:uid="{C5904FBE-1248-4F42-93BF-5C7B05EC8B6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7E71-72FB-46E6-BB4E-E664AE0767CD}">
  <dimension ref="A1:E9"/>
  <sheetViews>
    <sheetView workbookViewId="0">
      <selection activeCell="B11" sqref="B11"/>
    </sheetView>
  </sheetViews>
  <sheetFormatPr defaultRowHeight="15" x14ac:dyDescent="0.25"/>
  <cols>
    <col min="1" max="1" width="30.5703125" customWidth="1"/>
    <col min="2" max="2" width="25.7109375" customWidth="1"/>
    <col min="3" max="3" width="24.85546875" customWidth="1"/>
    <col min="4" max="4" width="23.7109375" customWidth="1"/>
    <col min="5" max="5" width="22" customWidth="1"/>
  </cols>
  <sheetData>
    <row r="1" spans="1:5" x14ac:dyDescent="0.2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2</v>
      </c>
    </row>
    <row r="2" spans="1:5" x14ac:dyDescent="0.25">
      <c r="A2" t="s">
        <v>39</v>
      </c>
      <c r="B2">
        <v>4.51</v>
      </c>
      <c r="C2">
        <v>2</v>
      </c>
      <c r="D2">
        <f>B2*C2</f>
        <v>9.02</v>
      </c>
    </row>
    <row r="3" spans="1:5" x14ac:dyDescent="0.25">
      <c r="A3" t="s">
        <v>41</v>
      </c>
      <c r="B3">
        <v>2.3616000000000001</v>
      </c>
      <c r="C3">
        <v>1</v>
      </c>
      <c r="D3" s="3">
        <f t="shared" ref="D3:D9" si="0">B3+C3</f>
        <v>3.3616000000000001</v>
      </c>
      <c r="E3" t="s">
        <v>40</v>
      </c>
    </row>
    <row r="4" spans="1:5" x14ac:dyDescent="0.25">
      <c r="A4" t="s">
        <v>42</v>
      </c>
      <c r="D4" s="3">
        <f t="shared" si="0"/>
        <v>0</v>
      </c>
    </row>
    <row r="5" spans="1:5" x14ac:dyDescent="0.25">
      <c r="D5" s="3">
        <f t="shared" si="0"/>
        <v>0</v>
      </c>
    </row>
    <row r="6" spans="1:5" x14ac:dyDescent="0.25">
      <c r="D6" s="3">
        <f t="shared" si="0"/>
        <v>0</v>
      </c>
    </row>
    <row r="7" spans="1:5" x14ac:dyDescent="0.25">
      <c r="D7" s="3">
        <f t="shared" si="0"/>
        <v>0</v>
      </c>
    </row>
    <row r="8" spans="1:5" x14ac:dyDescent="0.25">
      <c r="D8" s="3">
        <f t="shared" si="0"/>
        <v>0</v>
      </c>
    </row>
    <row r="9" spans="1:5" x14ac:dyDescent="0.25">
      <c r="D9" s="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robot</vt:lpstr>
      <vt:lpstr>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Sochacki</dc:creator>
  <cp:lastModifiedBy>Grzegorz Sochacki</cp:lastModifiedBy>
  <dcterms:created xsi:type="dcterms:W3CDTF">2015-06-05T18:17:20Z</dcterms:created>
  <dcterms:modified xsi:type="dcterms:W3CDTF">2021-05-07T19:14:24Z</dcterms:modified>
</cp:coreProperties>
</file>