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ucha\Desktop\"/>
    </mc:Choice>
  </mc:AlternateContent>
  <bookViews>
    <workbookView xWindow="0" yWindow="0" windowWidth="24000" windowHeight="97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 l="1"/>
</calcChain>
</file>

<file path=xl/sharedStrings.xml><?xml version="1.0" encoding="utf-8"?>
<sst xmlns="http://schemas.openxmlformats.org/spreadsheetml/2006/main" count="36" uniqueCount="36">
  <si>
    <t>okres</t>
  </si>
  <si>
    <t>kwota</t>
  </si>
  <si>
    <t>data płatności</t>
  </si>
  <si>
    <t>faktura</t>
  </si>
  <si>
    <t>27/02/2018</t>
  </si>
  <si>
    <t>8/12-27/02/2018</t>
  </si>
  <si>
    <t>10760139/13s/2018</t>
  </si>
  <si>
    <t>suma</t>
  </si>
  <si>
    <t>3/01/2018</t>
  </si>
  <si>
    <t>8/06 -08/12/2017</t>
  </si>
  <si>
    <t>10760139/12R/2017</t>
  </si>
  <si>
    <t>8/12 - 08/06/2018</t>
  </si>
  <si>
    <t>10760139/15R/2018</t>
  </si>
  <si>
    <t>27/04/2018</t>
  </si>
  <si>
    <t>10760139/14s/2018</t>
  </si>
  <si>
    <t>27/02-27/04/2018</t>
  </si>
  <si>
    <t>29/10/2018</t>
  </si>
  <si>
    <t>27/08-27/10/2018</t>
  </si>
  <si>
    <t>10760139/17s/2018</t>
  </si>
  <si>
    <t>07/06 - 27/08/2018</t>
  </si>
  <si>
    <t>27/08/2018</t>
  </si>
  <si>
    <t>10760139/16s/2018</t>
  </si>
  <si>
    <t>GAZ</t>
  </si>
  <si>
    <t>01/06/2018</t>
  </si>
  <si>
    <t>16/11/2017-16/05/2018</t>
  </si>
  <si>
    <t>410/F/FB/17556/05/18</t>
  </si>
  <si>
    <t>25/09/2018</t>
  </si>
  <si>
    <t>15/07-15/09/2018</t>
  </si>
  <si>
    <t>410/FBPR/5980/05/18</t>
  </si>
  <si>
    <t>25/07/2018</t>
  </si>
  <si>
    <t>16/05-15/07/2018</t>
  </si>
  <si>
    <t>410/FBPR/5979/05/18</t>
  </si>
  <si>
    <t>WODA</t>
  </si>
  <si>
    <t>01-06/2017</t>
  </si>
  <si>
    <t>06-12/2017</t>
  </si>
  <si>
    <t>12/2017-06/2018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</si>
</sst>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zł&quot;;[Red]\-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0" fontId="0" fillId="2" borderId="0" xfId="0" applyFont="1" applyFill="1"/>
    <xf numFmtId="8" fontId="0" fillId="2" borderId="0" xfId="0" applyNumberFormat="1" applyFont="1" applyFill="1"/>
    <xf numFmtId="0" fontId="0" fillId="2" borderId="0" xfId="0" applyFill="1"/>
    <xf numFmtId="8" fontId="0" fillId="2" borderId="0" xfId="0" applyNumberFormat="1" applyFill="1"/>
    <xf numFmtId="16" fontId="0" fillId="2" borderId="0" xfId="0" applyNumberFormat="1" applyFill="1"/>
    <xf numFmtId="0" fontId="0" fillId="3" borderId="0" xfId="0" applyFill="1"/>
    <xf numFmtId="8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G9" sqref="G9"/>
    </sheetView>
  </sheetViews>
  <sheetFormatPr defaultRowHeight="15" x14ac:dyDescent="0.25"/>
  <cols>
    <col min="1" max="1" width="26" customWidth="1"/>
    <col min="2" max="2" width="15.140625" customWidth="1"/>
    <col min="3" max="3" width="24.42578125" customWidth="1"/>
    <col min="4" max="4" width="2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 t="s">
        <v>5</v>
      </c>
      <c r="B2" s="5">
        <v>112.13</v>
      </c>
      <c r="C2" s="4" t="s">
        <v>4</v>
      </c>
      <c r="D2" s="4" t="s">
        <v>6</v>
      </c>
    </row>
    <row r="3" spans="1:4" x14ac:dyDescent="0.25">
      <c r="A3" s="4" t="s">
        <v>9</v>
      </c>
      <c r="B3" s="5">
        <v>370.95</v>
      </c>
      <c r="C3" s="4" t="s">
        <v>8</v>
      </c>
      <c r="D3" s="4" t="s">
        <v>10</v>
      </c>
    </row>
    <row r="4" spans="1:4" x14ac:dyDescent="0.25">
      <c r="A4" s="4" t="s">
        <v>11</v>
      </c>
      <c r="B4" s="5">
        <v>474.52</v>
      </c>
      <c r="C4" s="4"/>
      <c r="D4" s="4" t="s">
        <v>12</v>
      </c>
    </row>
    <row r="5" spans="1:4" x14ac:dyDescent="0.25">
      <c r="A5" s="4" t="s">
        <v>15</v>
      </c>
      <c r="B5" s="5">
        <v>112.14</v>
      </c>
      <c r="C5" s="4" t="s">
        <v>13</v>
      </c>
      <c r="D5" s="4" t="s">
        <v>14</v>
      </c>
    </row>
    <row r="6" spans="1:4" x14ac:dyDescent="0.25">
      <c r="B6" s="1"/>
    </row>
    <row r="7" spans="1:4" x14ac:dyDescent="0.25">
      <c r="B7" s="1"/>
    </row>
    <row r="8" spans="1:4" x14ac:dyDescent="0.25">
      <c r="B8" s="1"/>
    </row>
    <row r="9" spans="1:4" x14ac:dyDescent="0.25">
      <c r="A9" t="s">
        <v>7</v>
      </c>
      <c r="B9" s="1">
        <f>SUM(B2:B5)</f>
        <v>1069.74</v>
      </c>
      <c r="C9" s="1">
        <f>B5+B2</f>
        <v>224.26999999999998</v>
      </c>
      <c r="D9" s="1">
        <f>B9-C9</f>
        <v>845.47</v>
      </c>
    </row>
    <row r="10" spans="1:4" x14ac:dyDescent="0.25">
      <c r="B10" s="1"/>
    </row>
    <row r="11" spans="1:4" x14ac:dyDescent="0.25">
      <c r="A11" s="4" t="s">
        <v>19</v>
      </c>
      <c r="B11" s="5">
        <v>112.96</v>
      </c>
      <c r="C11" s="6" t="s">
        <v>20</v>
      </c>
      <c r="D11" s="4" t="s">
        <v>21</v>
      </c>
    </row>
    <row r="12" spans="1:4" x14ac:dyDescent="0.25">
      <c r="A12" s="7" t="s">
        <v>17</v>
      </c>
      <c r="B12" s="8">
        <v>112.96</v>
      </c>
      <c r="C12" s="7" t="s">
        <v>16</v>
      </c>
      <c r="D12" s="7" t="s">
        <v>18</v>
      </c>
    </row>
    <row r="17" spans="1:4" x14ac:dyDescent="0.25">
      <c r="A17" t="s">
        <v>22</v>
      </c>
    </row>
    <row r="18" spans="1:4" x14ac:dyDescent="0.25">
      <c r="A18" s="4" t="s">
        <v>24</v>
      </c>
      <c r="B18" s="5">
        <v>221.5</v>
      </c>
      <c r="C18" s="4" t="s">
        <v>23</v>
      </c>
      <c r="D18" s="4" t="s">
        <v>25</v>
      </c>
    </row>
    <row r="19" spans="1:4" x14ac:dyDescent="0.25">
      <c r="B19" s="1"/>
    </row>
    <row r="20" spans="1:4" x14ac:dyDescent="0.25">
      <c r="B20" s="1"/>
    </row>
    <row r="21" spans="1:4" x14ac:dyDescent="0.25">
      <c r="A21" s="2" t="s">
        <v>30</v>
      </c>
      <c r="B21" s="3">
        <v>108.31</v>
      </c>
      <c r="C21" s="2" t="s">
        <v>29</v>
      </c>
      <c r="D21" s="2" t="s">
        <v>31</v>
      </c>
    </row>
    <row r="22" spans="1:4" x14ac:dyDescent="0.25">
      <c r="A22" s="4" t="s">
        <v>27</v>
      </c>
      <c r="B22" s="5">
        <v>112.4</v>
      </c>
      <c r="C22" s="4" t="s">
        <v>26</v>
      </c>
      <c r="D22" s="4" t="s">
        <v>28</v>
      </c>
    </row>
    <row r="25" spans="1:4" x14ac:dyDescent="0.25">
      <c r="A25" t="s">
        <v>32</v>
      </c>
    </row>
    <row r="26" spans="1:4" x14ac:dyDescent="0.25">
      <c r="A26" t="s">
        <v>34</v>
      </c>
      <c r="B26" s="1">
        <v>427.93</v>
      </c>
    </row>
    <row r="27" spans="1:4" x14ac:dyDescent="0.25">
      <c r="A27" t="s">
        <v>33</v>
      </c>
      <c r="B27" s="1">
        <v>379.86</v>
      </c>
    </row>
    <row r="28" spans="1:4" x14ac:dyDescent="0.25">
      <c r="A28" t="s">
        <v>35</v>
      </c>
      <c r="B28" s="1">
        <v>452</v>
      </c>
      <c r="C28" s="1"/>
      <c r="D28" s="1"/>
    </row>
    <row r="30" spans="1:4" x14ac:dyDescent="0.25">
      <c r="B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Mucha</dc:creator>
  <cp:lastModifiedBy>Grzegorz Mucha</cp:lastModifiedBy>
  <dcterms:created xsi:type="dcterms:W3CDTF">2018-07-17T12:41:24Z</dcterms:created>
  <dcterms:modified xsi:type="dcterms:W3CDTF">2018-09-27T09:39:57Z</dcterms:modified>
</cp:coreProperties>
</file>