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defaultThemeVersion="124226"/>
  <bookViews>
    <workbookView xWindow="-120" yWindow="-120" windowWidth="29040" windowHeight="15990"/>
  </bookViews>
  <sheets>
    <sheet name="Szkolenia" sheetId="5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" i="5" l="1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14" i="5"/>
</calcChain>
</file>

<file path=xl/sharedStrings.xml><?xml version="1.0" encoding="utf-8"?>
<sst xmlns="http://schemas.openxmlformats.org/spreadsheetml/2006/main" count="18" uniqueCount="18">
  <si>
    <t>Rozpoczęcie</t>
  </si>
  <si>
    <t>Zakończenie</t>
  </si>
  <si>
    <t>Polecenia:</t>
  </si>
  <si>
    <t>Prowadzisz centrum szkoleniowe.</t>
  </si>
  <si>
    <t>Dni
[1]</t>
  </si>
  <si>
    <t>Tygodnie
[2]</t>
  </si>
  <si>
    <t>Uprawnienia do
[3]</t>
  </si>
  <si>
    <t>Cena 
[4]</t>
  </si>
  <si>
    <t>Promocja
[6]</t>
  </si>
  <si>
    <t>Aktywność
[7]</t>
  </si>
  <si>
    <t>Cena promocyjna
[5]</t>
  </si>
  <si>
    <t>Ile tygodni trwa szkolenie?</t>
  </si>
  <si>
    <t>Ile dni trwa szkolenie?</t>
  </si>
  <si>
    <t>Oblicz cenę szkolenia. Jeden dzień szkoleniowy kosztuje 75 zł.</t>
  </si>
  <si>
    <t>Cena promocyjna, to cena obniżona o 20%.</t>
  </si>
  <si>
    <t>Uprawnienia ważne są 100 dni po zakończeniu kursu. Do kiedy ważne są uprawnienia?</t>
  </si>
  <si>
    <t>Promocja kończy się dwa tygodnie przed rozpoczęciem kursu. Do kiedy trwa promocja?</t>
  </si>
  <si>
    <r>
      <t xml:space="preserve">Określ aktywność promocji. Jeśli upłynął czas promocji pokaż słowo </t>
    </r>
    <r>
      <rPr>
        <b/>
        <sz val="10"/>
        <rFont val="Arial CE"/>
        <charset val="238"/>
      </rPr>
      <t>zakończona</t>
    </r>
    <r>
      <rPr>
        <sz val="10"/>
        <rFont val="Arial CE"/>
        <charset val="238"/>
      </rPr>
      <t xml:space="preserve">, pokaż słowo </t>
    </r>
    <r>
      <rPr>
        <b/>
        <sz val="10"/>
        <rFont val="Arial CE"/>
        <charset val="238"/>
      </rPr>
      <t>trwa</t>
    </r>
    <r>
      <rPr>
        <sz val="10"/>
        <rFont val="Arial CE"/>
        <charset val="238"/>
      </rPr>
      <t xml:space="preserve"> jeśli promocja jest aktualna.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</si>
</sst>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d\ mmmm\ yyyy"/>
  </numFmts>
  <fonts count="5" x14ac:knownFonts="1">
    <font>
      <sz val="10"/>
      <name val="Arial CE"/>
      <charset val="238"/>
    </font>
    <font>
      <sz val="8"/>
      <name val="Arial CE"/>
      <charset val="238"/>
    </font>
    <font>
      <b/>
      <sz val="10"/>
      <name val="Arial CE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3" fillId="3" borderId="0" xfId="1" applyProtection="1">
      <protection locked="0"/>
    </xf>
    <xf numFmtId="0" fontId="4" fillId="3" borderId="0" xfId="1" applyFont="1" applyProtection="1">
      <protection locked="0"/>
    </xf>
    <xf numFmtId="0" fontId="0" fillId="4" borderId="2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6" xfId="0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9" xfId="0" applyFill="1" applyBorder="1" applyProtection="1">
      <protection locked="0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/>
    <xf numFmtId="164" fontId="0" fillId="0" borderId="1" xfId="0" applyNumberFormat="1" applyBorder="1"/>
  </cellXfs>
  <cellStyles count="2">
    <cellStyle name="Akcent 5" xfId="1" builtinId="45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zoomScaleNormal="100" workbookViewId="0">
      <selection activeCell="J14" sqref="J14:J34"/>
    </sheetView>
  </sheetViews>
  <sheetFormatPr defaultRowHeight="12.75" x14ac:dyDescent="0.2"/>
  <cols>
    <col min="1" max="1" width="11" style="1" customWidth="1"/>
    <col min="2" max="2" width="29.7109375" style="1" customWidth="1"/>
    <col min="3" max="3" width="29.7109375" style="1" bestFit="1" customWidth="1"/>
    <col min="4" max="4" width="9.85546875" style="1" customWidth="1"/>
    <col min="5" max="5" width="9.42578125" style="1" bestFit="1" customWidth="1"/>
    <col min="6" max="6" width="27.28515625" style="1" bestFit="1" customWidth="1"/>
    <col min="7" max="7" width="17.28515625" style="1" customWidth="1"/>
    <col min="8" max="8" width="17.28515625" style="1" bestFit="1" customWidth="1"/>
    <col min="9" max="9" width="29.7109375" style="1" bestFit="1" customWidth="1"/>
    <col min="10" max="10" width="22.28515625" style="1" customWidth="1"/>
    <col min="11" max="11" width="9.140625" style="1"/>
    <col min="12" max="13" width="9.140625" style="1" customWidth="1"/>
    <col min="14" max="16384" width="9.140625" style="1"/>
  </cols>
  <sheetData>
    <row r="2" spans="1:15" ht="18.75" x14ac:dyDescent="0.3">
      <c r="A2" s="6" t="s">
        <v>3</v>
      </c>
      <c r="B2" s="6"/>
    </row>
    <row r="4" spans="1:15" ht="15" x14ac:dyDescent="0.25">
      <c r="A4" s="5" t="s">
        <v>2</v>
      </c>
    </row>
    <row r="5" spans="1:15" x14ac:dyDescent="0.2">
      <c r="A5" s="7">
        <v>1</v>
      </c>
      <c r="B5" s="8" t="s">
        <v>12</v>
      </c>
      <c r="C5" s="8"/>
      <c r="D5" s="8"/>
      <c r="E5" s="8"/>
      <c r="F5" s="8"/>
      <c r="G5" s="9"/>
    </row>
    <row r="6" spans="1:15" x14ac:dyDescent="0.2">
      <c r="A6" s="10">
        <v>2</v>
      </c>
      <c r="B6" s="11" t="s">
        <v>11</v>
      </c>
      <c r="C6" s="11"/>
      <c r="D6" s="11"/>
      <c r="E6" s="11"/>
      <c r="F6" s="11"/>
      <c r="G6" s="12"/>
    </row>
    <row r="7" spans="1:15" x14ac:dyDescent="0.2">
      <c r="A7" s="13">
        <v>3</v>
      </c>
      <c r="B7" s="14" t="s">
        <v>15</v>
      </c>
      <c r="C7" s="14"/>
      <c r="D7" s="14"/>
      <c r="E7" s="14"/>
      <c r="F7" s="14"/>
      <c r="G7" s="15"/>
    </row>
    <row r="8" spans="1:15" x14ac:dyDescent="0.2">
      <c r="A8" s="10">
        <v>4</v>
      </c>
      <c r="B8" s="11" t="s">
        <v>13</v>
      </c>
      <c r="C8" s="11"/>
      <c r="D8" s="11"/>
      <c r="E8" s="11"/>
      <c r="F8" s="11"/>
      <c r="G8" s="12"/>
    </row>
    <row r="9" spans="1:15" x14ac:dyDescent="0.2">
      <c r="A9" s="13">
        <v>5</v>
      </c>
      <c r="B9" s="14" t="s">
        <v>14</v>
      </c>
      <c r="C9" s="14"/>
      <c r="D9" s="14"/>
      <c r="E9" s="14"/>
      <c r="F9" s="14"/>
      <c r="G9" s="15"/>
    </row>
    <row r="10" spans="1:15" x14ac:dyDescent="0.2">
      <c r="A10" s="10">
        <v>6</v>
      </c>
      <c r="B10" s="11" t="s">
        <v>16</v>
      </c>
      <c r="C10" s="11"/>
      <c r="D10" s="11"/>
      <c r="E10" s="11"/>
      <c r="F10" s="11"/>
      <c r="G10" s="12"/>
    </row>
    <row r="11" spans="1:15" x14ac:dyDescent="0.2">
      <c r="A11" s="16">
        <v>7</v>
      </c>
      <c r="B11" s="17" t="s">
        <v>17</v>
      </c>
      <c r="C11" s="17"/>
      <c r="D11" s="17"/>
      <c r="E11" s="17"/>
      <c r="F11" s="17"/>
      <c r="G11" s="18"/>
    </row>
    <row r="13" spans="1:15" ht="27.75" customHeight="1" x14ac:dyDescent="0.2">
      <c r="B13" s="2" t="s">
        <v>0</v>
      </c>
      <c r="C13" s="2" t="s">
        <v>1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10</v>
      </c>
      <c r="I13" s="3" t="s">
        <v>8</v>
      </c>
      <c r="J13" s="3" t="s">
        <v>9</v>
      </c>
      <c r="K13"/>
      <c r="L13"/>
      <c r="M13"/>
      <c r="N13"/>
      <c r="O13"/>
    </row>
    <row r="14" spans="1:15" x14ac:dyDescent="0.2">
      <c r="A14"/>
      <c r="B14" s="19">
        <v>44279</v>
      </c>
      <c r="C14" s="19">
        <v>44293</v>
      </c>
      <c r="D14" s="4">
        <f>DAYS360(B14,C14)</f>
        <v>13</v>
      </c>
      <c r="E14" s="20">
        <f>ROUNDDOWN(D14/7,0)</f>
        <v>1</v>
      </c>
      <c r="F14" s="21">
        <f>B14+100</f>
        <v>44379</v>
      </c>
      <c r="G14" s="4">
        <f>D14*75</f>
        <v>975</v>
      </c>
      <c r="H14" s="4">
        <f>G14*0.8</f>
        <v>780</v>
      </c>
      <c r="I14" s="21">
        <f>B14-14</f>
        <v>44265</v>
      </c>
      <c r="J14" s="4" t="str">
        <f ca="1">IF(B14&lt;TODAY(),"ZAKOŃCZENIE","TRWA")</f>
        <v>ZAKOŃCZENIE</v>
      </c>
      <c r="K14"/>
      <c r="L14"/>
      <c r="M14"/>
      <c r="N14"/>
      <c r="O14"/>
    </row>
    <row r="15" spans="1:15" x14ac:dyDescent="0.2">
      <c r="A15"/>
      <c r="B15" s="19">
        <v>44303</v>
      </c>
      <c r="C15" s="19">
        <v>44323</v>
      </c>
      <c r="D15" s="4">
        <f t="shared" ref="D15:D34" si="0">DAYS360(B15,C15)</f>
        <v>20</v>
      </c>
      <c r="E15" s="20">
        <f t="shared" ref="E15:E34" si="1">ROUNDDOWN(D15/7,0)</f>
        <v>2</v>
      </c>
      <c r="F15" s="21">
        <f t="shared" ref="F15:F34" si="2">B15+100</f>
        <v>44403</v>
      </c>
      <c r="G15" s="4">
        <f t="shared" ref="G15:G34" si="3">D15*75</f>
        <v>1500</v>
      </c>
      <c r="H15" s="4">
        <f t="shared" ref="H15:H34" si="4">G15*0.8</f>
        <v>1200</v>
      </c>
      <c r="I15" s="21">
        <f t="shared" ref="I15:I34" si="5">B15-14</f>
        <v>44289</v>
      </c>
      <c r="J15" s="4" t="str">
        <f t="shared" ref="J15:J34" ca="1" si="6">IF(B15&lt;TODAY(),"ZAKOŃCZENIE","TRWA")</f>
        <v>ZAKOŃCZENIE</v>
      </c>
      <c r="K15"/>
      <c r="L15"/>
      <c r="M15"/>
      <c r="N15"/>
      <c r="O15"/>
    </row>
    <row r="16" spans="1:15" x14ac:dyDescent="0.2">
      <c r="A16"/>
      <c r="B16" s="19">
        <v>43943</v>
      </c>
      <c r="C16" s="19">
        <v>43968</v>
      </c>
      <c r="D16" s="4">
        <f t="shared" si="0"/>
        <v>25</v>
      </c>
      <c r="E16" s="20">
        <f t="shared" si="1"/>
        <v>3</v>
      </c>
      <c r="F16" s="21">
        <f t="shared" si="2"/>
        <v>44043</v>
      </c>
      <c r="G16" s="4">
        <f t="shared" si="3"/>
        <v>1875</v>
      </c>
      <c r="H16" s="4">
        <f t="shared" si="4"/>
        <v>1500</v>
      </c>
      <c r="I16" s="21">
        <f t="shared" si="5"/>
        <v>43929</v>
      </c>
      <c r="J16" s="4" t="str">
        <f t="shared" ca="1" si="6"/>
        <v>ZAKOŃCZENIE</v>
      </c>
      <c r="K16"/>
      <c r="L16"/>
      <c r="M16"/>
      <c r="N16"/>
      <c r="O16"/>
    </row>
    <row r="17" spans="1:15" x14ac:dyDescent="0.2">
      <c r="A17"/>
      <c r="B17" s="19">
        <v>43945</v>
      </c>
      <c r="C17" s="19">
        <v>43952</v>
      </c>
      <c r="D17" s="4">
        <f t="shared" si="0"/>
        <v>7</v>
      </c>
      <c r="E17" s="20">
        <f t="shared" si="1"/>
        <v>1</v>
      </c>
      <c r="F17" s="21">
        <f t="shared" si="2"/>
        <v>44045</v>
      </c>
      <c r="G17" s="4">
        <f t="shared" si="3"/>
        <v>525</v>
      </c>
      <c r="H17" s="4">
        <f t="shared" si="4"/>
        <v>420</v>
      </c>
      <c r="I17" s="21">
        <f t="shared" si="5"/>
        <v>43931</v>
      </c>
      <c r="J17" s="4" t="str">
        <f t="shared" ca="1" si="6"/>
        <v>ZAKOŃCZENIE</v>
      </c>
      <c r="K17"/>
      <c r="L17"/>
      <c r="M17"/>
      <c r="N17"/>
      <c r="O17"/>
    </row>
    <row r="18" spans="1:15" x14ac:dyDescent="0.2">
      <c r="A18"/>
      <c r="B18" s="19">
        <v>44315</v>
      </c>
      <c r="C18" s="19">
        <v>44322</v>
      </c>
      <c r="D18" s="4">
        <f t="shared" si="0"/>
        <v>7</v>
      </c>
      <c r="E18" s="20">
        <f t="shared" si="1"/>
        <v>1</v>
      </c>
      <c r="F18" s="21">
        <f t="shared" si="2"/>
        <v>44415</v>
      </c>
      <c r="G18" s="4">
        <f t="shared" si="3"/>
        <v>525</v>
      </c>
      <c r="H18" s="4">
        <f t="shared" si="4"/>
        <v>420</v>
      </c>
      <c r="I18" s="21">
        <f t="shared" si="5"/>
        <v>44301</v>
      </c>
      <c r="J18" s="4" t="str">
        <f t="shared" ca="1" si="6"/>
        <v>ZAKOŃCZENIE</v>
      </c>
      <c r="K18"/>
      <c r="L18"/>
      <c r="M18"/>
      <c r="N18"/>
      <c r="O18"/>
    </row>
    <row r="19" spans="1:15" x14ac:dyDescent="0.2">
      <c r="A19"/>
      <c r="B19" s="19">
        <v>43955</v>
      </c>
      <c r="C19" s="19">
        <v>43965</v>
      </c>
      <c r="D19" s="4">
        <f t="shared" si="0"/>
        <v>10</v>
      </c>
      <c r="E19" s="20">
        <f t="shared" si="1"/>
        <v>1</v>
      </c>
      <c r="F19" s="21">
        <f t="shared" si="2"/>
        <v>44055</v>
      </c>
      <c r="G19" s="4">
        <f t="shared" si="3"/>
        <v>750</v>
      </c>
      <c r="H19" s="4">
        <f t="shared" si="4"/>
        <v>600</v>
      </c>
      <c r="I19" s="21">
        <f t="shared" si="5"/>
        <v>43941</v>
      </c>
      <c r="J19" s="4" t="str">
        <f t="shared" ca="1" si="6"/>
        <v>ZAKOŃCZENIE</v>
      </c>
      <c r="K19"/>
      <c r="L19"/>
      <c r="M19"/>
      <c r="N19"/>
      <c r="O19"/>
    </row>
    <row r="20" spans="1:15" x14ac:dyDescent="0.2">
      <c r="A20"/>
      <c r="B20" s="19">
        <v>44325</v>
      </c>
      <c r="C20" s="19">
        <v>44346</v>
      </c>
      <c r="D20" s="4">
        <f t="shared" si="0"/>
        <v>21</v>
      </c>
      <c r="E20" s="20">
        <f t="shared" si="1"/>
        <v>3</v>
      </c>
      <c r="F20" s="21">
        <f t="shared" si="2"/>
        <v>44425</v>
      </c>
      <c r="G20" s="4">
        <f t="shared" si="3"/>
        <v>1575</v>
      </c>
      <c r="H20" s="4">
        <f t="shared" si="4"/>
        <v>1260</v>
      </c>
      <c r="I20" s="21">
        <f t="shared" si="5"/>
        <v>44311</v>
      </c>
      <c r="J20" s="4" t="str">
        <f t="shared" ca="1" si="6"/>
        <v>ZAKOŃCZENIE</v>
      </c>
      <c r="K20"/>
      <c r="L20"/>
      <c r="M20"/>
      <c r="N20"/>
      <c r="O20"/>
    </row>
    <row r="21" spans="1:15" x14ac:dyDescent="0.2">
      <c r="A21"/>
      <c r="B21" s="19">
        <v>43600</v>
      </c>
      <c r="C21" s="19">
        <v>43607</v>
      </c>
      <c r="D21" s="4">
        <f t="shared" si="0"/>
        <v>7</v>
      </c>
      <c r="E21" s="20">
        <f t="shared" si="1"/>
        <v>1</v>
      </c>
      <c r="F21" s="21">
        <f t="shared" si="2"/>
        <v>43700</v>
      </c>
      <c r="G21" s="4">
        <f t="shared" si="3"/>
        <v>525</v>
      </c>
      <c r="H21" s="4">
        <f t="shared" si="4"/>
        <v>420</v>
      </c>
      <c r="I21" s="21">
        <f t="shared" si="5"/>
        <v>43586</v>
      </c>
      <c r="J21" s="4" t="str">
        <f t="shared" ca="1" si="6"/>
        <v>ZAKOŃCZENIE</v>
      </c>
      <c r="K21"/>
      <c r="L21"/>
      <c r="M21"/>
      <c r="N21"/>
      <c r="O21"/>
    </row>
    <row r="22" spans="1:15" x14ac:dyDescent="0.2">
      <c r="A22"/>
      <c r="B22" s="19">
        <v>43605</v>
      </c>
      <c r="C22" s="19">
        <v>43612</v>
      </c>
      <c r="D22" s="4">
        <f t="shared" si="0"/>
        <v>7</v>
      </c>
      <c r="E22" s="20">
        <f t="shared" si="1"/>
        <v>1</v>
      </c>
      <c r="F22" s="21">
        <f t="shared" si="2"/>
        <v>43705</v>
      </c>
      <c r="G22" s="4">
        <f t="shared" si="3"/>
        <v>525</v>
      </c>
      <c r="H22" s="4">
        <f t="shared" si="4"/>
        <v>420</v>
      </c>
      <c r="I22" s="21">
        <f t="shared" si="5"/>
        <v>43591</v>
      </c>
      <c r="J22" s="4" t="str">
        <f t="shared" ca="1" si="6"/>
        <v>ZAKOŃCZENIE</v>
      </c>
      <c r="K22"/>
      <c r="L22"/>
      <c r="M22"/>
      <c r="N22"/>
      <c r="O22"/>
    </row>
    <row r="23" spans="1:15" x14ac:dyDescent="0.2">
      <c r="A23"/>
      <c r="B23" s="19">
        <v>43976</v>
      </c>
      <c r="C23" s="19">
        <v>43990</v>
      </c>
      <c r="D23" s="4">
        <f t="shared" si="0"/>
        <v>13</v>
      </c>
      <c r="E23" s="20">
        <f t="shared" si="1"/>
        <v>1</v>
      </c>
      <c r="F23" s="21">
        <f t="shared" si="2"/>
        <v>44076</v>
      </c>
      <c r="G23" s="4">
        <f t="shared" si="3"/>
        <v>975</v>
      </c>
      <c r="H23" s="4">
        <f t="shared" si="4"/>
        <v>780</v>
      </c>
      <c r="I23" s="21">
        <f t="shared" si="5"/>
        <v>43962</v>
      </c>
      <c r="J23" s="4" t="str">
        <f t="shared" ca="1" si="6"/>
        <v>ZAKOŃCZENIE</v>
      </c>
      <c r="K23"/>
      <c r="L23"/>
      <c r="M23"/>
      <c r="N23"/>
      <c r="O23"/>
    </row>
    <row r="24" spans="1:15" x14ac:dyDescent="0.2">
      <c r="A24"/>
      <c r="B24" s="19">
        <v>43980</v>
      </c>
      <c r="C24" s="19">
        <v>43994</v>
      </c>
      <c r="D24" s="4">
        <f t="shared" si="0"/>
        <v>13</v>
      </c>
      <c r="E24" s="20">
        <f t="shared" si="1"/>
        <v>1</v>
      </c>
      <c r="F24" s="21">
        <f t="shared" si="2"/>
        <v>44080</v>
      </c>
      <c r="G24" s="4">
        <f t="shared" si="3"/>
        <v>975</v>
      </c>
      <c r="H24" s="4">
        <f t="shared" si="4"/>
        <v>780</v>
      </c>
      <c r="I24" s="21">
        <f t="shared" si="5"/>
        <v>43966</v>
      </c>
      <c r="J24" s="4" t="str">
        <f t="shared" ca="1" si="6"/>
        <v>ZAKOŃCZENIE</v>
      </c>
      <c r="K24"/>
      <c r="L24"/>
      <c r="M24"/>
      <c r="N24"/>
      <c r="O24"/>
    </row>
    <row r="25" spans="1:15" x14ac:dyDescent="0.2">
      <c r="A25"/>
      <c r="B25" s="19">
        <v>44347</v>
      </c>
      <c r="C25" s="19">
        <v>44375</v>
      </c>
      <c r="D25" s="4">
        <f t="shared" si="0"/>
        <v>28</v>
      </c>
      <c r="E25" s="20">
        <f t="shared" si="1"/>
        <v>4</v>
      </c>
      <c r="F25" s="21">
        <f t="shared" si="2"/>
        <v>44447</v>
      </c>
      <c r="G25" s="4">
        <f t="shared" si="3"/>
        <v>2100</v>
      </c>
      <c r="H25" s="4">
        <f t="shared" si="4"/>
        <v>1680</v>
      </c>
      <c r="I25" s="21">
        <f t="shared" si="5"/>
        <v>44333</v>
      </c>
      <c r="J25" s="4" t="str">
        <f t="shared" ca="1" si="6"/>
        <v>ZAKOŃCZENIE</v>
      </c>
      <c r="K25"/>
      <c r="L25"/>
      <c r="M25"/>
      <c r="N25"/>
      <c r="O25"/>
    </row>
    <row r="26" spans="1:15" x14ac:dyDescent="0.2">
      <c r="A26"/>
      <c r="B26" s="19">
        <v>44715</v>
      </c>
      <c r="C26" s="19">
        <v>44765</v>
      </c>
      <c r="D26" s="4">
        <f t="shared" si="0"/>
        <v>50</v>
      </c>
      <c r="E26" s="20">
        <f t="shared" si="1"/>
        <v>7</v>
      </c>
      <c r="F26" s="21">
        <f t="shared" si="2"/>
        <v>44815</v>
      </c>
      <c r="G26" s="4">
        <f t="shared" si="3"/>
        <v>3750</v>
      </c>
      <c r="H26" s="4">
        <f t="shared" si="4"/>
        <v>3000</v>
      </c>
      <c r="I26" s="21">
        <f t="shared" si="5"/>
        <v>44701</v>
      </c>
      <c r="J26" s="4" t="str">
        <f t="shared" ca="1" si="6"/>
        <v>ZAKOŃCZENIE</v>
      </c>
      <c r="K26"/>
      <c r="L26"/>
      <c r="M26"/>
      <c r="N26"/>
      <c r="O26"/>
    </row>
    <row r="27" spans="1:15" x14ac:dyDescent="0.2">
      <c r="A27"/>
      <c r="B27" s="19">
        <v>44720</v>
      </c>
      <c r="C27" s="19">
        <v>44741</v>
      </c>
      <c r="D27" s="4">
        <f t="shared" si="0"/>
        <v>21</v>
      </c>
      <c r="E27" s="20">
        <f t="shared" si="1"/>
        <v>3</v>
      </c>
      <c r="F27" s="21">
        <f t="shared" si="2"/>
        <v>44820</v>
      </c>
      <c r="G27" s="4">
        <f t="shared" si="3"/>
        <v>1575</v>
      </c>
      <c r="H27" s="4">
        <f t="shared" si="4"/>
        <v>1260</v>
      </c>
      <c r="I27" s="21">
        <f t="shared" si="5"/>
        <v>44706</v>
      </c>
      <c r="J27" s="4" t="str">
        <f t="shared" ca="1" si="6"/>
        <v>ZAKOŃCZENIE</v>
      </c>
      <c r="K27"/>
      <c r="L27"/>
      <c r="M27"/>
      <c r="N27"/>
      <c r="O27"/>
    </row>
    <row r="28" spans="1:15" x14ac:dyDescent="0.2">
      <c r="A28"/>
      <c r="B28" s="19">
        <v>44725</v>
      </c>
      <c r="C28" s="19">
        <v>44775</v>
      </c>
      <c r="D28" s="4">
        <f t="shared" si="0"/>
        <v>49</v>
      </c>
      <c r="E28" s="20">
        <f t="shared" si="1"/>
        <v>7</v>
      </c>
      <c r="F28" s="21">
        <f t="shared" si="2"/>
        <v>44825</v>
      </c>
      <c r="G28" s="4">
        <f t="shared" si="3"/>
        <v>3675</v>
      </c>
      <c r="H28" s="4">
        <f t="shared" si="4"/>
        <v>2940</v>
      </c>
      <c r="I28" s="21">
        <f t="shared" si="5"/>
        <v>44711</v>
      </c>
      <c r="J28" s="4" t="str">
        <f t="shared" ca="1" si="6"/>
        <v>ZAKOŃCZENIE</v>
      </c>
      <c r="K28"/>
      <c r="L28"/>
      <c r="M28"/>
      <c r="N28"/>
      <c r="O28"/>
    </row>
    <row r="29" spans="1:15" x14ac:dyDescent="0.2">
      <c r="A29"/>
      <c r="B29" s="19">
        <v>44365</v>
      </c>
      <c r="C29" s="19">
        <v>44372</v>
      </c>
      <c r="D29" s="4">
        <f t="shared" si="0"/>
        <v>7</v>
      </c>
      <c r="E29" s="20">
        <f t="shared" si="1"/>
        <v>1</v>
      </c>
      <c r="F29" s="21">
        <f t="shared" si="2"/>
        <v>44465</v>
      </c>
      <c r="G29" s="4">
        <f t="shared" si="3"/>
        <v>525</v>
      </c>
      <c r="H29" s="4">
        <f t="shared" si="4"/>
        <v>420</v>
      </c>
      <c r="I29" s="21">
        <f t="shared" si="5"/>
        <v>44351</v>
      </c>
      <c r="J29" s="4" t="str">
        <f t="shared" ca="1" si="6"/>
        <v>ZAKOŃCZENIE</v>
      </c>
      <c r="K29"/>
      <c r="L29"/>
      <c r="M29"/>
      <c r="N29"/>
      <c r="O29"/>
    </row>
    <row r="30" spans="1:15" x14ac:dyDescent="0.2">
      <c r="A30"/>
      <c r="B30" s="19">
        <v>44005</v>
      </c>
      <c r="C30" s="19">
        <v>44012</v>
      </c>
      <c r="D30" s="4">
        <f t="shared" si="0"/>
        <v>7</v>
      </c>
      <c r="E30" s="20">
        <f t="shared" si="1"/>
        <v>1</v>
      </c>
      <c r="F30" s="21">
        <f t="shared" si="2"/>
        <v>44105</v>
      </c>
      <c r="G30" s="4">
        <f t="shared" si="3"/>
        <v>525</v>
      </c>
      <c r="H30" s="4">
        <f t="shared" si="4"/>
        <v>420</v>
      </c>
      <c r="I30" s="21">
        <f t="shared" si="5"/>
        <v>43991</v>
      </c>
      <c r="J30" s="4" t="str">
        <f t="shared" ca="1" si="6"/>
        <v>ZAKOŃCZENIE</v>
      </c>
      <c r="K30"/>
      <c r="L30"/>
      <c r="M30"/>
      <c r="N30"/>
      <c r="O30"/>
    </row>
    <row r="31" spans="1:15" x14ac:dyDescent="0.2">
      <c r="A31"/>
      <c r="B31" s="19">
        <v>43647</v>
      </c>
      <c r="C31" s="19">
        <v>43668</v>
      </c>
      <c r="D31" s="4">
        <f t="shared" si="0"/>
        <v>21</v>
      </c>
      <c r="E31" s="20">
        <f t="shared" si="1"/>
        <v>3</v>
      </c>
      <c r="F31" s="21">
        <f t="shared" si="2"/>
        <v>43747</v>
      </c>
      <c r="G31" s="4">
        <f t="shared" si="3"/>
        <v>1575</v>
      </c>
      <c r="H31" s="4">
        <f t="shared" si="4"/>
        <v>1260</v>
      </c>
      <c r="I31" s="21">
        <f t="shared" si="5"/>
        <v>43633</v>
      </c>
      <c r="J31" s="4" t="str">
        <f t="shared" ca="1" si="6"/>
        <v>ZAKOŃCZENIE</v>
      </c>
      <c r="K31"/>
      <c r="L31"/>
      <c r="M31"/>
      <c r="N31"/>
      <c r="O31"/>
    </row>
    <row r="32" spans="1:15" x14ac:dyDescent="0.2">
      <c r="A32"/>
      <c r="B32" s="19">
        <v>42558</v>
      </c>
      <c r="C32" s="19">
        <v>42572</v>
      </c>
      <c r="D32" s="4">
        <f t="shared" si="0"/>
        <v>14</v>
      </c>
      <c r="E32" s="20">
        <f t="shared" si="1"/>
        <v>2</v>
      </c>
      <c r="F32" s="21">
        <f t="shared" si="2"/>
        <v>42658</v>
      </c>
      <c r="G32" s="4">
        <f t="shared" si="3"/>
        <v>1050</v>
      </c>
      <c r="H32" s="4">
        <f t="shared" si="4"/>
        <v>840</v>
      </c>
      <c r="I32" s="21">
        <f t="shared" si="5"/>
        <v>42544</v>
      </c>
      <c r="J32" s="4" t="str">
        <f t="shared" ca="1" si="6"/>
        <v>ZAKOŃCZENIE</v>
      </c>
      <c r="K32"/>
      <c r="L32"/>
      <c r="M32"/>
      <c r="N32"/>
      <c r="O32"/>
    </row>
    <row r="33" spans="1:15" x14ac:dyDescent="0.2">
      <c r="A33"/>
      <c r="B33" s="19">
        <v>43661</v>
      </c>
      <c r="C33" s="19">
        <v>43675</v>
      </c>
      <c r="D33" s="4">
        <f t="shared" si="0"/>
        <v>14</v>
      </c>
      <c r="E33" s="20">
        <f t="shared" si="1"/>
        <v>2</v>
      </c>
      <c r="F33" s="21">
        <f t="shared" si="2"/>
        <v>43761</v>
      </c>
      <c r="G33" s="4">
        <f t="shared" si="3"/>
        <v>1050</v>
      </c>
      <c r="H33" s="4">
        <f t="shared" si="4"/>
        <v>840</v>
      </c>
      <c r="I33" s="21">
        <f t="shared" si="5"/>
        <v>43647</v>
      </c>
      <c r="J33" s="4" t="str">
        <f t="shared" ca="1" si="6"/>
        <v>ZAKOŃCZENIE</v>
      </c>
      <c r="K33"/>
      <c r="L33"/>
      <c r="M33"/>
      <c r="N33"/>
      <c r="O33"/>
    </row>
    <row r="34" spans="1:15" x14ac:dyDescent="0.2">
      <c r="A34"/>
      <c r="B34" s="19">
        <v>43668</v>
      </c>
      <c r="C34" s="19">
        <v>43728</v>
      </c>
      <c r="D34" s="4">
        <f t="shared" si="0"/>
        <v>58</v>
      </c>
      <c r="E34" s="20">
        <f t="shared" si="1"/>
        <v>8</v>
      </c>
      <c r="F34" s="21">
        <f t="shared" si="2"/>
        <v>43768</v>
      </c>
      <c r="G34" s="4">
        <f t="shared" si="3"/>
        <v>4350</v>
      </c>
      <c r="H34" s="4">
        <f t="shared" si="4"/>
        <v>3480</v>
      </c>
      <c r="I34" s="21">
        <f t="shared" si="5"/>
        <v>43654</v>
      </c>
      <c r="J34" s="4" t="str">
        <f t="shared" ca="1" si="6"/>
        <v>ZAKOŃCZENIE</v>
      </c>
      <c r="K34"/>
      <c r="L34"/>
      <c r="M34"/>
      <c r="N34"/>
      <c r="O34"/>
    </row>
    <row r="35" spans="1:15" x14ac:dyDescent="0.2">
      <c r="K35"/>
      <c r="L35"/>
      <c r="M35"/>
      <c r="N35"/>
      <c r="O35"/>
    </row>
    <row r="36" spans="1:15" x14ac:dyDescent="0.2">
      <c r="K36"/>
      <c r="L36"/>
      <c r="M36"/>
      <c r="N36"/>
      <c r="O36"/>
    </row>
    <row r="37" spans="1:15" x14ac:dyDescent="0.2">
      <c r="K37"/>
      <c r="L37"/>
      <c r="M37"/>
      <c r="N37"/>
      <c r="O37"/>
    </row>
    <row r="38" spans="1:15" x14ac:dyDescent="0.2">
      <c r="K38"/>
      <c r="L38"/>
      <c r="M38"/>
      <c r="N38"/>
      <c r="O38"/>
    </row>
  </sheetData>
  <sheetProtection selectLockedCells="1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Szkolenia</vt:lpstr>
    </vt:vector>
  </TitlesOfParts>
  <Company>WSB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Jankowski</dc:creator>
  <cp:lastModifiedBy>student</cp:lastModifiedBy>
  <dcterms:created xsi:type="dcterms:W3CDTF">1997-02-26T13:46:56Z</dcterms:created>
  <dcterms:modified xsi:type="dcterms:W3CDTF">2022-10-22T16:34:32Z</dcterms:modified>
</cp:coreProperties>
</file>