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5045" windowHeight="784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E20" i="1"/>
  <c r="F20" s="1"/>
  <c r="E19"/>
  <c r="F19" s="1"/>
  <c r="E18"/>
  <c r="E17"/>
  <c r="E16"/>
  <c r="E15"/>
  <c r="F15" s="1"/>
  <c r="F14"/>
  <c r="F16"/>
  <c r="F17"/>
  <c r="F18"/>
  <c r="E14"/>
  <c r="C20"/>
  <c r="C14"/>
  <c r="C15"/>
  <c r="C16" s="1"/>
  <c r="C17" s="1"/>
  <c r="C18" s="1"/>
  <c r="C19" s="1"/>
  <c r="E13"/>
  <c r="F13" s="1"/>
  <c r="F12"/>
  <c r="E12"/>
  <c r="E11"/>
  <c r="F11" s="1"/>
  <c r="C11"/>
  <c r="F10"/>
  <c r="E10"/>
  <c r="F9"/>
  <c r="E9"/>
  <c r="F8"/>
  <c r="E8"/>
  <c r="F7"/>
  <c r="E7"/>
  <c r="E6"/>
  <c r="E5"/>
  <c r="F6"/>
  <c r="F5"/>
  <c r="C7"/>
  <c r="C8"/>
  <c r="C9" s="1"/>
  <c r="C10" s="1"/>
  <c r="C12" s="1"/>
  <c r="C13" s="1"/>
  <c r="C6"/>
</calcChain>
</file>

<file path=xl/sharedStrings.xml><?xml version="1.0" encoding="utf-8"?>
<sst xmlns="http://schemas.openxmlformats.org/spreadsheetml/2006/main" count="20" uniqueCount="19">
  <si>
    <t>1 GPU LOCAL SIZE 1024</t>
  </si>
  <si>
    <t>GWS</t>
  </si>
  <si>
    <t>czas [s]</t>
  </si>
  <si>
    <t>moc [W]</t>
  </si>
  <si>
    <t>energia [J]</t>
  </si>
  <si>
    <t>GWS 1024</t>
  </si>
  <si>
    <t>GWS 2048</t>
  </si>
  <si>
    <t>GWS 4096</t>
  </si>
  <si>
    <t>GWS 8192</t>
  </si>
  <si>
    <t>GWS 16384</t>
  </si>
  <si>
    <t>GWS 32768</t>
  </si>
  <si>
    <t>GWS 65536</t>
  </si>
  <si>
    <t>GWS 262144</t>
  </si>
  <si>
    <t>GWS 524288</t>
  </si>
  <si>
    <t>GWS 1048576</t>
  </si>
  <si>
    <t>GWS 2097152</t>
  </si>
  <si>
    <t>GWS 4194304</t>
  </si>
  <si>
    <t>GWS 4194304*2</t>
  </si>
  <si>
    <t>GWS 16777216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</si>
</sst>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CK87"/>
  <sheetViews>
    <sheetView tabSelected="1" workbookViewId="0">
      <selection activeCell="H23" sqref="H23"/>
    </sheetView>
  </sheetViews>
  <sheetFormatPr defaultRowHeight="15"/>
  <cols>
    <col min="3" max="3" width="12.140625" customWidth="1"/>
    <col min="4" max="4" width="15.7109375" customWidth="1"/>
    <col min="5" max="5" width="22.28515625" customWidth="1"/>
    <col min="6" max="6" width="22" customWidth="1"/>
    <col min="7" max="7" width="16.7109375" customWidth="1"/>
    <col min="8" max="8" width="18.28515625" customWidth="1"/>
    <col min="51" max="51" width="11.7109375" customWidth="1"/>
    <col min="56" max="56" width="11.7109375" customWidth="1"/>
    <col min="61" max="61" width="14.140625" customWidth="1"/>
    <col min="66" max="66" width="14.7109375" customWidth="1"/>
    <col min="71" max="71" width="12.5703125" customWidth="1"/>
  </cols>
  <sheetData>
    <row r="2" spans="3:89">
      <c r="E2" t="s">
        <v>0</v>
      </c>
    </row>
    <row r="3" spans="3:89">
      <c r="K3" t="s">
        <v>5</v>
      </c>
      <c r="P3" t="s">
        <v>6</v>
      </c>
      <c r="U3" t="s">
        <v>7</v>
      </c>
      <c r="Z3" t="s">
        <v>8</v>
      </c>
      <c r="AE3" t="s">
        <v>9</v>
      </c>
      <c r="AJ3" t="s">
        <v>10</v>
      </c>
      <c r="AO3" t="s">
        <v>11</v>
      </c>
      <c r="AT3" t="s">
        <v>11</v>
      </c>
      <c r="AY3" t="s">
        <v>12</v>
      </c>
      <c r="BD3" t="s">
        <v>13</v>
      </c>
      <c r="BI3" t="s">
        <v>14</v>
      </c>
      <c r="BN3" t="s">
        <v>15</v>
      </c>
      <c r="BS3" t="s">
        <v>16</v>
      </c>
      <c r="BX3" t="s">
        <v>17</v>
      </c>
      <c r="CC3" t="s">
        <v>18</v>
      </c>
    </row>
    <row r="4" spans="3:89">
      <c r="C4" s="1" t="s">
        <v>1</v>
      </c>
      <c r="D4" s="1" t="s">
        <v>2</v>
      </c>
      <c r="E4" s="1" t="s">
        <v>3</v>
      </c>
      <c r="F4" s="1" t="s">
        <v>4</v>
      </c>
    </row>
    <row r="5" spans="3:89">
      <c r="C5">
        <v>1024</v>
      </c>
      <c r="D5">
        <v>26.810310772000001</v>
      </c>
      <c r="E5">
        <f xml:space="preserve"> AVERAGE(L5:L30)</f>
        <v>100.42307692307692</v>
      </c>
      <c r="F5">
        <f t="shared" ref="F5:F20" si="0">E5*D5</f>
        <v>2692.3739009881538</v>
      </c>
      <c r="J5" s="2">
        <v>0.55936342592592592</v>
      </c>
      <c r="K5">
        <v>0</v>
      </c>
      <c r="L5">
        <v>100</v>
      </c>
      <c r="M5">
        <v>41</v>
      </c>
      <c r="P5" s="2">
        <v>0.56164351851851857</v>
      </c>
      <c r="Q5">
        <v>0</v>
      </c>
      <c r="R5">
        <v>14</v>
      </c>
      <c r="S5">
        <v>36</v>
      </c>
      <c r="U5" s="2">
        <v>0.56394675925925919</v>
      </c>
      <c r="V5">
        <v>0</v>
      </c>
      <c r="W5">
        <v>14</v>
      </c>
      <c r="X5">
        <v>36</v>
      </c>
      <c r="Z5" s="2">
        <v>0.56673611111111111</v>
      </c>
      <c r="AA5">
        <v>0</v>
      </c>
      <c r="AB5">
        <v>14</v>
      </c>
      <c r="AC5">
        <v>35</v>
      </c>
      <c r="AE5" s="2">
        <v>0.56799768518518523</v>
      </c>
      <c r="AF5">
        <v>0</v>
      </c>
      <c r="AG5">
        <v>14</v>
      </c>
      <c r="AH5">
        <v>35</v>
      </c>
      <c r="AJ5" s="2">
        <v>0.5696296296296296</v>
      </c>
      <c r="AK5">
        <v>0</v>
      </c>
      <c r="AL5">
        <v>14</v>
      </c>
      <c r="AM5">
        <v>35</v>
      </c>
      <c r="AO5" s="2">
        <v>0.57128472222222226</v>
      </c>
      <c r="AP5">
        <v>0</v>
      </c>
      <c r="AQ5">
        <v>81</v>
      </c>
      <c r="AR5">
        <v>46</v>
      </c>
      <c r="AT5" s="2">
        <v>0.6448842592592593</v>
      </c>
      <c r="AU5">
        <v>0</v>
      </c>
      <c r="AV5">
        <v>80</v>
      </c>
      <c r="AW5">
        <v>42</v>
      </c>
      <c r="AY5" s="2">
        <v>0.64613425925925927</v>
      </c>
      <c r="AZ5">
        <v>0</v>
      </c>
      <c r="BA5">
        <v>80</v>
      </c>
      <c r="BB5">
        <v>37</v>
      </c>
      <c r="BD5" s="2">
        <v>0.72886574074074073</v>
      </c>
      <c r="BE5">
        <v>0</v>
      </c>
      <c r="BF5">
        <v>14</v>
      </c>
      <c r="BG5">
        <v>36</v>
      </c>
      <c r="BI5" s="2">
        <v>0.73126157407407411</v>
      </c>
      <c r="BJ5">
        <v>0</v>
      </c>
      <c r="BK5">
        <v>14</v>
      </c>
      <c r="BL5">
        <v>36</v>
      </c>
      <c r="BN5" s="2">
        <v>0.73307870370370365</v>
      </c>
      <c r="BO5">
        <v>0</v>
      </c>
      <c r="BP5">
        <v>14</v>
      </c>
      <c r="BQ5">
        <v>36</v>
      </c>
      <c r="BS5" s="2">
        <v>0.73429398148148151</v>
      </c>
      <c r="BT5">
        <v>0</v>
      </c>
      <c r="BU5">
        <v>14</v>
      </c>
      <c r="BV5">
        <v>36</v>
      </c>
      <c r="BX5" s="2">
        <v>0.73534722222222226</v>
      </c>
      <c r="BY5">
        <v>0</v>
      </c>
      <c r="BZ5">
        <v>14</v>
      </c>
      <c r="CA5">
        <v>36</v>
      </c>
      <c r="CC5" s="2">
        <v>0.73851851851851846</v>
      </c>
      <c r="CD5">
        <v>0</v>
      </c>
      <c r="CE5">
        <v>14</v>
      </c>
      <c r="CF5">
        <v>36</v>
      </c>
      <c r="CH5" s="2">
        <v>0.73980324074074078</v>
      </c>
      <c r="CI5">
        <v>0</v>
      </c>
      <c r="CJ5">
        <v>14</v>
      </c>
      <c r="CK5">
        <v>37</v>
      </c>
    </row>
    <row r="6" spans="3:89">
      <c r="C6">
        <f>2*C5</f>
        <v>2048</v>
      </c>
      <c r="D6">
        <v>13.831798145</v>
      </c>
      <c r="E6">
        <f>AVERAGE(R5:R18)</f>
        <v>102.92857142857143</v>
      </c>
      <c r="F6">
        <f t="shared" si="0"/>
        <v>1423.6872233532144</v>
      </c>
      <c r="J6" s="2">
        <v>0.55937500000000007</v>
      </c>
      <c r="K6">
        <v>0</v>
      </c>
      <c r="L6">
        <v>100</v>
      </c>
      <c r="M6">
        <v>42</v>
      </c>
      <c r="P6" s="2">
        <v>0.56165509259259261</v>
      </c>
      <c r="Q6">
        <v>0</v>
      </c>
      <c r="R6">
        <v>107</v>
      </c>
      <c r="S6">
        <v>38</v>
      </c>
      <c r="U6" s="2">
        <v>0.56395833333333334</v>
      </c>
      <c r="V6">
        <v>0</v>
      </c>
      <c r="W6">
        <v>123</v>
      </c>
      <c r="X6">
        <v>38</v>
      </c>
      <c r="Z6" s="2">
        <v>0.56674768518518526</v>
      </c>
      <c r="AA6">
        <v>0</v>
      </c>
      <c r="AB6">
        <v>162</v>
      </c>
      <c r="AC6">
        <v>38</v>
      </c>
      <c r="AE6" s="2">
        <v>0.56802083333333331</v>
      </c>
      <c r="AF6">
        <v>0</v>
      </c>
      <c r="AG6">
        <v>173</v>
      </c>
      <c r="AH6">
        <v>39</v>
      </c>
      <c r="AJ6" s="2">
        <v>0.56964120370370364</v>
      </c>
      <c r="AK6">
        <v>0</v>
      </c>
      <c r="AL6">
        <v>188</v>
      </c>
      <c r="AM6">
        <v>39</v>
      </c>
      <c r="AO6" s="2">
        <v>0.5712962962962963</v>
      </c>
      <c r="AP6">
        <v>0</v>
      </c>
      <c r="AQ6">
        <v>184</v>
      </c>
      <c r="AR6">
        <v>48</v>
      </c>
      <c r="AT6" s="2">
        <v>0.64489583333333333</v>
      </c>
      <c r="AU6">
        <v>0</v>
      </c>
      <c r="AV6">
        <v>186</v>
      </c>
      <c r="AW6">
        <v>45</v>
      </c>
      <c r="AY6" s="2">
        <v>0.64614583333333331</v>
      </c>
      <c r="AZ6">
        <v>0</v>
      </c>
      <c r="BA6">
        <v>185</v>
      </c>
      <c r="BB6">
        <v>40</v>
      </c>
      <c r="BD6" s="2">
        <v>0.72887731481481488</v>
      </c>
      <c r="BE6">
        <v>0</v>
      </c>
      <c r="BF6">
        <v>189</v>
      </c>
      <c r="BG6">
        <v>40</v>
      </c>
      <c r="BI6" s="2">
        <v>0.73127314814814814</v>
      </c>
      <c r="BJ6">
        <v>0</v>
      </c>
      <c r="BK6">
        <v>184</v>
      </c>
      <c r="BL6">
        <v>40</v>
      </c>
      <c r="BN6" s="2">
        <v>0.7330902777777778</v>
      </c>
      <c r="BO6">
        <v>0</v>
      </c>
      <c r="BP6">
        <v>181</v>
      </c>
      <c r="BQ6">
        <v>40</v>
      </c>
      <c r="BS6" s="2">
        <v>0.73430555555555566</v>
      </c>
      <c r="BT6">
        <v>0</v>
      </c>
      <c r="BU6">
        <v>181</v>
      </c>
      <c r="BV6">
        <v>40</v>
      </c>
      <c r="BX6" s="2">
        <v>0.7353587962962963</v>
      </c>
      <c r="BY6">
        <v>0</v>
      </c>
      <c r="BZ6">
        <v>180</v>
      </c>
      <c r="CA6">
        <v>40</v>
      </c>
      <c r="CC6" s="2">
        <v>0.73853009259259261</v>
      </c>
      <c r="CD6">
        <v>0</v>
      </c>
      <c r="CE6">
        <v>176</v>
      </c>
      <c r="CF6">
        <v>40</v>
      </c>
      <c r="CH6" s="2">
        <v>0.73981481481481481</v>
      </c>
      <c r="CI6">
        <v>0</v>
      </c>
      <c r="CJ6">
        <v>173</v>
      </c>
      <c r="CK6">
        <v>40</v>
      </c>
    </row>
    <row r="7" spans="3:89">
      <c r="C7">
        <f t="shared" ref="C7:C19" si="1">2*C6</f>
        <v>4096</v>
      </c>
      <c r="D7">
        <v>7.2902914299999999</v>
      </c>
      <c r="E7">
        <f>AVERAGE(W5:W12)</f>
        <v>113.875</v>
      </c>
      <c r="F7">
        <f t="shared" si="0"/>
        <v>830.18193659124995</v>
      </c>
      <c r="J7" s="2">
        <v>0.55938657407407411</v>
      </c>
      <c r="K7">
        <v>0</v>
      </c>
      <c r="L7">
        <v>100</v>
      </c>
      <c r="M7">
        <v>42</v>
      </c>
      <c r="P7" s="2">
        <v>0.56166666666666665</v>
      </c>
      <c r="Q7">
        <v>0</v>
      </c>
      <c r="R7">
        <v>110</v>
      </c>
      <c r="S7">
        <v>39</v>
      </c>
      <c r="U7" s="2">
        <v>0.56396990740740738</v>
      </c>
      <c r="V7">
        <v>0</v>
      </c>
      <c r="W7">
        <v>129</v>
      </c>
      <c r="X7">
        <v>39</v>
      </c>
      <c r="Z7" s="2">
        <v>0.5667592592592593</v>
      </c>
      <c r="AA7">
        <v>0</v>
      </c>
      <c r="AB7">
        <v>165</v>
      </c>
      <c r="AC7">
        <v>40</v>
      </c>
      <c r="AE7" s="2">
        <v>0.56803240740740735</v>
      </c>
      <c r="AF7">
        <v>0</v>
      </c>
      <c r="AG7">
        <v>174</v>
      </c>
      <c r="AH7">
        <v>41</v>
      </c>
      <c r="AJ7" s="2">
        <v>0.56965277777777779</v>
      </c>
      <c r="AK7">
        <v>0</v>
      </c>
      <c r="AL7">
        <v>188</v>
      </c>
      <c r="AM7">
        <v>41</v>
      </c>
      <c r="AO7" s="2">
        <v>0.57130787037037034</v>
      </c>
      <c r="AP7">
        <v>0</v>
      </c>
      <c r="AQ7">
        <v>185</v>
      </c>
      <c r="AR7">
        <v>50</v>
      </c>
      <c r="AT7" s="2">
        <v>0.64490740740740737</v>
      </c>
      <c r="AU7">
        <v>0</v>
      </c>
      <c r="AV7">
        <v>186</v>
      </c>
      <c r="AW7">
        <v>46</v>
      </c>
      <c r="AY7" s="2">
        <v>0.64615740740740735</v>
      </c>
      <c r="AZ7">
        <v>0</v>
      </c>
      <c r="BA7">
        <v>187</v>
      </c>
      <c r="BB7">
        <v>42</v>
      </c>
      <c r="BD7" s="2">
        <v>0.72888888888888881</v>
      </c>
      <c r="BE7">
        <v>0</v>
      </c>
      <c r="BF7">
        <v>189</v>
      </c>
      <c r="BG7">
        <v>42</v>
      </c>
      <c r="BI7" s="2">
        <v>0.73128472222222218</v>
      </c>
      <c r="BJ7">
        <v>0</v>
      </c>
      <c r="BK7">
        <v>185</v>
      </c>
      <c r="BL7">
        <v>42</v>
      </c>
      <c r="BN7" s="2">
        <v>0.73310185185185184</v>
      </c>
      <c r="BO7">
        <v>0</v>
      </c>
      <c r="BP7">
        <v>183</v>
      </c>
      <c r="BQ7">
        <v>41</v>
      </c>
      <c r="BS7" s="2">
        <v>0.73431712962962958</v>
      </c>
      <c r="BT7">
        <v>0</v>
      </c>
      <c r="BU7">
        <v>179</v>
      </c>
      <c r="BV7">
        <v>42</v>
      </c>
      <c r="BX7" s="2">
        <v>0.73537037037037034</v>
      </c>
      <c r="BY7">
        <v>0</v>
      </c>
      <c r="BZ7">
        <v>181</v>
      </c>
      <c r="CA7">
        <v>42</v>
      </c>
      <c r="CC7" s="2">
        <v>0.73854166666666676</v>
      </c>
      <c r="CD7">
        <v>0</v>
      </c>
      <c r="CE7">
        <v>173</v>
      </c>
      <c r="CF7">
        <v>41</v>
      </c>
      <c r="CH7" s="2">
        <v>0.73982638888888896</v>
      </c>
      <c r="CI7">
        <v>0</v>
      </c>
      <c r="CJ7">
        <v>169</v>
      </c>
      <c r="CK7">
        <v>42</v>
      </c>
    </row>
    <row r="8" spans="3:89">
      <c r="C8">
        <f t="shared" si="1"/>
        <v>8192</v>
      </c>
      <c r="D8">
        <v>3.9355469090000001</v>
      </c>
      <c r="E8">
        <f>AVERAGE(AB5:AB8)</f>
        <v>126.5</v>
      </c>
      <c r="F8">
        <f t="shared" si="0"/>
        <v>497.84668398850005</v>
      </c>
      <c r="J8" s="2">
        <v>0.55939814814814814</v>
      </c>
      <c r="K8">
        <v>0</v>
      </c>
      <c r="L8">
        <v>100</v>
      </c>
      <c r="M8">
        <v>42</v>
      </c>
      <c r="P8" s="2">
        <v>0.56168981481481484</v>
      </c>
      <c r="Q8">
        <v>0</v>
      </c>
      <c r="R8">
        <v>110</v>
      </c>
      <c r="S8">
        <v>40</v>
      </c>
      <c r="U8" s="2">
        <v>0.56398148148148153</v>
      </c>
      <c r="V8">
        <v>0</v>
      </c>
      <c r="W8">
        <v>129</v>
      </c>
      <c r="X8">
        <v>40</v>
      </c>
      <c r="Z8" s="2">
        <v>0.56677083333333333</v>
      </c>
      <c r="AA8">
        <v>0</v>
      </c>
      <c r="AB8">
        <v>165</v>
      </c>
      <c r="AC8">
        <v>41</v>
      </c>
      <c r="AE8" s="2">
        <v>0.5680439814814815</v>
      </c>
      <c r="AF8">
        <v>0</v>
      </c>
      <c r="AG8">
        <v>174</v>
      </c>
      <c r="AH8">
        <v>42</v>
      </c>
      <c r="AJ8" s="2">
        <v>0.56966435185185182</v>
      </c>
      <c r="AK8">
        <v>0</v>
      </c>
      <c r="AL8">
        <v>188</v>
      </c>
      <c r="AM8">
        <v>42</v>
      </c>
      <c r="AO8" s="2">
        <v>0.57131944444444438</v>
      </c>
      <c r="AP8">
        <v>0</v>
      </c>
      <c r="AQ8">
        <v>186</v>
      </c>
      <c r="AR8">
        <v>50</v>
      </c>
      <c r="AT8" s="2">
        <v>0.64491898148148141</v>
      </c>
      <c r="AU8">
        <v>0</v>
      </c>
      <c r="AV8">
        <v>189</v>
      </c>
      <c r="AW8">
        <v>47</v>
      </c>
      <c r="AY8" s="2">
        <v>0.6461689814814815</v>
      </c>
      <c r="AZ8">
        <v>0</v>
      </c>
      <c r="BA8">
        <v>185</v>
      </c>
      <c r="BB8">
        <v>43</v>
      </c>
      <c r="BD8" s="2">
        <v>0.72890046296296296</v>
      </c>
      <c r="BE8">
        <v>0</v>
      </c>
      <c r="BF8">
        <v>190</v>
      </c>
      <c r="BG8">
        <v>43</v>
      </c>
      <c r="BI8" s="2">
        <v>0.73129629629629633</v>
      </c>
      <c r="BJ8">
        <v>0</v>
      </c>
      <c r="BK8">
        <v>185</v>
      </c>
      <c r="BL8">
        <v>43</v>
      </c>
      <c r="BN8" s="2">
        <v>0.73311342592592599</v>
      </c>
      <c r="BO8">
        <v>0</v>
      </c>
      <c r="BP8">
        <v>183</v>
      </c>
      <c r="BQ8">
        <v>42</v>
      </c>
      <c r="BS8" s="2">
        <v>0.73432870370370373</v>
      </c>
      <c r="BT8">
        <v>0</v>
      </c>
      <c r="BU8">
        <v>179</v>
      </c>
      <c r="BV8">
        <v>43</v>
      </c>
      <c r="BX8" s="2">
        <v>0.73538194444444438</v>
      </c>
      <c r="BY8">
        <v>0</v>
      </c>
      <c r="BZ8">
        <v>175</v>
      </c>
      <c r="CA8">
        <v>43</v>
      </c>
      <c r="CC8" s="2">
        <v>0.73855324074074069</v>
      </c>
      <c r="CD8">
        <v>0</v>
      </c>
      <c r="CE8">
        <v>165</v>
      </c>
      <c r="CF8">
        <v>42</v>
      </c>
      <c r="CH8" s="2">
        <v>0.73983796296296289</v>
      </c>
      <c r="CI8">
        <v>0</v>
      </c>
      <c r="CJ8">
        <v>164</v>
      </c>
      <c r="CK8">
        <v>43</v>
      </c>
    </row>
    <row r="9" spans="3:89">
      <c r="C9">
        <f t="shared" si="1"/>
        <v>16384</v>
      </c>
      <c r="D9">
        <v>3.8509183079999998</v>
      </c>
      <c r="E9">
        <f>AVERAGE(AG5:AG8)</f>
        <v>133.75</v>
      </c>
      <c r="F9">
        <f t="shared" si="0"/>
        <v>515.06032369499997</v>
      </c>
      <c r="J9" s="2">
        <v>0.55940972222222218</v>
      </c>
      <c r="K9">
        <v>0</v>
      </c>
      <c r="L9">
        <v>100</v>
      </c>
      <c r="M9">
        <v>43</v>
      </c>
      <c r="P9" s="2">
        <v>0.56170138888888888</v>
      </c>
      <c r="Q9">
        <v>0</v>
      </c>
      <c r="R9">
        <v>110</v>
      </c>
      <c r="S9">
        <v>40</v>
      </c>
      <c r="U9" s="2">
        <v>0.56399305555555557</v>
      </c>
      <c r="V9">
        <v>0</v>
      </c>
      <c r="W9">
        <v>129</v>
      </c>
      <c r="X9">
        <v>40</v>
      </c>
      <c r="AJ9" s="2">
        <v>0.56967592592592597</v>
      </c>
      <c r="AK9">
        <v>0</v>
      </c>
      <c r="AL9">
        <v>104</v>
      </c>
      <c r="AM9">
        <v>41</v>
      </c>
      <c r="AO9" s="2">
        <v>0.57133101851851853</v>
      </c>
      <c r="AP9">
        <v>0</v>
      </c>
      <c r="AQ9">
        <v>100</v>
      </c>
      <c r="AR9">
        <v>49</v>
      </c>
      <c r="BX9" s="2">
        <v>0.73539351851851853</v>
      </c>
      <c r="BY9">
        <v>0</v>
      </c>
      <c r="BZ9">
        <v>176</v>
      </c>
      <c r="CA9">
        <v>44</v>
      </c>
      <c r="CC9" s="2">
        <v>0.73856481481481484</v>
      </c>
      <c r="CD9">
        <v>0</v>
      </c>
      <c r="CE9">
        <v>166</v>
      </c>
      <c r="CF9">
        <v>43</v>
      </c>
      <c r="CH9" s="2">
        <v>0.73984953703703704</v>
      </c>
      <c r="CI9">
        <v>0</v>
      </c>
      <c r="CJ9">
        <v>163</v>
      </c>
      <c r="CK9">
        <v>43</v>
      </c>
    </row>
    <row r="10" spans="3:89">
      <c r="C10">
        <f t="shared" si="1"/>
        <v>32768</v>
      </c>
      <c r="D10">
        <v>4.3490307130000003</v>
      </c>
      <c r="E10">
        <f>AVERAGE(AL5:AL9)</f>
        <v>136.4</v>
      </c>
      <c r="F10">
        <f t="shared" si="0"/>
        <v>593.20778925320008</v>
      </c>
      <c r="J10" s="2">
        <v>0.55942129629629633</v>
      </c>
      <c r="K10">
        <v>0</v>
      </c>
      <c r="L10">
        <v>100</v>
      </c>
      <c r="M10">
        <v>43</v>
      </c>
      <c r="P10" s="2">
        <v>0.56171296296296302</v>
      </c>
      <c r="Q10">
        <v>0</v>
      </c>
      <c r="R10">
        <v>110</v>
      </c>
      <c r="S10">
        <v>40</v>
      </c>
      <c r="U10" s="2">
        <v>0.56400462962962961</v>
      </c>
      <c r="V10">
        <v>0</v>
      </c>
      <c r="W10">
        <v>129</v>
      </c>
      <c r="X10">
        <v>41</v>
      </c>
      <c r="CC10" s="2">
        <v>0.73857638888888888</v>
      </c>
      <c r="CD10">
        <v>0</v>
      </c>
      <c r="CE10">
        <v>87</v>
      </c>
      <c r="CF10">
        <v>41</v>
      </c>
      <c r="CH10" s="2">
        <v>0.73986111111111119</v>
      </c>
      <c r="CI10">
        <v>0</v>
      </c>
      <c r="CJ10">
        <v>162</v>
      </c>
      <c r="CK10">
        <v>43</v>
      </c>
    </row>
    <row r="11" spans="3:89">
      <c r="C11">
        <f>2*C10</f>
        <v>65536</v>
      </c>
      <c r="D11">
        <v>4.0657070729999996</v>
      </c>
      <c r="E11">
        <f>AVERAGE(AQ5:AQ9)</f>
        <v>147.19999999999999</v>
      </c>
      <c r="F11">
        <f t="shared" si="0"/>
        <v>598.47208114559987</v>
      </c>
      <c r="J11" s="2">
        <v>0.55943287037037037</v>
      </c>
      <c r="K11">
        <v>0</v>
      </c>
      <c r="L11">
        <v>100</v>
      </c>
      <c r="M11">
        <v>43</v>
      </c>
      <c r="P11" s="2">
        <v>0.56172453703703706</v>
      </c>
      <c r="Q11">
        <v>0</v>
      </c>
      <c r="R11">
        <v>110</v>
      </c>
      <c r="S11">
        <v>41</v>
      </c>
      <c r="U11" s="2">
        <v>0.56401620370370364</v>
      </c>
      <c r="V11">
        <v>0</v>
      </c>
      <c r="W11">
        <v>129</v>
      </c>
      <c r="X11">
        <v>41</v>
      </c>
      <c r="CH11" s="2">
        <v>0.73987268518518512</v>
      </c>
      <c r="CI11">
        <v>0</v>
      </c>
      <c r="CJ11">
        <v>171</v>
      </c>
      <c r="CK11">
        <v>44</v>
      </c>
    </row>
    <row r="12" spans="3:89">
      <c r="C12">
        <f t="shared" si="1"/>
        <v>131072</v>
      </c>
      <c r="D12">
        <v>3.5096188530000001</v>
      </c>
      <c r="E12">
        <f>AVERAGE(AV5:AV8)</f>
        <v>160.25</v>
      </c>
      <c r="F12">
        <f t="shared" si="0"/>
        <v>562.41642119325002</v>
      </c>
      <c r="J12" s="2">
        <v>0.55944444444444441</v>
      </c>
      <c r="K12">
        <v>0</v>
      </c>
      <c r="L12">
        <v>100</v>
      </c>
      <c r="M12">
        <v>43</v>
      </c>
      <c r="P12" s="2">
        <v>0.5617361111111111</v>
      </c>
      <c r="Q12">
        <v>0</v>
      </c>
      <c r="R12">
        <v>110</v>
      </c>
      <c r="S12">
        <v>41</v>
      </c>
      <c r="U12" s="2">
        <v>0.56402777777777779</v>
      </c>
      <c r="V12">
        <v>0</v>
      </c>
      <c r="W12">
        <v>129</v>
      </c>
      <c r="X12">
        <v>41</v>
      </c>
      <c r="CH12" s="2">
        <v>0.73988425925925927</v>
      </c>
      <c r="CI12">
        <v>0</v>
      </c>
      <c r="CJ12">
        <v>87</v>
      </c>
      <c r="CK12">
        <v>42</v>
      </c>
    </row>
    <row r="13" spans="3:89">
      <c r="C13">
        <f t="shared" si="1"/>
        <v>262144</v>
      </c>
      <c r="D13">
        <v>3.5167131669999998</v>
      </c>
      <c r="E13">
        <f>AVERAGE(BA5:BA8)</f>
        <v>159.25</v>
      </c>
      <c r="F13">
        <f t="shared" si="0"/>
        <v>560.03657184474991</v>
      </c>
      <c r="J13" s="2">
        <v>0.55945601851851856</v>
      </c>
      <c r="K13">
        <v>0</v>
      </c>
      <c r="L13">
        <v>100</v>
      </c>
      <c r="M13">
        <v>43</v>
      </c>
      <c r="P13" s="2">
        <v>0.56174768518518514</v>
      </c>
      <c r="Q13">
        <v>0</v>
      </c>
      <c r="R13">
        <v>110</v>
      </c>
      <c r="S13">
        <v>41</v>
      </c>
      <c r="CH13" s="2">
        <v>0.73989583333333331</v>
      </c>
      <c r="CI13">
        <v>0</v>
      </c>
      <c r="CJ13">
        <v>87</v>
      </c>
      <c r="CK13">
        <v>42</v>
      </c>
    </row>
    <row r="14" spans="3:89">
      <c r="C14">
        <f t="shared" si="1"/>
        <v>524288</v>
      </c>
      <c r="D14">
        <v>3.5119894550000001</v>
      </c>
      <c r="E14">
        <f>AVERAGE(BF5:BF8)</f>
        <v>145.5</v>
      </c>
      <c r="F14">
        <f t="shared" si="0"/>
        <v>510.99446570250001</v>
      </c>
      <c r="J14" s="2">
        <v>0.5594675925925926</v>
      </c>
      <c r="K14">
        <v>0</v>
      </c>
      <c r="L14">
        <v>100</v>
      </c>
      <c r="M14">
        <v>43</v>
      </c>
      <c r="P14" s="2">
        <v>0.56175925925925929</v>
      </c>
      <c r="Q14">
        <v>0</v>
      </c>
      <c r="R14">
        <v>110</v>
      </c>
      <c r="S14">
        <v>41</v>
      </c>
      <c r="CH14" s="2">
        <v>0.73990740740740746</v>
      </c>
      <c r="CI14">
        <v>0</v>
      </c>
      <c r="CJ14">
        <v>87</v>
      </c>
      <c r="CK14">
        <v>42</v>
      </c>
    </row>
    <row r="15" spans="3:89">
      <c r="C15">
        <f t="shared" si="1"/>
        <v>1048576</v>
      </c>
      <c r="D15">
        <v>3.585493531</v>
      </c>
      <c r="E15">
        <f>AVERAGE(BK5:BK8)</f>
        <v>142</v>
      </c>
      <c r="F15">
        <f t="shared" si="0"/>
        <v>509.14008140200002</v>
      </c>
      <c r="J15" s="2">
        <v>0.55947916666666664</v>
      </c>
      <c r="K15">
        <v>0</v>
      </c>
      <c r="L15">
        <v>100</v>
      </c>
      <c r="M15">
        <v>43</v>
      </c>
      <c r="P15" s="2">
        <v>0.56177083333333333</v>
      </c>
      <c r="Q15">
        <v>0</v>
      </c>
      <c r="R15">
        <v>110</v>
      </c>
      <c r="S15">
        <v>42</v>
      </c>
      <c r="CH15" s="2">
        <v>0.73991898148148139</v>
      </c>
      <c r="CI15">
        <v>0</v>
      </c>
      <c r="CJ15">
        <v>87</v>
      </c>
      <c r="CK15">
        <v>42</v>
      </c>
    </row>
    <row r="16" spans="3:89">
      <c r="C16">
        <f t="shared" si="1"/>
        <v>2097152</v>
      </c>
      <c r="D16" s="3">
        <v>3.6571220009999998</v>
      </c>
      <c r="E16" s="3">
        <f>AVERAGE(BP5:BP8)</f>
        <v>140.25</v>
      </c>
      <c r="F16">
        <f t="shared" si="0"/>
        <v>512.91136064025</v>
      </c>
      <c r="G16" s="1"/>
      <c r="H16" s="1"/>
      <c r="J16" s="2">
        <v>0.55949074074074068</v>
      </c>
      <c r="K16">
        <v>0</v>
      </c>
      <c r="L16">
        <v>100</v>
      </c>
      <c r="M16">
        <v>44</v>
      </c>
      <c r="P16" s="2">
        <v>0.56178240740740737</v>
      </c>
      <c r="Q16">
        <v>0</v>
      </c>
      <c r="R16">
        <v>110</v>
      </c>
      <c r="S16">
        <v>42</v>
      </c>
    </row>
    <row r="17" spans="3:19">
      <c r="C17">
        <f t="shared" si="1"/>
        <v>4194304</v>
      </c>
      <c r="D17">
        <v>3.8669242160000001</v>
      </c>
      <c r="E17">
        <f>AVERAGE(BU5:BU8)</f>
        <v>138.25</v>
      </c>
      <c r="F17">
        <f t="shared" si="0"/>
        <v>534.60227286200006</v>
      </c>
      <c r="J17" s="2">
        <v>0.55950231481481483</v>
      </c>
      <c r="K17">
        <v>0</v>
      </c>
      <c r="L17">
        <v>100</v>
      </c>
      <c r="M17">
        <v>44</v>
      </c>
      <c r="P17" s="2">
        <v>0.56179398148148152</v>
      </c>
      <c r="Q17">
        <v>0</v>
      </c>
      <c r="R17">
        <v>110</v>
      </c>
      <c r="S17">
        <v>42</v>
      </c>
    </row>
    <row r="18" spans="3:19">
      <c r="C18">
        <f t="shared" si="1"/>
        <v>8388608</v>
      </c>
      <c r="D18">
        <v>4.3868279440000002</v>
      </c>
      <c r="E18">
        <f>AVERAGE(BZ5:BZ9)</f>
        <v>145.19999999999999</v>
      </c>
      <c r="F18">
        <f t="shared" si="0"/>
        <v>636.96741746880002</v>
      </c>
      <c r="J18" s="2">
        <v>0.55951388888888887</v>
      </c>
      <c r="K18">
        <v>0</v>
      </c>
      <c r="L18">
        <v>100</v>
      </c>
      <c r="M18">
        <v>44</v>
      </c>
      <c r="P18" s="2">
        <v>0.56180555555555556</v>
      </c>
      <c r="Q18">
        <v>0</v>
      </c>
      <c r="R18">
        <v>110</v>
      </c>
      <c r="S18">
        <v>42</v>
      </c>
    </row>
    <row r="19" spans="3:19">
      <c r="C19">
        <f t="shared" si="1"/>
        <v>16777216</v>
      </c>
      <c r="D19">
        <v>5.8041172660000004</v>
      </c>
      <c r="E19">
        <f>AVERAGE(CE5:CE10)</f>
        <v>130.16666666666666</v>
      </c>
      <c r="F19">
        <f t="shared" si="0"/>
        <v>755.50259745766664</v>
      </c>
      <c r="J19" s="2">
        <v>0.55952546296296302</v>
      </c>
      <c r="K19">
        <v>0</v>
      </c>
      <c r="L19">
        <v>101</v>
      </c>
      <c r="M19">
        <v>44</v>
      </c>
    </row>
    <row r="20" spans="3:19">
      <c r="C20">
        <f>2*C19</f>
        <v>33554432</v>
      </c>
      <c r="D20">
        <v>10.744577543</v>
      </c>
      <c r="E20">
        <f>AVERAGE(CJ5:CJ15)</f>
        <v>124</v>
      </c>
      <c r="F20">
        <f t="shared" si="0"/>
        <v>1332.3276153320001</v>
      </c>
      <c r="J20" s="2">
        <v>0.55953703703703705</v>
      </c>
      <c r="K20">
        <v>0</v>
      </c>
      <c r="L20">
        <v>100</v>
      </c>
      <c r="M20">
        <v>44</v>
      </c>
    </row>
    <row r="21" spans="3:19">
      <c r="J21" s="2">
        <v>0.55954861111111109</v>
      </c>
      <c r="K21">
        <v>0</v>
      </c>
      <c r="L21">
        <v>101</v>
      </c>
      <c r="M21">
        <v>44</v>
      </c>
    </row>
    <row r="22" spans="3:19">
      <c r="J22" s="2">
        <v>0.55956018518518513</v>
      </c>
      <c r="K22">
        <v>0</v>
      </c>
      <c r="L22">
        <v>101</v>
      </c>
      <c r="M22">
        <v>44</v>
      </c>
    </row>
    <row r="23" spans="3:19">
      <c r="J23" s="2">
        <v>0.55957175925925928</v>
      </c>
      <c r="K23">
        <v>0</v>
      </c>
      <c r="L23">
        <v>101</v>
      </c>
      <c r="M23">
        <v>45</v>
      </c>
    </row>
    <row r="24" spans="3:19">
      <c r="J24" s="2">
        <v>0.55958333333333332</v>
      </c>
      <c r="K24">
        <v>0</v>
      </c>
      <c r="L24">
        <v>101</v>
      </c>
      <c r="M24">
        <v>45</v>
      </c>
    </row>
    <row r="25" spans="3:19">
      <c r="J25" s="2">
        <v>0.55959490740740747</v>
      </c>
      <c r="K25">
        <v>0</v>
      </c>
      <c r="L25">
        <v>101</v>
      </c>
      <c r="M25">
        <v>45</v>
      </c>
    </row>
    <row r="26" spans="3:19">
      <c r="J26" s="2">
        <v>0.55960648148148151</v>
      </c>
      <c r="K26">
        <v>0</v>
      </c>
      <c r="L26">
        <v>101</v>
      </c>
      <c r="M26">
        <v>45</v>
      </c>
    </row>
    <row r="27" spans="3:19">
      <c r="J27" s="2">
        <v>0.55961805555555555</v>
      </c>
      <c r="K27">
        <v>0</v>
      </c>
      <c r="L27">
        <v>101</v>
      </c>
      <c r="M27">
        <v>45</v>
      </c>
    </row>
    <row r="28" spans="3:19">
      <c r="J28" s="2">
        <v>0.55962962962962959</v>
      </c>
      <c r="K28">
        <v>0</v>
      </c>
      <c r="L28">
        <v>101</v>
      </c>
      <c r="M28">
        <v>45</v>
      </c>
    </row>
    <row r="29" spans="3:19">
      <c r="J29" s="2">
        <v>0.55964120370370374</v>
      </c>
      <c r="K29">
        <v>0</v>
      </c>
      <c r="L29">
        <v>101</v>
      </c>
      <c r="M29">
        <v>45</v>
      </c>
    </row>
    <row r="30" spans="3:19">
      <c r="J30" s="2">
        <v>0.55965277777777778</v>
      </c>
      <c r="K30">
        <v>0</v>
      </c>
      <c r="L30">
        <v>101</v>
      </c>
      <c r="M30">
        <v>45</v>
      </c>
    </row>
    <row r="33" spans="10:13">
      <c r="J33" s="4"/>
      <c r="K33" s="4"/>
      <c r="L33" s="4"/>
      <c r="M33" s="4"/>
    </row>
    <row r="35" spans="10:13">
      <c r="J35" s="2"/>
    </row>
    <row r="36" spans="10:13">
      <c r="J36" s="2"/>
    </row>
    <row r="37" spans="10:13">
      <c r="J37" s="2"/>
    </row>
    <row r="38" spans="10:13">
      <c r="J38" s="2"/>
    </row>
    <row r="39" spans="10:13">
      <c r="J39" s="2"/>
    </row>
    <row r="40" spans="10:13">
      <c r="J40" s="2"/>
    </row>
    <row r="41" spans="10:13">
      <c r="J41" s="2"/>
    </row>
    <row r="42" spans="10:13">
      <c r="J42" s="2"/>
    </row>
    <row r="43" spans="10:13">
      <c r="J43" s="2"/>
    </row>
    <row r="44" spans="10:13">
      <c r="J44" s="2"/>
    </row>
    <row r="45" spans="10:13">
      <c r="J45" s="2"/>
    </row>
    <row r="46" spans="10:13">
      <c r="J46" s="2"/>
    </row>
    <row r="47" spans="10:13">
      <c r="J47" s="2"/>
    </row>
    <row r="48" spans="10:13">
      <c r="J48" s="2"/>
    </row>
    <row r="49" spans="10:10">
      <c r="J49" s="2"/>
    </row>
    <row r="50" spans="10:10">
      <c r="J50" s="2"/>
    </row>
    <row r="51" spans="10:10">
      <c r="J51" s="2"/>
    </row>
    <row r="52" spans="10:10">
      <c r="J52" s="2"/>
    </row>
    <row r="53" spans="10:10">
      <c r="J53" s="2"/>
    </row>
    <row r="54" spans="10:10">
      <c r="J54" s="2"/>
    </row>
    <row r="55" spans="10:10">
      <c r="J55" s="2"/>
    </row>
    <row r="56" spans="10:10">
      <c r="J56" s="2"/>
    </row>
    <row r="57" spans="10:10">
      <c r="J57" s="2"/>
    </row>
    <row r="58" spans="10:10">
      <c r="J58" s="2"/>
    </row>
    <row r="59" spans="10:10">
      <c r="J59" s="2"/>
    </row>
    <row r="60" spans="10:10">
      <c r="J60" s="2"/>
    </row>
    <row r="61" spans="10:10">
      <c r="J61" s="2"/>
    </row>
    <row r="62" spans="10:10">
      <c r="J62" s="2"/>
    </row>
    <row r="63" spans="10:10">
      <c r="J63" s="2"/>
    </row>
    <row r="64" spans="10:10">
      <c r="J64" s="2"/>
    </row>
    <row r="65" spans="10:10">
      <c r="J65" s="2"/>
    </row>
    <row r="66" spans="10:10">
      <c r="J66" s="2"/>
    </row>
    <row r="67" spans="10:10">
      <c r="J67" s="2"/>
    </row>
    <row r="68" spans="10:10">
      <c r="J68" s="2"/>
    </row>
    <row r="69" spans="10:10">
      <c r="J69" s="2"/>
    </row>
    <row r="70" spans="10:10">
      <c r="J70" s="2"/>
    </row>
    <row r="71" spans="10:10">
      <c r="J71" s="2"/>
    </row>
    <row r="72" spans="10:10">
      <c r="J72" s="2"/>
    </row>
    <row r="73" spans="10:10">
      <c r="J73" s="2"/>
    </row>
    <row r="74" spans="10:10">
      <c r="J74" s="2"/>
    </row>
    <row r="75" spans="10:10">
      <c r="J75" s="2"/>
    </row>
    <row r="76" spans="10:10">
      <c r="J76" s="2"/>
    </row>
    <row r="77" spans="10:10">
      <c r="J77" s="2"/>
    </row>
    <row r="78" spans="10:10">
      <c r="J78" s="2"/>
    </row>
    <row r="79" spans="10:10">
      <c r="J79" s="2"/>
    </row>
    <row r="80" spans="10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</sheetData>
  <mergeCells count="1">
    <mergeCell ref="J33:M3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2017-01-09T19:27:55Z</dcterms:modified>
</cp:coreProperties>
</file>