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-workspace\statistic\MediationAnalysis\"/>
    </mc:Choice>
  </mc:AlternateContent>
  <xr:revisionPtr revIDLastSave="0" documentId="13_ncr:1_{5F2897EF-9E37-421C-BDAB-2DBC876632FF}" xr6:coauthVersionLast="47" xr6:coauthVersionMax="47" xr10:uidLastSave="{00000000-0000-0000-0000-000000000000}"/>
  <bookViews>
    <workbookView minimized="1" xWindow="7836" yWindow="4656" windowWidth="13824" windowHeight="7104" xr2:uid="{EDBC6047-731B-4156-9954-D73597B551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" i="1" l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58" i="1"/>
  <c r="U47" i="1"/>
  <c r="U59" i="1"/>
  <c r="U48" i="1"/>
  <c r="U49" i="1"/>
  <c r="U50" i="1"/>
  <c r="U51" i="1"/>
  <c r="U52" i="1"/>
  <c r="U53" i="1"/>
  <c r="U54" i="1"/>
  <c r="U55" i="1"/>
  <c r="U60" i="1"/>
  <c r="U56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57" i="1"/>
  <c r="U113" i="1"/>
  <c r="U114" i="1"/>
  <c r="U115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T21" i="1"/>
  <c r="T22" i="1"/>
  <c r="T23" i="1"/>
  <c r="T24" i="1"/>
  <c r="V24" i="1" s="1"/>
  <c r="T25" i="1"/>
  <c r="T26" i="1"/>
  <c r="T27" i="1"/>
  <c r="T28" i="1"/>
  <c r="T29" i="1"/>
  <c r="V29" i="1" s="1"/>
  <c r="T30" i="1"/>
  <c r="T31" i="1"/>
  <c r="V31" i="1" s="1"/>
  <c r="T32" i="1"/>
  <c r="T33" i="1"/>
  <c r="T34" i="1"/>
  <c r="T35" i="1"/>
  <c r="T36" i="1"/>
  <c r="T37" i="1"/>
  <c r="T38" i="1"/>
  <c r="T39" i="1"/>
  <c r="T40" i="1"/>
  <c r="V40" i="1" s="1"/>
  <c r="T41" i="1"/>
  <c r="T42" i="1"/>
  <c r="T43" i="1"/>
  <c r="T44" i="1"/>
  <c r="T45" i="1"/>
  <c r="V45" i="1" s="1"/>
  <c r="T46" i="1"/>
  <c r="T58" i="1"/>
  <c r="V58" i="1" s="1"/>
  <c r="T47" i="1"/>
  <c r="T59" i="1"/>
  <c r="T48" i="1"/>
  <c r="T49" i="1"/>
  <c r="T50" i="1"/>
  <c r="T51" i="1"/>
  <c r="T52" i="1"/>
  <c r="T53" i="1"/>
  <c r="T54" i="1"/>
  <c r="V54" i="1" s="1"/>
  <c r="T55" i="1"/>
  <c r="T60" i="1"/>
  <c r="T56" i="1"/>
  <c r="T61" i="1"/>
  <c r="T62" i="1"/>
  <c r="V62" i="1" s="1"/>
  <c r="T63" i="1"/>
  <c r="T64" i="1"/>
  <c r="V64" i="1" s="1"/>
  <c r="T65" i="1"/>
  <c r="V65" i="1" s="1"/>
  <c r="T66" i="1"/>
  <c r="T67" i="1"/>
  <c r="T68" i="1"/>
  <c r="T69" i="1"/>
  <c r="T70" i="1"/>
  <c r="T71" i="1"/>
  <c r="T72" i="1"/>
  <c r="T73" i="1"/>
  <c r="V73" i="1" s="1"/>
  <c r="T74" i="1"/>
  <c r="T75" i="1"/>
  <c r="T76" i="1"/>
  <c r="T77" i="1"/>
  <c r="T78" i="1"/>
  <c r="V78" i="1" s="1"/>
  <c r="T79" i="1"/>
  <c r="T80" i="1"/>
  <c r="V80" i="1" s="1"/>
  <c r="T81" i="1"/>
  <c r="T82" i="1"/>
  <c r="T83" i="1"/>
  <c r="T84" i="1"/>
  <c r="T85" i="1"/>
  <c r="T86" i="1"/>
  <c r="T87" i="1"/>
  <c r="T88" i="1"/>
  <c r="T89" i="1"/>
  <c r="V89" i="1" s="1"/>
  <c r="T90" i="1"/>
  <c r="T91" i="1"/>
  <c r="T92" i="1"/>
  <c r="T93" i="1"/>
  <c r="T94" i="1"/>
  <c r="V94" i="1" s="1"/>
  <c r="T95" i="1"/>
  <c r="T96" i="1"/>
  <c r="V96" i="1" s="1"/>
  <c r="T97" i="1"/>
  <c r="T98" i="1"/>
  <c r="T99" i="1"/>
  <c r="T100" i="1"/>
  <c r="T101" i="1"/>
  <c r="T102" i="1"/>
  <c r="T103" i="1"/>
  <c r="T104" i="1"/>
  <c r="T105" i="1"/>
  <c r="V105" i="1" s="1"/>
  <c r="T106" i="1"/>
  <c r="T107" i="1"/>
  <c r="T108" i="1"/>
  <c r="T109" i="1"/>
  <c r="T110" i="1"/>
  <c r="V110" i="1" s="1"/>
  <c r="T111" i="1"/>
  <c r="T112" i="1"/>
  <c r="V112" i="1" s="1"/>
  <c r="T57" i="1"/>
  <c r="T113" i="1"/>
  <c r="T114" i="1"/>
  <c r="T115" i="1"/>
  <c r="T2" i="1"/>
  <c r="T3" i="1"/>
  <c r="V3" i="1" s="1"/>
  <c r="T4" i="1"/>
  <c r="T5" i="1"/>
  <c r="T6" i="1"/>
  <c r="V6" i="1" s="1"/>
  <c r="T7" i="1"/>
  <c r="T8" i="1"/>
  <c r="T9" i="1"/>
  <c r="T10" i="1"/>
  <c r="T11" i="1"/>
  <c r="V11" i="1" s="1"/>
  <c r="T12" i="1"/>
  <c r="T13" i="1"/>
  <c r="V13" i="1" s="1"/>
  <c r="T14" i="1"/>
  <c r="V14" i="1" s="1"/>
  <c r="T15" i="1"/>
  <c r="T16" i="1"/>
  <c r="T17" i="1"/>
  <c r="T18" i="1"/>
  <c r="T19" i="1"/>
  <c r="T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58" i="1"/>
  <c r="W47" i="1"/>
  <c r="W59" i="1"/>
  <c r="W48" i="1"/>
  <c r="W49" i="1"/>
  <c r="W50" i="1"/>
  <c r="W51" i="1"/>
  <c r="W52" i="1"/>
  <c r="W53" i="1"/>
  <c r="W54" i="1"/>
  <c r="W55" i="1"/>
  <c r="W60" i="1"/>
  <c r="W56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57" i="1"/>
  <c r="W113" i="1"/>
  <c r="W114" i="1"/>
  <c r="W115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58" i="1"/>
  <c r="R47" i="1"/>
  <c r="R59" i="1"/>
  <c r="R48" i="1"/>
  <c r="R49" i="1"/>
  <c r="R50" i="1"/>
  <c r="R51" i="1"/>
  <c r="R52" i="1"/>
  <c r="R53" i="1"/>
  <c r="R54" i="1"/>
  <c r="R55" i="1"/>
  <c r="R60" i="1"/>
  <c r="R56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57" i="1"/>
  <c r="R113" i="1"/>
  <c r="R114" i="1"/>
  <c r="R1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Q21" i="1"/>
  <c r="Q22" i="1"/>
  <c r="Q23" i="1"/>
  <c r="Q24" i="1"/>
  <c r="Q25" i="1"/>
  <c r="Q26" i="1"/>
  <c r="Q27" i="1"/>
  <c r="Q28" i="1"/>
  <c r="Q29" i="1"/>
  <c r="Q30" i="1"/>
  <c r="Q31" i="1"/>
  <c r="S31" i="1" s="1"/>
  <c r="Q32" i="1"/>
  <c r="Q33" i="1"/>
  <c r="Q34" i="1"/>
  <c r="S34" i="1" s="1"/>
  <c r="Q35" i="1"/>
  <c r="Q36" i="1"/>
  <c r="Q37" i="1"/>
  <c r="Q38" i="1"/>
  <c r="Q39" i="1"/>
  <c r="Q40" i="1"/>
  <c r="Q41" i="1"/>
  <c r="S41" i="1" s="1"/>
  <c r="Q42" i="1"/>
  <c r="Q43" i="1"/>
  <c r="Q44" i="1"/>
  <c r="Q45" i="1"/>
  <c r="Q46" i="1"/>
  <c r="Q58" i="1"/>
  <c r="S58" i="1" s="1"/>
  <c r="Q47" i="1"/>
  <c r="Q59" i="1"/>
  <c r="Q48" i="1"/>
  <c r="S48" i="1" s="1"/>
  <c r="Q49" i="1"/>
  <c r="Q50" i="1"/>
  <c r="Q51" i="1"/>
  <c r="Q52" i="1"/>
  <c r="Q53" i="1"/>
  <c r="Q54" i="1"/>
  <c r="Q55" i="1"/>
  <c r="S55" i="1" s="1"/>
  <c r="Q60" i="1"/>
  <c r="Q56" i="1"/>
  <c r="Q61" i="1"/>
  <c r="Q62" i="1"/>
  <c r="Q63" i="1"/>
  <c r="Q64" i="1"/>
  <c r="S64" i="1" s="1"/>
  <c r="Q65" i="1"/>
  <c r="Q66" i="1"/>
  <c r="Q67" i="1"/>
  <c r="S67" i="1" s="1"/>
  <c r="Q68" i="1"/>
  <c r="Q69" i="1"/>
  <c r="Q70" i="1"/>
  <c r="Q71" i="1"/>
  <c r="Q72" i="1"/>
  <c r="Q73" i="1"/>
  <c r="Q74" i="1"/>
  <c r="S74" i="1" s="1"/>
  <c r="Q75" i="1"/>
  <c r="Q76" i="1"/>
  <c r="Q77" i="1"/>
  <c r="Q78" i="1"/>
  <c r="Q79" i="1"/>
  <c r="Q80" i="1"/>
  <c r="S80" i="1" s="1"/>
  <c r="Q81" i="1"/>
  <c r="Q82" i="1"/>
  <c r="Q83" i="1"/>
  <c r="S83" i="1" s="1"/>
  <c r="Q84" i="1"/>
  <c r="Q85" i="1"/>
  <c r="Q86" i="1"/>
  <c r="Q87" i="1"/>
  <c r="Q88" i="1"/>
  <c r="Q89" i="1"/>
  <c r="Q90" i="1"/>
  <c r="S90" i="1" s="1"/>
  <c r="Q91" i="1"/>
  <c r="Q92" i="1"/>
  <c r="Q93" i="1"/>
  <c r="Q94" i="1"/>
  <c r="Q95" i="1"/>
  <c r="Q96" i="1"/>
  <c r="S96" i="1" s="1"/>
  <c r="Q97" i="1"/>
  <c r="Q98" i="1"/>
  <c r="Q99" i="1"/>
  <c r="S99" i="1" s="1"/>
  <c r="Q100" i="1"/>
  <c r="Q101" i="1"/>
  <c r="Q102" i="1"/>
  <c r="Q103" i="1"/>
  <c r="Q104" i="1"/>
  <c r="Q105" i="1"/>
  <c r="Q106" i="1"/>
  <c r="S106" i="1" s="1"/>
  <c r="Q107" i="1"/>
  <c r="Q108" i="1"/>
  <c r="Q109" i="1"/>
  <c r="Q110" i="1"/>
  <c r="Q111" i="1"/>
  <c r="Q112" i="1"/>
  <c r="S112" i="1" s="1"/>
  <c r="Q57" i="1"/>
  <c r="Q113" i="1"/>
  <c r="Q114" i="1"/>
  <c r="S114" i="1" s="1"/>
  <c r="Q115" i="1"/>
  <c r="Q2" i="1"/>
  <c r="Q3" i="1"/>
  <c r="Q4" i="1"/>
  <c r="Q5" i="1"/>
  <c r="Q6" i="1"/>
  <c r="Q7" i="1"/>
  <c r="S7" i="1" s="1"/>
  <c r="Q8" i="1"/>
  <c r="Q9" i="1"/>
  <c r="Q10" i="1"/>
  <c r="Q11" i="1"/>
  <c r="Q12" i="1"/>
  <c r="Q13" i="1"/>
  <c r="S13" i="1" s="1"/>
  <c r="Q14" i="1"/>
  <c r="Q15" i="1"/>
  <c r="Q16" i="1"/>
  <c r="Q17" i="1"/>
  <c r="Q18" i="1"/>
  <c r="Q19" i="1"/>
  <c r="Q20" i="1"/>
  <c r="V50" i="1" l="1"/>
  <c r="S12" i="1"/>
  <c r="S111" i="1"/>
  <c r="S95" i="1"/>
  <c r="S79" i="1"/>
  <c r="S63" i="1"/>
  <c r="S46" i="1"/>
  <c r="S30" i="1"/>
  <c r="V18" i="1"/>
  <c r="V2" i="1"/>
  <c r="V101" i="1"/>
  <c r="V85" i="1"/>
  <c r="V69" i="1"/>
  <c r="V36" i="1"/>
  <c r="S15" i="1"/>
  <c r="S113" i="1"/>
  <c r="S98" i="1"/>
  <c r="S82" i="1"/>
  <c r="S66" i="1"/>
  <c r="S59" i="1"/>
  <c r="V23" i="1"/>
  <c r="S14" i="1"/>
  <c r="S57" i="1"/>
  <c r="S97" i="1"/>
  <c r="S81" i="1"/>
  <c r="S65" i="1"/>
  <c r="S47" i="1"/>
  <c r="S32" i="1"/>
  <c r="V22" i="1"/>
  <c r="V19" i="1"/>
  <c r="V102" i="1"/>
  <c r="V86" i="1"/>
  <c r="V70" i="1"/>
  <c r="V51" i="1"/>
  <c r="V37" i="1"/>
  <c r="V21" i="1"/>
  <c r="S10" i="1"/>
  <c r="S109" i="1"/>
  <c r="S93" i="1"/>
  <c r="S77" i="1"/>
  <c r="S61" i="1"/>
  <c r="S44" i="1"/>
  <c r="S28" i="1"/>
  <c r="V16" i="1"/>
  <c r="V114" i="1"/>
  <c r="V99" i="1"/>
  <c r="V83" i="1"/>
  <c r="V67" i="1"/>
  <c r="V48" i="1"/>
  <c r="V34" i="1"/>
  <c r="S9" i="1"/>
  <c r="S108" i="1"/>
  <c r="S92" i="1"/>
  <c r="S76" i="1"/>
  <c r="S56" i="1"/>
  <c r="S43" i="1"/>
  <c r="S27" i="1"/>
  <c r="V15" i="1"/>
  <c r="V113" i="1"/>
  <c r="V98" i="1"/>
  <c r="V82" i="1"/>
  <c r="V66" i="1"/>
  <c r="V59" i="1"/>
  <c r="V33" i="1"/>
  <c r="S18" i="1"/>
  <c r="S2" i="1"/>
  <c r="S101" i="1"/>
  <c r="S85" i="1"/>
  <c r="S69" i="1"/>
  <c r="S50" i="1"/>
  <c r="S36" i="1"/>
  <c r="V8" i="1"/>
  <c r="V107" i="1"/>
  <c r="V91" i="1"/>
  <c r="V75" i="1"/>
  <c r="V60" i="1"/>
  <c r="V42" i="1"/>
  <c r="V26" i="1"/>
  <c r="S17" i="1"/>
  <c r="S115" i="1"/>
  <c r="S100" i="1"/>
  <c r="S84" i="1"/>
  <c r="S68" i="1"/>
  <c r="S49" i="1"/>
  <c r="S35" i="1"/>
  <c r="V7" i="1"/>
  <c r="V106" i="1"/>
  <c r="V90" i="1"/>
  <c r="V74" i="1"/>
  <c r="V55" i="1"/>
  <c r="V41" i="1"/>
  <c r="V25" i="1"/>
  <c r="S75" i="1"/>
  <c r="S42" i="1"/>
  <c r="V97" i="1"/>
  <c r="V81" i="1"/>
  <c r="V47" i="1"/>
  <c r="V32" i="1"/>
  <c r="S107" i="1"/>
  <c r="V57" i="1"/>
  <c r="S6" i="1"/>
  <c r="S54" i="1"/>
  <c r="V77" i="1"/>
  <c r="S22" i="1"/>
  <c r="S105" i="1"/>
  <c r="S89" i="1"/>
  <c r="S73" i="1"/>
  <c r="S40" i="1"/>
  <c r="V10" i="1"/>
  <c r="V109" i="1"/>
  <c r="V93" i="1"/>
  <c r="V61" i="1"/>
  <c r="V44" i="1"/>
  <c r="V28" i="1"/>
  <c r="V12" i="1"/>
  <c r="V111" i="1"/>
  <c r="V95" i="1"/>
  <c r="V79" i="1"/>
  <c r="V63" i="1"/>
  <c r="V46" i="1"/>
  <c r="V30" i="1"/>
  <c r="S19" i="1"/>
  <c r="S3" i="1"/>
  <c r="S102" i="1"/>
  <c r="S86" i="1"/>
  <c r="S70" i="1"/>
  <c r="S51" i="1"/>
  <c r="S37" i="1"/>
  <c r="S21" i="1"/>
  <c r="S5" i="1"/>
  <c r="S104" i="1"/>
  <c r="S88" i="1"/>
  <c r="S72" i="1"/>
  <c r="S53" i="1"/>
  <c r="S39" i="1"/>
  <c r="V9" i="1"/>
  <c r="V108" i="1"/>
  <c r="V92" i="1"/>
  <c r="V76" i="1"/>
  <c r="V56" i="1"/>
  <c r="V43" i="1"/>
  <c r="V27" i="1"/>
  <c r="V5" i="1"/>
  <c r="V104" i="1"/>
  <c r="V88" i="1"/>
  <c r="V72" i="1"/>
  <c r="V53" i="1"/>
  <c r="V20" i="1"/>
  <c r="V103" i="1"/>
  <c r="V71" i="1"/>
  <c r="V38" i="1"/>
  <c r="S11" i="1"/>
  <c r="S94" i="1"/>
  <c r="S62" i="1"/>
  <c r="S45" i="1"/>
  <c r="V17" i="1"/>
  <c r="V115" i="1"/>
  <c r="V100" i="1"/>
  <c r="V84" i="1"/>
  <c r="V68" i="1"/>
  <c r="V49" i="1"/>
  <c r="V35" i="1"/>
  <c r="V4" i="1"/>
  <c r="V87" i="1"/>
  <c r="V52" i="1"/>
  <c r="S110" i="1"/>
  <c r="S78" i="1"/>
  <c r="S29" i="1"/>
  <c r="V39" i="1"/>
  <c r="S8" i="1"/>
  <c r="S91" i="1"/>
  <c r="S60" i="1"/>
  <c r="S26" i="1"/>
  <c r="S25" i="1"/>
  <c r="S24" i="1"/>
  <c r="S23" i="1"/>
  <c r="S20" i="1"/>
  <c r="S4" i="1"/>
  <c r="S103" i="1"/>
  <c r="S87" i="1"/>
  <c r="S71" i="1"/>
  <c r="S52" i="1"/>
  <c r="S38" i="1"/>
  <c r="S16" i="1"/>
  <c r="S33" i="1"/>
</calcChain>
</file>

<file path=xl/sharedStrings.xml><?xml version="1.0" encoding="utf-8"?>
<sst xmlns="http://schemas.openxmlformats.org/spreadsheetml/2006/main" count="159" uniqueCount="159">
  <si>
    <t>1013lyz</t>
  </si>
  <si>
    <t>1063hwn</t>
  </si>
  <si>
    <t>1073xjg</t>
  </si>
  <si>
    <t>1103ly</t>
  </si>
  <si>
    <t>1113xl</t>
  </si>
  <si>
    <t>1133hjx</t>
  </si>
  <si>
    <t>1143ysq</t>
  </si>
  <si>
    <t>1153wzs</t>
  </si>
  <si>
    <t>1163zcr</t>
  </si>
  <si>
    <t>1203pjy</t>
  </si>
  <si>
    <t>1233zjy</t>
  </si>
  <si>
    <t>1253xyf</t>
  </si>
  <si>
    <t>1283mmx</t>
  </si>
  <si>
    <t>1303yqh</t>
  </si>
  <si>
    <t>1313cyf</t>
  </si>
  <si>
    <t>1323pcy</t>
  </si>
  <si>
    <t>1333zyk</t>
  </si>
  <si>
    <t>1363syq</t>
  </si>
  <si>
    <t>1373wkc</t>
  </si>
  <si>
    <t>1423cjy</t>
  </si>
  <si>
    <t>1433jsj</t>
  </si>
  <si>
    <t>1473fsj</t>
  </si>
  <si>
    <t>1493chl</t>
  </si>
  <si>
    <t>3053yww</t>
  </si>
  <si>
    <t>3063cxy</t>
  </si>
  <si>
    <t>3083zyy</t>
  </si>
  <si>
    <t>3133qhc</t>
  </si>
  <si>
    <t>3143wyt</t>
  </si>
  <si>
    <t>3153wzf</t>
  </si>
  <si>
    <t>3193wze</t>
  </si>
  <si>
    <t>3213hq</t>
  </si>
  <si>
    <t>3243ssy</t>
  </si>
  <si>
    <t>3253zjy</t>
  </si>
  <si>
    <t>3263zxf</t>
  </si>
  <si>
    <t>3293pcr</t>
  </si>
  <si>
    <t>3303yqc</t>
  </si>
  <si>
    <t>3323ylk</t>
  </si>
  <si>
    <t>3333yhj</t>
  </si>
  <si>
    <t>3343cqa</t>
  </si>
  <si>
    <t>3353gry</t>
  </si>
  <si>
    <t>3373tcm</t>
  </si>
  <si>
    <t>3383wjx</t>
  </si>
  <si>
    <t>3393syr</t>
  </si>
  <si>
    <t>3413kyz</t>
  </si>
  <si>
    <t>3443lz</t>
  </si>
  <si>
    <t>3453ghw</t>
  </si>
  <si>
    <t>3463lcs</t>
  </si>
  <si>
    <t>3493lzc</t>
  </si>
  <si>
    <t>3513hyx</t>
  </si>
  <si>
    <t>3543stq</t>
  </si>
  <si>
    <t>3553hzh</t>
  </si>
  <si>
    <t>3573wrr</t>
  </si>
  <si>
    <t>3583zbc</t>
  </si>
  <si>
    <t>3603wzc</t>
  </si>
  <si>
    <t>3613wqr</t>
  </si>
  <si>
    <t>3633syh</t>
  </si>
  <si>
    <t>3663ljx</t>
  </si>
  <si>
    <t>clx_Cz</t>
  </si>
  <si>
    <t>cxm</t>
  </si>
  <si>
    <t>cyx</t>
  </si>
  <si>
    <t>dhc_M1_M2</t>
  </si>
  <si>
    <t>hmm_M1_M2_Pz</t>
  </si>
  <si>
    <t>lht_M1_M2</t>
  </si>
  <si>
    <t>ljy_M1_M2</t>
  </si>
  <si>
    <t>lyc</t>
  </si>
  <si>
    <t>nsh_M1_M2</t>
  </si>
  <si>
    <t>nyz</t>
  </si>
  <si>
    <t>pyc_CP1</t>
  </si>
  <si>
    <t>syh_CP2_Pz</t>
  </si>
  <si>
    <t>whh</t>
  </si>
  <si>
    <t>yht_M1_M2_CP1</t>
  </si>
  <si>
    <t>zqd</t>
  </si>
  <si>
    <t>zyc</t>
  </si>
  <si>
    <t>zzx_CP2</t>
  </si>
  <si>
    <t>Group</t>
    <phoneticPr fontId="1" type="noConversion"/>
  </si>
  <si>
    <t>Alerting</t>
  </si>
  <si>
    <t>1033hmf</t>
  </si>
  <si>
    <t>1043lal</t>
  </si>
  <si>
    <t>1053wby</t>
  </si>
  <si>
    <t>1093cgy</t>
  </si>
  <si>
    <t>1123cyb</t>
  </si>
  <si>
    <t>1183lyc</t>
  </si>
  <si>
    <t>1193lyz</t>
  </si>
  <si>
    <t>1213zwq</t>
  </si>
  <si>
    <t>1243xt</t>
  </si>
  <si>
    <t>1273gby</t>
  </si>
  <si>
    <t>1293czh</t>
  </si>
  <si>
    <t>1343zxt</t>
  </si>
  <si>
    <t>1353gbc</t>
  </si>
  <si>
    <t>1353xzh</t>
  </si>
  <si>
    <t>1403lty</t>
  </si>
  <si>
    <t>1443cst</t>
  </si>
  <si>
    <t>1493zn</t>
  </si>
  <si>
    <t>3013wzy</t>
  </si>
  <si>
    <t>3033qy</t>
  </si>
  <si>
    <t>3043wxx</t>
  </si>
  <si>
    <t>3073yyn</t>
  </si>
  <si>
    <t>3093zwx</t>
  </si>
  <si>
    <t>3113szy</t>
  </si>
  <si>
    <t>3173zfb</t>
  </si>
  <si>
    <t>3183zsj</t>
  </si>
  <si>
    <t>3203myc</t>
  </si>
  <si>
    <t>3223jyz</t>
  </si>
  <si>
    <t>3233myc</t>
  </si>
  <si>
    <t>3273qxr</t>
  </si>
  <si>
    <t>3283cyr</t>
  </si>
  <si>
    <t>3363lgy</t>
  </si>
  <si>
    <t>3423fhm</t>
  </si>
  <si>
    <t>3433zkx</t>
  </si>
  <si>
    <t>3483zmy</t>
  </si>
  <si>
    <t>3503xys</t>
  </si>
  <si>
    <t>3593zyj</t>
  </si>
  <si>
    <t>3653gxb</t>
  </si>
  <si>
    <t>Orienting</t>
    <phoneticPr fontId="1" type="noConversion"/>
  </si>
  <si>
    <t>zmc</t>
    <phoneticPr fontId="1" type="noConversion"/>
  </si>
  <si>
    <t>Age</t>
    <phoneticPr fontId="1" type="noConversion"/>
  </si>
  <si>
    <t>minampwn</t>
  </si>
  <si>
    <t>Accuracy</t>
    <phoneticPr fontId="1" type="noConversion"/>
  </si>
  <si>
    <t>Response Time</t>
  </si>
  <si>
    <t>sw_density</t>
    <phoneticPr fontId="1" type="noConversion"/>
  </si>
  <si>
    <t>Executive Control</t>
    <phoneticPr fontId="1" type="noConversion"/>
  </si>
  <si>
    <t>maxnegpkamp_cluster1</t>
    <phoneticPr fontId="1" type="noConversion"/>
  </si>
  <si>
    <t>maxnegpkamp_cluster2</t>
    <phoneticPr fontId="1" type="noConversion"/>
  </si>
  <si>
    <t>mxdnslp_cluster1</t>
    <phoneticPr fontId="1" type="noConversion"/>
  </si>
  <si>
    <t>mxdnslp_cluster2</t>
    <phoneticPr fontId="1" type="noConversion"/>
  </si>
  <si>
    <t>mxupslp_1</t>
    <phoneticPr fontId="1" type="noConversion"/>
  </si>
  <si>
    <t>mxupslp_3</t>
    <phoneticPr fontId="1" type="noConversion"/>
  </si>
  <si>
    <t>mxupslp_5</t>
    <phoneticPr fontId="1" type="noConversion"/>
  </si>
  <si>
    <t>mxupslp_7</t>
    <phoneticPr fontId="1" type="noConversion"/>
  </si>
  <si>
    <t>maxnegpkamp_1</t>
    <phoneticPr fontId="7" type="noConversion"/>
  </si>
  <si>
    <t>maxnegpkamp_3</t>
    <phoneticPr fontId="7" type="noConversion"/>
  </si>
  <si>
    <t>maxnegpkamp_5</t>
    <phoneticPr fontId="7" type="noConversion"/>
  </si>
  <si>
    <t>maxnegpkamp_7</t>
    <phoneticPr fontId="7" type="noConversion"/>
  </si>
  <si>
    <t>maxnegpkamp_9</t>
    <phoneticPr fontId="7" type="noConversion"/>
  </si>
  <si>
    <t>maxnegpkamp_10</t>
    <phoneticPr fontId="7" type="noConversion"/>
  </si>
  <si>
    <t>maxnegpkamp_12</t>
    <phoneticPr fontId="7" type="noConversion"/>
  </si>
  <si>
    <t>mxdnslp_1</t>
    <phoneticPr fontId="7" type="noConversion"/>
  </si>
  <si>
    <t>mxdnslp_3</t>
    <phoneticPr fontId="7" type="noConversion"/>
  </si>
  <si>
    <t>mxdnslp_4</t>
    <phoneticPr fontId="7" type="noConversion"/>
  </si>
  <si>
    <t>mxdnslp_5</t>
    <phoneticPr fontId="7" type="noConversion"/>
  </si>
  <si>
    <t>mxdnslp_7</t>
    <phoneticPr fontId="7" type="noConversion"/>
  </si>
  <si>
    <t>mxdnslp_8</t>
    <phoneticPr fontId="7" type="noConversion"/>
  </si>
  <si>
    <t>mxdnslp_9</t>
    <phoneticPr fontId="7" type="noConversion"/>
  </si>
  <si>
    <t>mxdnslp_12</t>
    <phoneticPr fontId="7" type="noConversion"/>
  </si>
  <si>
    <t>mxdnslp_14</t>
    <phoneticPr fontId="7" type="noConversion"/>
  </si>
  <si>
    <t>mxdnslp_18</t>
    <phoneticPr fontId="7" type="noConversion"/>
  </si>
  <si>
    <t>1483zzq</t>
    <phoneticPr fontId="1" type="noConversion"/>
  </si>
  <si>
    <t>3623ljr</t>
    <phoneticPr fontId="1" type="noConversion"/>
  </si>
  <si>
    <t>maxnegpkamp/mxdnslp_1</t>
    <phoneticPr fontId="1" type="noConversion"/>
  </si>
  <si>
    <t>mxupslp_cluster</t>
    <phoneticPr fontId="1" type="noConversion"/>
  </si>
  <si>
    <t>maxnegpkamp_cluster</t>
    <phoneticPr fontId="1" type="noConversion"/>
  </si>
  <si>
    <t>mxdnslp_cluster</t>
    <phoneticPr fontId="1" type="noConversion"/>
  </si>
  <si>
    <t>SubjectID</t>
    <phoneticPr fontId="1" type="noConversion"/>
  </si>
  <si>
    <t>maxpospkamp</t>
    <phoneticPr fontId="1" type="noConversion"/>
  </si>
  <si>
    <t>mean_duration</t>
    <phoneticPr fontId="1" type="noConversion"/>
  </si>
  <si>
    <t>maxnegpkamp</t>
    <phoneticPr fontId="1" type="noConversion"/>
  </si>
  <si>
    <t>mxdnslp</t>
    <phoneticPr fontId="1" type="noConversion"/>
  </si>
  <si>
    <t>mxupslp</t>
    <phoneticPr fontId="1" type="noConversion"/>
  </si>
  <si>
    <t>maxampwn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</si>
</sst>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Calibri"/>
      <family val="2"/>
    </font>
    <font>
      <sz val="10"/>
      <color rgb="FF000000"/>
      <name val="等线 Light"/>
      <family val="3"/>
      <charset val="134"/>
      <scheme val="major"/>
    </font>
    <font>
      <sz val="10"/>
      <color theme="1"/>
      <name val="等线 Light"/>
      <family val="3"/>
      <charset val="134"/>
      <scheme val="major"/>
    </font>
    <font>
      <sz val="10"/>
      <name val="等线 Light"/>
      <family val="3"/>
      <charset val="134"/>
      <scheme val="maj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/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CDAD-A70A-4493-B2B9-EFA59F57F8BB}">
  <dimension ref="A1:AX115"/>
  <sheetViews>
    <sheetView tabSelected="1" zoomScaleNormal="100" workbookViewId="0">
      <selection activeCell="I1" sqref="I1"/>
    </sheetView>
  </sheetViews>
  <sheetFormatPr defaultRowHeight="13.8"/>
  <cols>
    <col min="1" max="1" width="16.44140625" style="1" bestFit="1" customWidth="1"/>
    <col min="2" max="2" width="6.88671875" bestFit="1" customWidth="1"/>
    <col min="3" max="3" width="4.88671875" bestFit="1" customWidth="1"/>
    <col min="4" max="4" width="12.77734375" bestFit="1" customWidth="1"/>
    <col min="5" max="5" width="14.6640625" bestFit="1" customWidth="1"/>
    <col min="6" max="7" width="13.88671875" bestFit="1" customWidth="1"/>
    <col min="8" max="8" width="16.88671875" bestFit="1" customWidth="1"/>
    <col min="9" max="9" width="14.44140625" bestFit="1" customWidth="1"/>
    <col min="10" max="10" width="14.21875" bestFit="1" customWidth="1"/>
    <col min="11" max="13" width="12.77734375" bestFit="1" customWidth="1"/>
    <col min="14" max="14" width="13.88671875" bestFit="1" customWidth="1"/>
    <col min="15" max="15" width="12.77734375" bestFit="1" customWidth="1"/>
    <col min="16" max="16" width="14.77734375" bestFit="1" customWidth="1"/>
    <col min="17" max="18" width="22.5546875" bestFit="1" customWidth="1"/>
    <col min="19" max="19" width="22.5546875" customWidth="1"/>
    <col min="20" max="21" width="16.5546875" bestFit="1" customWidth="1"/>
    <col min="22" max="23" width="16.5546875" customWidth="1"/>
    <col min="24" max="27" width="12.77734375" bestFit="1" customWidth="1"/>
    <col min="34" max="34" width="17.77734375" bestFit="1" customWidth="1"/>
    <col min="35" max="41" width="12.77734375" bestFit="1" customWidth="1"/>
    <col min="42" max="44" width="12.88671875" bestFit="1" customWidth="1"/>
  </cols>
  <sheetData>
    <row r="1" spans="1:45" ht="14.4">
      <c r="A1" s="1" t="s">
        <v>152</v>
      </c>
      <c r="B1" t="s">
        <v>74</v>
      </c>
      <c r="C1" t="s">
        <v>115</v>
      </c>
      <c r="D1" t="s">
        <v>117</v>
      </c>
      <c r="E1" t="s">
        <v>118</v>
      </c>
      <c r="F1" t="s">
        <v>75</v>
      </c>
      <c r="G1" t="s">
        <v>113</v>
      </c>
      <c r="H1" t="s">
        <v>120</v>
      </c>
      <c r="I1" s="1" t="s">
        <v>155</v>
      </c>
      <c r="J1" s="1" t="s">
        <v>153</v>
      </c>
      <c r="K1" s="1" t="s">
        <v>156</v>
      </c>
      <c r="L1" s="1" t="s">
        <v>157</v>
      </c>
      <c r="M1" s="1" t="s">
        <v>158</v>
      </c>
      <c r="N1" s="1" t="s">
        <v>116</v>
      </c>
      <c r="O1" s="1" t="s">
        <v>119</v>
      </c>
      <c r="P1" s="1" t="s">
        <v>154</v>
      </c>
      <c r="Q1" t="s">
        <v>121</v>
      </c>
      <c r="R1" t="s">
        <v>122</v>
      </c>
      <c r="S1" t="s">
        <v>150</v>
      </c>
      <c r="T1" t="s">
        <v>123</v>
      </c>
      <c r="U1" t="s">
        <v>124</v>
      </c>
      <c r="V1" t="s">
        <v>151</v>
      </c>
      <c r="W1" s="1" t="s">
        <v>149</v>
      </c>
      <c r="X1" s="1" t="s">
        <v>125</v>
      </c>
      <c r="Y1" s="1" t="s">
        <v>126</v>
      </c>
      <c r="Z1" s="1" t="s">
        <v>127</v>
      </c>
      <c r="AA1" s="1" t="s">
        <v>128</v>
      </c>
      <c r="AB1" s="11" t="s">
        <v>129</v>
      </c>
      <c r="AC1" s="11" t="s">
        <v>130</v>
      </c>
      <c r="AD1" s="11" t="s">
        <v>131</v>
      </c>
      <c r="AE1" s="11" t="s">
        <v>132</v>
      </c>
      <c r="AF1" s="11" t="s">
        <v>133</v>
      </c>
      <c r="AG1" s="11" t="s">
        <v>134</v>
      </c>
      <c r="AH1" s="11" t="s">
        <v>135</v>
      </c>
      <c r="AI1" s="11" t="s">
        <v>136</v>
      </c>
      <c r="AJ1" s="11" t="s">
        <v>137</v>
      </c>
      <c r="AK1" s="11" t="s">
        <v>138</v>
      </c>
      <c r="AL1" s="11" t="s">
        <v>139</v>
      </c>
      <c r="AM1" s="11" t="s">
        <v>140</v>
      </c>
      <c r="AN1" s="11" t="s">
        <v>141</v>
      </c>
      <c r="AO1" s="11" t="s">
        <v>142</v>
      </c>
      <c r="AP1" s="11" t="s">
        <v>143</v>
      </c>
      <c r="AQ1" s="11" t="s">
        <v>144</v>
      </c>
      <c r="AR1" s="11" t="s">
        <v>145</v>
      </c>
      <c r="AS1" s="12" t="s">
        <v>148</v>
      </c>
    </row>
    <row r="2" spans="1:45">
      <c r="A2" s="1" t="s">
        <v>57</v>
      </c>
      <c r="B2">
        <v>0</v>
      </c>
      <c r="C2" s="1">
        <v>8</v>
      </c>
      <c r="D2">
        <v>96.875</v>
      </c>
      <c r="E2">
        <v>796.47670250895999</v>
      </c>
      <c r="F2">
        <v>33.724747474747403</v>
      </c>
      <c r="G2">
        <v>51.506237424547201</v>
      </c>
      <c r="H2">
        <v>82.473118279569903</v>
      </c>
      <c r="I2" s="1">
        <v>-43.674831390380859</v>
      </c>
      <c r="J2" s="1">
        <v>27.932584762573242</v>
      </c>
      <c r="K2" s="1">
        <v>967.43359375</v>
      </c>
      <c r="L2" s="1">
        <v>1007.3286743164063</v>
      </c>
      <c r="M2" s="1">
        <v>73.583984375</v>
      </c>
      <c r="N2" s="1">
        <v>-57.499240875244141</v>
      </c>
      <c r="O2" s="1">
        <v>0.57155382407556743</v>
      </c>
      <c r="P2" s="1">
        <v>5.8320549927641102E-2</v>
      </c>
      <c r="Q2">
        <f t="shared" ref="Q2:Q33" si="0">AVERAGE(AB2,AD2,AF2,AG2)</f>
        <v>-38.935089111328125</v>
      </c>
      <c r="R2">
        <f t="shared" ref="R2:R33" si="1">AVERAGE(AC2,AE2,AH2)</f>
        <v>-42.910104115804039</v>
      </c>
      <c r="S2">
        <f t="shared" ref="S2:S33" si="2">AVERAGE(Q2:R2)</f>
        <v>-40.922596613566085</v>
      </c>
      <c r="T2">
        <f t="shared" ref="T2:T33" si="3">AVERAGE(AI2,AK2,AL2,AO2,AQ2)</f>
        <v>893.5058471679688</v>
      </c>
      <c r="U2">
        <f t="shared" ref="U2:U33" si="4">AVERAGE(AJ2,AM2,AN2,AP2,AR2)</f>
        <v>965.3846435546875</v>
      </c>
      <c r="V2">
        <f t="shared" ref="V2:V33" si="5">AVERAGE(T2:U2)</f>
        <v>929.44524536132815</v>
      </c>
      <c r="W2">
        <f t="shared" ref="W2:W33" si="6">AVERAGE(X2:AA2)</f>
        <v>1022.1634368896484</v>
      </c>
      <c r="X2" s="1">
        <v>1127.948974609375</v>
      </c>
      <c r="Y2" s="1">
        <v>1175.562255859375</v>
      </c>
      <c r="Z2" s="1">
        <v>795.55389404296875</v>
      </c>
      <c r="AA2" s="1">
        <v>989.588623046875</v>
      </c>
      <c r="AB2" s="1">
        <v>-48.879665374755859</v>
      </c>
      <c r="AC2" s="1">
        <v>-49.294647216796882</v>
      </c>
      <c r="AD2" s="1">
        <v>-34.793930053710938</v>
      </c>
      <c r="AE2" s="1">
        <v>-40.645713806152337</v>
      </c>
      <c r="AF2" s="1">
        <v>-38.705547332763672</v>
      </c>
      <c r="AG2" s="1">
        <v>-33.361213684082031</v>
      </c>
      <c r="AH2" s="1">
        <v>-38.789951324462891</v>
      </c>
      <c r="AI2" s="1">
        <v>1116.85791015625</v>
      </c>
      <c r="AJ2" s="1">
        <v>1125.755493164062</v>
      </c>
      <c r="AK2" s="1">
        <v>892.918212890625</v>
      </c>
      <c r="AL2" s="1">
        <v>762.67657470703125</v>
      </c>
      <c r="AM2" s="1">
        <v>935.53076171875</v>
      </c>
      <c r="AN2" s="1">
        <v>984.8519287109375</v>
      </c>
      <c r="AO2" s="1">
        <v>842.19732666015625</v>
      </c>
      <c r="AP2" s="1">
        <v>872.37322998046875</v>
      </c>
      <c r="AQ2" s="1">
        <v>852.87921142578125</v>
      </c>
      <c r="AR2" s="1">
        <v>908.41180419921875</v>
      </c>
      <c r="AS2">
        <f t="shared" ref="AS2:AS33" si="7">AB2/AI2</f>
        <v>-4.3765339288251562E-2</v>
      </c>
    </row>
    <row r="3" spans="1:45">
      <c r="A3" s="1" t="s">
        <v>58</v>
      </c>
      <c r="B3">
        <v>0</v>
      </c>
      <c r="C3" s="1">
        <v>7</v>
      </c>
      <c r="D3">
        <v>91.666666699999993</v>
      </c>
      <c r="E3">
        <v>870.094696969697</v>
      </c>
      <c r="F3">
        <v>21.5256410256411</v>
      </c>
      <c r="G3">
        <v>40.862318840579697</v>
      </c>
      <c r="H3">
        <v>86.105072463768096</v>
      </c>
      <c r="I3" s="1">
        <v>-67.084526062011719</v>
      </c>
      <c r="J3" s="1">
        <v>67.618431091308594</v>
      </c>
      <c r="K3" s="1">
        <v>1205.745361328125</v>
      </c>
      <c r="L3" s="1">
        <v>1121.9320068359375</v>
      </c>
      <c r="M3" s="1">
        <v>113.40853881835938</v>
      </c>
      <c r="N3" s="1">
        <v>-97.159477233886719</v>
      </c>
      <c r="O3" s="1">
        <v>0.16856826474933762</v>
      </c>
      <c r="P3" s="1">
        <v>0.197743824336688</v>
      </c>
      <c r="Q3">
        <f t="shared" si="0"/>
        <v>-99.063642501831069</v>
      </c>
      <c r="R3">
        <f t="shared" si="1"/>
        <v>-80.840492248535156</v>
      </c>
      <c r="S3">
        <f t="shared" si="2"/>
        <v>-89.952067375183105</v>
      </c>
      <c r="T3">
        <f t="shared" si="3"/>
        <v>1784.5949462890626</v>
      </c>
      <c r="U3">
        <f t="shared" si="4"/>
        <v>1508.4677856445312</v>
      </c>
      <c r="V3">
        <f t="shared" si="5"/>
        <v>1646.5313659667968</v>
      </c>
      <c r="W3">
        <f t="shared" si="6"/>
        <v>1600.950927734375</v>
      </c>
      <c r="X3" s="1">
        <v>1610.7249755859375</v>
      </c>
      <c r="Y3" s="1">
        <v>1603.7235107421875</v>
      </c>
      <c r="Z3" s="1">
        <v>1836.9066162109375</v>
      </c>
      <c r="AA3" s="1">
        <v>1352.4486083984375</v>
      </c>
      <c r="AB3" s="1">
        <v>-109.29038238525391</v>
      </c>
      <c r="AC3" s="1">
        <v>-102.5169219970703</v>
      </c>
      <c r="AD3" s="1">
        <v>-121.482177734375</v>
      </c>
      <c r="AE3" s="1">
        <v>-77.960868835449219</v>
      </c>
      <c r="AF3" s="1">
        <v>-116.1539688110352</v>
      </c>
      <c r="AG3" s="1">
        <v>-49.328041076660163</v>
      </c>
      <c r="AH3" s="1">
        <v>-62.043685913085938</v>
      </c>
      <c r="AI3" s="1">
        <v>2106.4599609375</v>
      </c>
      <c r="AJ3" s="1">
        <v>1851.335571289062</v>
      </c>
      <c r="AK3" s="1">
        <v>1576.029174804688</v>
      </c>
      <c r="AL3" s="1">
        <v>2192.137939453125</v>
      </c>
      <c r="AM3" s="1">
        <v>1472.783569335938</v>
      </c>
      <c r="AN3" s="1">
        <v>2265.76220703125</v>
      </c>
      <c r="AO3" s="1">
        <v>1825.6767578125</v>
      </c>
      <c r="AP3" s="1">
        <v>1090.140625</v>
      </c>
      <c r="AQ3" s="1">
        <v>1222.6708984375</v>
      </c>
      <c r="AR3" s="1">
        <v>862.31695556640625</v>
      </c>
      <c r="AS3">
        <f t="shared" si="7"/>
        <v>-5.188343686182062E-2</v>
      </c>
    </row>
    <row r="4" spans="1:45">
      <c r="A4" s="1" t="s">
        <v>59</v>
      </c>
      <c r="B4">
        <v>0</v>
      </c>
      <c r="C4" s="1">
        <v>8</v>
      </c>
      <c r="D4">
        <v>90.972222200000004</v>
      </c>
      <c r="E4">
        <v>803.393129770992</v>
      </c>
      <c r="F4">
        <v>20.985337243401698</v>
      </c>
      <c r="G4">
        <v>47.517857142857103</v>
      </c>
      <c r="H4">
        <v>38.356321839080401</v>
      </c>
      <c r="I4" s="1">
        <v>-35.300483703613281</v>
      </c>
      <c r="J4" s="1">
        <v>27.471839904785156</v>
      </c>
      <c r="K4" s="1">
        <v>601.0963134765625</v>
      </c>
      <c r="L4" s="1">
        <v>631.47314453125</v>
      </c>
      <c r="M4" s="1">
        <v>46.1866455078125</v>
      </c>
      <c r="N4" s="1">
        <v>-45.620647430419922</v>
      </c>
      <c r="O4" s="1">
        <v>0.3746895258893575</v>
      </c>
      <c r="P4" s="1">
        <v>8.8962543733278457E-2</v>
      </c>
      <c r="Q4">
        <f t="shared" si="0"/>
        <v>-34.814550876617432</v>
      </c>
      <c r="R4">
        <f t="shared" si="1"/>
        <v>-37.622275034586586</v>
      </c>
      <c r="S4">
        <f t="shared" si="2"/>
        <v>-36.218412955602005</v>
      </c>
      <c r="T4">
        <f t="shared" si="3"/>
        <v>638.77252197265625</v>
      </c>
      <c r="U4">
        <f t="shared" si="4"/>
        <v>632.89985351562495</v>
      </c>
      <c r="V4">
        <f t="shared" si="5"/>
        <v>635.8361877441406</v>
      </c>
      <c r="W4">
        <f t="shared" si="6"/>
        <v>674.99430847167969</v>
      </c>
      <c r="X4" s="1">
        <v>770.11383056640625</v>
      </c>
      <c r="Y4" s="1">
        <v>760.326171875</v>
      </c>
      <c r="Z4" s="1">
        <v>590.925537109375</v>
      </c>
      <c r="AA4" s="1">
        <v>578.6116943359375</v>
      </c>
      <c r="AB4" s="1">
        <v>-44.875438690185547</v>
      </c>
      <c r="AC4" s="1">
        <v>-44.238094329833977</v>
      </c>
      <c r="AD4" s="1">
        <v>-33.386177062988281</v>
      </c>
      <c r="AE4" s="1">
        <v>-33.991104125976563</v>
      </c>
      <c r="AF4" s="1">
        <v>-35.123638153076172</v>
      </c>
      <c r="AG4" s="1">
        <v>-25.87294960021973</v>
      </c>
      <c r="AH4" s="1">
        <v>-34.637626647949219</v>
      </c>
      <c r="AI4" s="1">
        <v>726.9188232421875</v>
      </c>
      <c r="AJ4" s="1">
        <v>718.98785400390625</v>
      </c>
      <c r="AK4" s="1">
        <v>658.6572265625</v>
      </c>
      <c r="AL4" s="1">
        <v>564.34039306640625</v>
      </c>
      <c r="AM4" s="1">
        <v>561.19891357421875</v>
      </c>
      <c r="AN4" s="1">
        <v>674.75286865234375</v>
      </c>
      <c r="AO4" s="1">
        <v>612.1494140625</v>
      </c>
      <c r="AP4" s="1">
        <v>579.8211669921875</v>
      </c>
      <c r="AQ4" s="1">
        <v>631.7967529296875</v>
      </c>
      <c r="AR4" s="1">
        <v>629.73846435546875</v>
      </c>
      <c r="AS4">
        <f t="shared" si="7"/>
        <v>-6.1733768964783567E-2</v>
      </c>
    </row>
    <row r="5" spans="1:45">
      <c r="A5" s="1" t="s">
        <v>60</v>
      </c>
      <c r="B5">
        <v>0</v>
      </c>
      <c r="C5" s="1">
        <v>7</v>
      </c>
      <c r="D5">
        <v>98.611111100000002</v>
      </c>
      <c r="E5">
        <v>535.93309859154897</v>
      </c>
      <c r="F5">
        <v>-4.5670634920635296</v>
      </c>
      <c r="G5">
        <v>59.028169014084398</v>
      </c>
      <c r="H5">
        <v>28.965957446808599</v>
      </c>
      <c r="I5" s="1">
        <v>-49.427848815917969</v>
      </c>
      <c r="J5" s="1">
        <v>44.031974792480469</v>
      </c>
      <c r="K5" s="1">
        <v>997.16375732421875</v>
      </c>
      <c r="L5" s="1">
        <v>916.3289794921875</v>
      </c>
      <c r="M5" s="1">
        <v>78.104774475097656</v>
      </c>
      <c r="N5" s="1">
        <v>-75.967620849609375</v>
      </c>
      <c r="O5" s="1">
        <v>0.18576438690812183</v>
      </c>
      <c r="P5" s="1">
        <v>0.1794387712743877</v>
      </c>
      <c r="Q5">
        <f t="shared" si="0"/>
        <v>-49.113779067993164</v>
      </c>
      <c r="R5">
        <f t="shared" si="1"/>
        <v>-52.124275207519531</v>
      </c>
      <c r="S5">
        <f t="shared" si="2"/>
        <v>-50.619027137756348</v>
      </c>
      <c r="T5">
        <f t="shared" si="3"/>
        <v>969.013916015625</v>
      </c>
      <c r="U5">
        <f t="shared" si="4"/>
        <v>1063.5823486328127</v>
      </c>
      <c r="V5">
        <f t="shared" si="5"/>
        <v>1016.2981323242188</v>
      </c>
      <c r="W5">
        <f t="shared" si="6"/>
        <v>964.23332214355469</v>
      </c>
      <c r="X5" s="1">
        <v>980.40765380859375</v>
      </c>
      <c r="Y5" s="1">
        <v>976.8184814453125</v>
      </c>
      <c r="Z5" s="1">
        <v>949.240478515625</v>
      </c>
      <c r="AA5" s="1">
        <v>950.4666748046875</v>
      </c>
      <c r="AB5" s="1">
        <v>-53.281982421875</v>
      </c>
      <c r="AC5" s="1">
        <v>-51.770317077636719</v>
      </c>
      <c r="AD5" s="1">
        <v>-53.820381164550781</v>
      </c>
      <c r="AE5" s="1">
        <v>-54.4259033203125</v>
      </c>
      <c r="AF5" s="1">
        <v>-45.237983703613281</v>
      </c>
      <c r="AG5" s="1">
        <v>-44.114768981933587</v>
      </c>
      <c r="AH5" s="1">
        <v>-50.176605224609382</v>
      </c>
      <c r="AI5" s="1">
        <v>1057.335327148438</v>
      </c>
      <c r="AJ5" s="1">
        <v>1019.931579589844</v>
      </c>
      <c r="AK5" s="1">
        <v>927.89337158203125</v>
      </c>
      <c r="AL5" s="1">
        <v>1060.0595703125</v>
      </c>
      <c r="AM5" s="1">
        <v>1117.646362304688</v>
      </c>
      <c r="AN5" s="1">
        <v>979.94879150390625</v>
      </c>
      <c r="AO5" s="1">
        <v>916.41107177734375</v>
      </c>
      <c r="AP5" s="1">
        <v>1060.85498046875</v>
      </c>
      <c r="AQ5" s="1">
        <v>883.3702392578125</v>
      </c>
      <c r="AR5" s="1">
        <v>1139.530029296875</v>
      </c>
      <c r="AS5">
        <f t="shared" si="7"/>
        <v>-5.0392700455372953E-2</v>
      </c>
    </row>
    <row r="6" spans="1:45">
      <c r="A6" s="1" t="s">
        <v>61</v>
      </c>
      <c r="B6">
        <v>0</v>
      </c>
      <c r="C6" s="1">
        <v>10</v>
      </c>
      <c r="D6">
        <v>97.916666699999993</v>
      </c>
      <c r="E6">
        <v>688.36879432624096</v>
      </c>
      <c r="F6">
        <v>86.957142857142898</v>
      </c>
      <c r="G6">
        <v>77.281690140845001</v>
      </c>
      <c r="H6">
        <v>92.280141843971705</v>
      </c>
      <c r="I6" s="1">
        <v>-39.597496032714844</v>
      </c>
      <c r="J6" s="1">
        <v>24.807476043701172</v>
      </c>
      <c r="K6" s="1">
        <v>807.63873291015625</v>
      </c>
      <c r="L6" s="1">
        <v>803.7686767578125</v>
      </c>
      <c r="M6" s="1">
        <v>49.631595611572266</v>
      </c>
      <c r="N6" s="1">
        <v>-49.535137176513672</v>
      </c>
      <c r="O6" s="1">
        <v>0.34874037060170732</v>
      </c>
      <c r="P6" s="1">
        <v>9.5582089552238805E-2</v>
      </c>
      <c r="Q6">
        <f t="shared" si="0"/>
        <v>-38.642471790313721</v>
      </c>
      <c r="R6">
        <f t="shared" si="1"/>
        <v>-40.736131032307945</v>
      </c>
      <c r="S6">
        <f t="shared" si="2"/>
        <v>-39.689301411310836</v>
      </c>
      <c r="T6">
        <f t="shared" si="3"/>
        <v>829.18131103515623</v>
      </c>
      <c r="U6">
        <f t="shared" si="4"/>
        <v>843.0192993164062</v>
      </c>
      <c r="V6">
        <f t="shared" si="5"/>
        <v>836.10030517578116</v>
      </c>
      <c r="W6">
        <f t="shared" si="6"/>
        <v>862.47708129882813</v>
      </c>
      <c r="X6" s="1">
        <v>961.6041259765625</v>
      </c>
      <c r="Y6" s="1">
        <v>989.38525390625</v>
      </c>
      <c r="Z6" s="1">
        <v>751.71343994140625</v>
      </c>
      <c r="AA6" s="1">
        <v>747.20550537109375</v>
      </c>
      <c r="AB6" s="1">
        <v>-45.741180419921882</v>
      </c>
      <c r="AC6" s="1">
        <v>-47.649925231933587</v>
      </c>
      <c r="AD6" s="1">
        <v>-38.852451324462891</v>
      </c>
      <c r="AE6" s="1">
        <v>-36.767009735107422</v>
      </c>
      <c r="AF6" s="1">
        <v>-38.529342651367188</v>
      </c>
      <c r="AG6" s="1">
        <v>-31.44691276550293</v>
      </c>
      <c r="AH6" s="1">
        <v>-37.791458129882813</v>
      </c>
      <c r="AI6" s="1">
        <v>928.0848388671875</v>
      </c>
      <c r="AJ6" s="1">
        <v>948.7353515625</v>
      </c>
      <c r="AK6" s="1">
        <v>851.46221923828125</v>
      </c>
      <c r="AL6" s="1">
        <v>784.9146728515625</v>
      </c>
      <c r="AM6" s="1">
        <v>775.87408447265625</v>
      </c>
      <c r="AN6" s="1">
        <v>871.305419921875</v>
      </c>
      <c r="AO6" s="1">
        <v>767.7835693359375</v>
      </c>
      <c r="AP6" s="1">
        <v>793.90460205078125</v>
      </c>
      <c r="AQ6" s="1">
        <v>813.6612548828125</v>
      </c>
      <c r="AR6" s="1">
        <v>825.27703857421875</v>
      </c>
      <c r="AS6">
        <f t="shared" si="7"/>
        <v>-4.9285559363035365E-2</v>
      </c>
    </row>
    <row r="7" spans="1:45">
      <c r="A7" s="1" t="s">
        <v>62</v>
      </c>
      <c r="B7">
        <v>0</v>
      </c>
      <c r="C7" s="1">
        <v>9</v>
      </c>
      <c r="D7">
        <v>86.111111100000002</v>
      </c>
      <c r="E7">
        <v>1019.75806451612</v>
      </c>
      <c r="F7">
        <v>66.338510209950897</v>
      </c>
      <c r="G7">
        <v>43.356060606060602</v>
      </c>
      <c r="H7">
        <v>38.904776869893098</v>
      </c>
      <c r="I7" s="1">
        <v>-37.652347564697266</v>
      </c>
      <c r="J7" s="1">
        <v>56.578826904296875</v>
      </c>
      <c r="K7" s="1">
        <v>591.35870361328125</v>
      </c>
      <c r="L7" s="1">
        <v>619.05059814453125</v>
      </c>
      <c r="M7" s="1">
        <v>75.556053161621094</v>
      </c>
      <c r="N7" s="1">
        <v>-62.181644439697266</v>
      </c>
      <c r="O7" s="1">
        <v>0.13198136298229299</v>
      </c>
      <c r="P7" s="1">
        <v>0.25256091148115689</v>
      </c>
      <c r="Q7">
        <f t="shared" si="0"/>
        <v>-37.520062923431396</v>
      </c>
      <c r="R7">
        <f t="shared" si="1"/>
        <v>-36.085599899291992</v>
      </c>
      <c r="S7">
        <f t="shared" si="2"/>
        <v>-36.802831411361694</v>
      </c>
      <c r="T7">
        <f t="shared" si="3"/>
        <v>663.74637451171873</v>
      </c>
      <c r="U7">
        <f t="shared" si="4"/>
        <v>587.95253295898442</v>
      </c>
      <c r="V7">
        <f t="shared" si="5"/>
        <v>625.84945373535152</v>
      </c>
      <c r="W7">
        <f t="shared" si="6"/>
        <v>652.20564270019531</v>
      </c>
      <c r="X7" s="1">
        <v>831.79705810546875</v>
      </c>
      <c r="Y7" s="1">
        <v>759.91204833984375</v>
      </c>
      <c r="Z7" s="1">
        <v>547.45648193359375</v>
      </c>
      <c r="AA7" s="1">
        <v>469.656982421875</v>
      </c>
      <c r="AB7" s="1">
        <v>-48.266380310058587</v>
      </c>
      <c r="AC7" s="1">
        <v>-44.9205322265625</v>
      </c>
      <c r="AD7" s="1">
        <v>-37.143222808837891</v>
      </c>
      <c r="AE7" s="1">
        <v>-32.068412780761719</v>
      </c>
      <c r="AF7" s="1">
        <v>-39.862777709960938</v>
      </c>
      <c r="AG7" s="1">
        <v>-24.807870864868161</v>
      </c>
      <c r="AH7" s="1">
        <v>-31.267854690551761</v>
      </c>
      <c r="AI7" s="1">
        <v>809.3372802734375</v>
      </c>
      <c r="AJ7" s="1">
        <v>750.33526611328125</v>
      </c>
      <c r="AK7" s="1">
        <v>633.34527587890625</v>
      </c>
      <c r="AL7" s="1">
        <v>542.88873291015625</v>
      </c>
      <c r="AM7" s="1">
        <v>502.58114624023438</v>
      </c>
      <c r="AN7" s="1">
        <v>646.1295166015625</v>
      </c>
      <c r="AO7" s="1">
        <v>759.27337646484375</v>
      </c>
      <c r="AP7" s="1">
        <v>531.615234375</v>
      </c>
      <c r="AQ7" s="1">
        <v>573.88720703125</v>
      </c>
      <c r="AR7" s="1">
        <v>509.10150146484381</v>
      </c>
      <c r="AS7">
        <f t="shared" si="7"/>
        <v>-5.9636917125270215E-2</v>
      </c>
    </row>
    <row r="8" spans="1:45">
      <c r="A8" s="1" t="s">
        <v>63</v>
      </c>
      <c r="B8">
        <v>0</v>
      </c>
      <c r="C8" s="1">
        <v>8</v>
      </c>
      <c r="D8">
        <v>56.028368800000003</v>
      </c>
      <c r="E8">
        <v>709.01754385964898</v>
      </c>
      <c r="F8">
        <v>55.492857142857098</v>
      </c>
      <c r="G8">
        <v>96.099354838709502</v>
      </c>
      <c r="H8">
        <v>109.842567567567</v>
      </c>
      <c r="I8" s="1">
        <v>-50.604320526123047</v>
      </c>
      <c r="J8" s="1">
        <v>41.325897216796875</v>
      </c>
      <c r="K8" s="1">
        <v>959.4609375</v>
      </c>
      <c r="L8" s="1">
        <v>1020.501953125</v>
      </c>
      <c r="M8" s="1">
        <v>79.886192321777344</v>
      </c>
      <c r="N8" s="1">
        <v>-77.118194580078125</v>
      </c>
      <c r="O8" s="1">
        <v>0.3952409378886847</v>
      </c>
      <c r="P8" s="1">
        <v>8.4336742826780012E-2</v>
      </c>
      <c r="Q8">
        <f t="shared" si="0"/>
        <v>-49.738152503967285</v>
      </c>
      <c r="R8">
        <f t="shared" si="1"/>
        <v>-48.284804026285805</v>
      </c>
      <c r="S8">
        <f t="shared" si="2"/>
        <v>-49.011478265126541</v>
      </c>
      <c r="T8">
        <f t="shared" si="3"/>
        <v>953.5333374023437</v>
      </c>
      <c r="U8">
        <f t="shared" si="4"/>
        <v>957.51876220703127</v>
      </c>
      <c r="V8">
        <f t="shared" si="5"/>
        <v>955.52604980468755</v>
      </c>
      <c r="W8">
        <f t="shared" si="6"/>
        <v>991.63117980957031</v>
      </c>
      <c r="X8" s="1">
        <v>1084.97509765625</v>
      </c>
      <c r="Y8" s="1">
        <v>1101.1046142578125</v>
      </c>
      <c r="Z8" s="1">
        <v>932.75628662109375</v>
      </c>
      <c r="AA8" s="1">
        <v>847.688720703125</v>
      </c>
      <c r="AB8" s="1">
        <v>-55.057872772216797</v>
      </c>
      <c r="AC8" s="1">
        <v>-57.081432342529297</v>
      </c>
      <c r="AD8" s="1">
        <v>-46.609409332275391</v>
      </c>
      <c r="AE8" s="1">
        <v>-44.050609588623047</v>
      </c>
      <c r="AF8" s="1">
        <v>-44.687160491943359</v>
      </c>
      <c r="AG8" s="1">
        <v>-52.598167419433587</v>
      </c>
      <c r="AH8" s="1">
        <v>-43.722370147705078</v>
      </c>
      <c r="AI8" s="1">
        <v>1027.735229492188</v>
      </c>
      <c r="AJ8" s="1">
        <v>1116.128662109375</v>
      </c>
      <c r="AK8" s="1">
        <v>1078.846923828125</v>
      </c>
      <c r="AL8" s="1">
        <v>864.18865966796875</v>
      </c>
      <c r="AM8" s="1">
        <v>846.49432373046875</v>
      </c>
      <c r="AN8" s="1">
        <v>1013.478088378906</v>
      </c>
      <c r="AO8" s="1">
        <v>850.1016845703125</v>
      </c>
      <c r="AP8" s="1">
        <v>860.34423828125</v>
      </c>
      <c r="AQ8" s="1">
        <v>946.794189453125</v>
      </c>
      <c r="AR8" s="1">
        <v>951.14849853515625</v>
      </c>
      <c r="AS8">
        <f t="shared" si="7"/>
        <v>-5.3572039949843234E-2</v>
      </c>
    </row>
    <row r="9" spans="1:45">
      <c r="A9" s="1" t="s">
        <v>64</v>
      </c>
      <c r="B9">
        <v>0</v>
      </c>
      <c r="C9" s="1">
        <v>8</v>
      </c>
      <c r="D9">
        <v>88.888888899999998</v>
      </c>
      <c r="E9">
        <v>746.73828125</v>
      </c>
      <c r="F9">
        <v>93.723076923076903</v>
      </c>
      <c r="G9">
        <v>31.7606490872211</v>
      </c>
      <c r="H9">
        <v>110.884551495016</v>
      </c>
      <c r="I9" s="1">
        <v>-38.975536346435547</v>
      </c>
      <c r="J9" s="1">
        <v>28.446699142456055</v>
      </c>
      <c r="K9" s="1">
        <v>741.54400634765625</v>
      </c>
      <c r="L9" s="1">
        <v>783.48516845703125</v>
      </c>
      <c r="M9" s="1">
        <v>52.614620208740234</v>
      </c>
      <c r="N9" s="1">
        <v>-53.314109802246094</v>
      </c>
      <c r="O9" s="1">
        <v>0.27378974982996579</v>
      </c>
      <c r="P9" s="1">
        <v>0.12174792282777074</v>
      </c>
      <c r="Q9">
        <f t="shared" si="0"/>
        <v>-37.312867164611816</v>
      </c>
      <c r="R9">
        <f t="shared" si="1"/>
        <v>-40.710816701253258</v>
      </c>
      <c r="S9">
        <f t="shared" si="2"/>
        <v>-39.011841932932541</v>
      </c>
      <c r="T9">
        <f t="shared" si="3"/>
        <v>789.16812744140623</v>
      </c>
      <c r="U9">
        <f t="shared" si="4"/>
        <v>754.0541870117188</v>
      </c>
      <c r="V9">
        <f t="shared" si="5"/>
        <v>771.61115722656245</v>
      </c>
      <c r="W9">
        <f t="shared" si="6"/>
        <v>861.423828125</v>
      </c>
      <c r="X9" s="1">
        <v>949.01580810546875</v>
      </c>
      <c r="Y9" s="1">
        <v>1040.07763671875</v>
      </c>
      <c r="Z9" s="1">
        <v>759.9825439453125</v>
      </c>
      <c r="AA9" s="1">
        <v>696.61932373046875</v>
      </c>
      <c r="AB9" s="1">
        <v>-47.825626373291023</v>
      </c>
      <c r="AC9" s="1">
        <v>-51.852897644042969</v>
      </c>
      <c r="AD9" s="1">
        <v>-36.614395141601563</v>
      </c>
      <c r="AE9" s="1">
        <v>-33.856094360351563</v>
      </c>
      <c r="AF9" s="1">
        <v>-36.415000915527337</v>
      </c>
      <c r="AG9" s="1">
        <v>-28.39644622802734</v>
      </c>
      <c r="AH9" s="1">
        <v>-36.423458099365227</v>
      </c>
      <c r="AI9" s="1">
        <v>912.46533203125</v>
      </c>
      <c r="AJ9" s="1">
        <v>914.95703125</v>
      </c>
      <c r="AK9" s="1">
        <v>872.86859130859375</v>
      </c>
      <c r="AL9" s="1">
        <v>704.57781982421875</v>
      </c>
      <c r="AM9" s="1">
        <v>646.99072265625</v>
      </c>
      <c r="AN9" s="1">
        <v>803.90679931640625</v>
      </c>
      <c r="AO9" s="1">
        <v>676.40411376953125</v>
      </c>
      <c r="AP9" s="1">
        <v>666.70556640625</v>
      </c>
      <c r="AQ9" s="1">
        <v>779.5247802734375</v>
      </c>
      <c r="AR9" s="1">
        <v>737.7108154296875</v>
      </c>
      <c r="AS9">
        <f t="shared" si="7"/>
        <v>-5.2413636654913588E-2</v>
      </c>
    </row>
    <row r="10" spans="1:45">
      <c r="A10" s="1" t="s">
        <v>65</v>
      </c>
      <c r="B10">
        <v>0</v>
      </c>
      <c r="C10" s="1">
        <v>9</v>
      </c>
      <c r="D10">
        <v>90.625</v>
      </c>
      <c r="E10">
        <v>700.85057471264304</v>
      </c>
      <c r="F10">
        <v>1.4473945409429201</v>
      </c>
      <c r="G10">
        <v>29.168338907469401</v>
      </c>
      <c r="H10">
        <v>53.931588422655999</v>
      </c>
      <c r="I10" s="1">
        <v>-48.602771759033203</v>
      </c>
      <c r="J10" s="1">
        <v>34.203899383544922</v>
      </c>
      <c r="K10" s="1">
        <v>925.21563720703125</v>
      </c>
      <c r="L10" s="1">
        <v>940.2371826171875</v>
      </c>
      <c r="M10" s="1">
        <v>69.891166687011719</v>
      </c>
      <c r="N10" s="1">
        <v>-70.308807373046875</v>
      </c>
      <c r="O10" s="1">
        <v>0.26692607423960962</v>
      </c>
      <c r="P10" s="1">
        <v>0.12487852087245414</v>
      </c>
      <c r="Q10">
        <f t="shared" si="0"/>
        <v>-52.689920425415039</v>
      </c>
      <c r="R10">
        <f t="shared" si="1"/>
        <v>-71.940620422363281</v>
      </c>
      <c r="S10">
        <f t="shared" si="2"/>
        <v>-62.31527042388916</v>
      </c>
      <c r="T10">
        <f t="shared" si="3"/>
        <v>1011.6060180664063</v>
      </c>
      <c r="U10">
        <f t="shared" si="4"/>
        <v>1217.4999877929688</v>
      </c>
      <c r="V10">
        <f t="shared" si="5"/>
        <v>1114.5530029296874</v>
      </c>
      <c r="W10">
        <f t="shared" si="6"/>
        <v>1308.9676208496094</v>
      </c>
      <c r="X10" s="1">
        <v>1334.778564453125</v>
      </c>
      <c r="Y10" s="1">
        <v>2045.815673828125</v>
      </c>
      <c r="Z10" s="1">
        <v>962.1361083984375</v>
      </c>
      <c r="AA10" s="1">
        <v>893.14013671875</v>
      </c>
      <c r="AB10" s="1">
        <v>-70.774749755859375</v>
      </c>
      <c r="AC10" s="1">
        <v>-123.47031402587891</v>
      </c>
      <c r="AD10" s="1">
        <v>-48.743595123291023</v>
      </c>
      <c r="AE10" s="1">
        <v>-47.111785888671882</v>
      </c>
      <c r="AF10" s="1">
        <v>-48.314685821533203</v>
      </c>
      <c r="AG10" s="1">
        <v>-42.926651000976563</v>
      </c>
      <c r="AH10" s="1">
        <v>-45.239761352539063</v>
      </c>
      <c r="AI10" s="1">
        <v>1335.962646484375</v>
      </c>
      <c r="AJ10" s="1">
        <v>1923.625366210938</v>
      </c>
      <c r="AK10" s="1">
        <v>939.35821533203125</v>
      </c>
      <c r="AL10" s="1">
        <v>971.76959228515625</v>
      </c>
      <c r="AM10" s="1">
        <v>935.6038818359375</v>
      </c>
      <c r="AN10" s="1">
        <v>1394.308715820312</v>
      </c>
      <c r="AO10" s="1">
        <v>923.3514404296875</v>
      </c>
      <c r="AP10" s="1">
        <v>843.87109375</v>
      </c>
      <c r="AQ10" s="1">
        <v>887.58819580078125</v>
      </c>
      <c r="AR10" s="1">
        <v>990.09088134765625</v>
      </c>
      <c r="AS10">
        <f t="shared" si="7"/>
        <v>-5.297659327684439E-2</v>
      </c>
    </row>
    <row r="11" spans="1:45" ht="14.4">
      <c r="A11" s="1" t="s">
        <v>66</v>
      </c>
      <c r="B11">
        <v>0</v>
      </c>
      <c r="C11" s="3">
        <v>8</v>
      </c>
      <c r="D11">
        <v>92.708333300000007</v>
      </c>
      <c r="E11">
        <v>807.46441947565495</v>
      </c>
      <c r="F11">
        <v>25.558528428093599</v>
      </c>
      <c r="G11">
        <v>113.989583333333</v>
      </c>
      <c r="H11">
        <v>109.095652173912</v>
      </c>
      <c r="I11" s="1">
        <v>-43.70428466796875</v>
      </c>
      <c r="J11" s="1">
        <v>30.643070220947266</v>
      </c>
      <c r="K11" s="1">
        <v>830.47509765625</v>
      </c>
      <c r="L11" s="1">
        <v>859.89141845703125</v>
      </c>
      <c r="M11" s="1">
        <v>60.243186950683594</v>
      </c>
      <c r="N11" s="1">
        <v>-60.752376556396484</v>
      </c>
      <c r="O11" s="1">
        <v>0.45300877408091156</v>
      </c>
      <c r="P11" s="1">
        <v>7.3582092092944071E-2</v>
      </c>
      <c r="Q11">
        <f t="shared" si="0"/>
        <v>-44.81596851348877</v>
      </c>
      <c r="R11">
        <f t="shared" si="1"/>
        <v>-53.19661076863607</v>
      </c>
      <c r="S11">
        <f t="shared" si="2"/>
        <v>-49.006289641062423</v>
      </c>
      <c r="T11">
        <f t="shared" si="3"/>
        <v>921.8542358398438</v>
      </c>
      <c r="U11">
        <f t="shared" si="4"/>
        <v>943.99088134765623</v>
      </c>
      <c r="V11">
        <f t="shared" si="5"/>
        <v>932.92255859374995</v>
      </c>
      <c r="W11">
        <f t="shared" si="6"/>
        <v>1099.7415313720703</v>
      </c>
      <c r="X11" s="1">
        <v>1169.0264892578125</v>
      </c>
      <c r="Y11" s="1">
        <v>1482.44873046875</v>
      </c>
      <c r="Z11" s="1">
        <v>904.08441162109375</v>
      </c>
      <c r="AA11" s="1">
        <v>843.406494140625</v>
      </c>
      <c r="AB11" s="1">
        <v>-61.365009307861328</v>
      </c>
      <c r="AC11" s="1">
        <v>-79.830528259277344</v>
      </c>
      <c r="AD11" s="1">
        <v>-45.476314544677727</v>
      </c>
      <c r="AE11" s="1">
        <v>-41.382820129394531</v>
      </c>
      <c r="AF11" s="1">
        <v>-40.466655731201172</v>
      </c>
      <c r="AG11" s="1">
        <v>-31.95589447021484</v>
      </c>
      <c r="AH11" s="1">
        <v>-38.376483917236328</v>
      </c>
      <c r="AI11" s="1">
        <v>1183.638671875</v>
      </c>
      <c r="AJ11" s="1">
        <v>1481.195434570312</v>
      </c>
      <c r="AK11" s="1">
        <v>964.93450927734375</v>
      </c>
      <c r="AL11" s="1">
        <v>863.3336181640625</v>
      </c>
      <c r="AM11" s="1">
        <v>825.95782470703125</v>
      </c>
      <c r="AN11" s="1">
        <v>908.4683837890625</v>
      </c>
      <c r="AO11" s="1">
        <v>768.7972412109375</v>
      </c>
      <c r="AP11" s="1">
        <v>751.31549072265625</v>
      </c>
      <c r="AQ11" s="1">
        <v>828.567138671875</v>
      </c>
      <c r="AR11" s="1">
        <v>753.01727294921875</v>
      </c>
      <c r="AS11">
        <f t="shared" si="7"/>
        <v>-5.1844376806862116E-2</v>
      </c>
    </row>
    <row r="12" spans="1:45">
      <c r="A12" s="1" t="s">
        <v>67</v>
      </c>
      <c r="B12">
        <v>0</v>
      </c>
      <c r="C12" s="1">
        <v>8</v>
      </c>
      <c r="D12">
        <v>96.180555600000005</v>
      </c>
      <c r="E12">
        <v>642.58122743682304</v>
      </c>
      <c r="F12">
        <v>105.837174562526</v>
      </c>
      <c r="G12">
        <v>76.657142857142802</v>
      </c>
      <c r="H12">
        <v>137.23538762533599</v>
      </c>
      <c r="I12" s="1">
        <v>-41.615886688232422</v>
      </c>
      <c r="J12" s="1">
        <v>26.062139511108398</v>
      </c>
      <c r="K12" s="1">
        <v>865.06402587890625</v>
      </c>
      <c r="L12" s="1">
        <v>872.1279296875</v>
      </c>
      <c r="M12" s="1">
        <v>60.6639404296875</v>
      </c>
      <c r="N12" s="1">
        <v>-54.352146148681641</v>
      </c>
      <c r="O12" s="1">
        <v>0.60655625191344176</v>
      </c>
      <c r="P12" s="1">
        <v>5.49550568940309E-2</v>
      </c>
      <c r="Q12">
        <f t="shared" si="0"/>
        <v>-40.439899444580078</v>
      </c>
      <c r="R12">
        <f t="shared" si="1"/>
        <v>-42.477359771728516</v>
      </c>
      <c r="S12">
        <f t="shared" si="2"/>
        <v>-41.458629608154297</v>
      </c>
      <c r="T12">
        <f t="shared" si="3"/>
        <v>936.57578124999998</v>
      </c>
      <c r="U12">
        <f t="shared" si="4"/>
        <v>916.14404296875</v>
      </c>
      <c r="V12">
        <f t="shared" si="5"/>
        <v>926.35991210937505</v>
      </c>
      <c r="W12">
        <f t="shared" si="6"/>
        <v>920.26554870605469</v>
      </c>
      <c r="X12" s="1">
        <v>1052.7646484375</v>
      </c>
      <c r="Y12" s="1">
        <v>1057.8338623046875</v>
      </c>
      <c r="Z12" s="1">
        <v>813.1920166015625</v>
      </c>
      <c r="AA12" s="1">
        <v>757.27166748046875</v>
      </c>
      <c r="AB12" s="1">
        <v>-52.592510223388672</v>
      </c>
      <c r="AC12" s="1">
        <v>-52.415107727050781</v>
      </c>
      <c r="AD12" s="1">
        <v>-38.976825714111328</v>
      </c>
      <c r="AE12" s="1">
        <v>-38.373069763183587</v>
      </c>
      <c r="AF12" s="1">
        <v>-39.646968841552727</v>
      </c>
      <c r="AG12" s="1">
        <v>-30.543292999267582</v>
      </c>
      <c r="AH12" s="1">
        <v>-36.643901824951172</v>
      </c>
      <c r="AI12" s="1">
        <v>1030.511474609375</v>
      </c>
      <c r="AJ12" s="1">
        <v>1052.271362304688</v>
      </c>
      <c r="AK12" s="1">
        <v>1008.818786621094</v>
      </c>
      <c r="AL12" s="1">
        <v>792.92572021484375</v>
      </c>
      <c r="AM12" s="1">
        <v>792.49188232421875</v>
      </c>
      <c r="AN12" s="1">
        <v>997.36322021484375</v>
      </c>
      <c r="AO12" s="1">
        <v>845.33349609375</v>
      </c>
      <c r="AP12" s="1">
        <v>767.3111572265625</v>
      </c>
      <c r="AQ12" s="1">
        <v>1005.289428710938</v>
      </c>
      <c r="AR12" s="1">
        <v>971.2825927734375</v>
      </c>
      <c r="AS12">
        <f t="shared" si="7"/>
        <v>-5.1035346543156501E-2</v>
      </c>
    </row>
    <row r="13" spans="1:45" ht="14.4">
      <c r="A13" s="1" t="s">
        <v>68</v>
      </c>
      <c r="B13">
        <v>0</v>
      </c>
      <c r="C13" s="3">
        <v>8</v>
      </c>
      <c r="D13">
        <v>89.236111100000002</v>
      </c>
      <c r="E13">
        <v>924.15953307392999</v>
      </c>
      <c r="F13">
        <v>2.3174603174602399</v>
      </c>
      <c r="G13">
        <v>94.598601398601403</v>
      </c>
      <c r="H13">
        <v>58.377494456762697</v>
      </c>
      <c r="I13" s="1">
        <v>-47.133907318115234</v>
      </c>
      <c r="J13" s="1">
        <v>39.492752075195313</v>
      </c>
      <c r="K13" s="1">
        <v>860.21051025390625</v>
      </c>
      <c r="L13" s="1">
        <v>930.50897216796875</v>
      </c>
      <c r="M13" s="1">
        <v>72.718132019042969</v>
      </c>
      <c r="N13" s="1">
        <v>-67.666542053222656</v>
      </c>
      <c r="O13" s="1">
        <v>0.28492401126741451</v>
      </c>
      <c r="P13" s="1">
        <v>0.11699025710419486</v>
      </c>
      <c r="Q13">
        <f t="shared" si="0"/>
        <v>-48.67939281463623</v>
      </c>
      <c r="R13">
        <f t="shared" si="1"/>
        <v>-56.591044108072914</v>
      </c>
      <c r="S13">
        <f t="shared" si="2"/>
        <v>-52.635218461354569</v>
      </c>
      <c r="T13">
        <f t="shared" si="3"/>
        <v>948.66347656250002</v>
      </c>
      <c r="U13">
        <f t="shared" si="4"/>
        <v>1054.7892944335938</v>
      </c>
      <c r="V13">
        <f t="shared" si="5"/>
        <v>1001.726385498047</v>
      </c>
      <c r="W13">
        <f t="shared" si="6"/>
        <v>1263.1361846923828</v>
      </c>
      <c r="X13" s="1">
        <v>1615.6224365234375</v>
      </c>
      <c r="Y13" s="1">
        <v>1733.3306884765625</v>
      </c>
      <c r="Z13" s="1">
        <v>868.24932861328125</v>
      </c>
      <c r="AA13" s="1">
        <v>835.34228515625</v>
      </c>
      <c r="AB13" s="1">
        <v>-82.610977172851563</v>
      </c>
      <c r="AC13" s="1">
        <v>-85.033454895019531</v>
      </c>
      <c r="AD13" s="1">
        <v>-41.291362762451172</v>
      </c>
      <c r="AE13" s="1">
        <v>-41.941043853759773</v>
      </c>
      <c r="AF13" s="1">
        <v>-36.525043487548828</v>
      </c>
      <c r="AG13" s="1">
        <v>-34.290187835693359</v>
      </c>
      <c r="AH13" s="1">
        <v>-42.798633575439453</v>
      </c>
      <c r="AI13" s="1">
        <v>1570.626220703125</v>
      </c>
      <c r="AJ13" s="1">
        <v>1555.558471679688</v>
      </c>
      <c r="AK13" s="1">
        <v>872.89501953125</v>
      </c>
      <c r="AL13" s="1">
        <v>807.114501953125</v>
      </c>
      <c r="AM13" s="1">
        <v>831.0284423828125</v>
      </c>
      <c r="AN13" s="1">
        <v>1246.048583984375</v>
      </c>
      <c r="AO13" s="1">
        <v>715.86688232421875</v>
      </c>
      <c r="AP13" s="1">
        <v>798.5679931640625</v>
      </c>
      <c r="AQ13" s="1">
        <v>776.81475830078125</v>
      </c>
      <c r="AR13" s="1">
        <v>842.74298095703125</v>
      </c>
      <c r="AS13">
        <f t="shared" si="7"/>
        <v>-5.2597477416281103E-2</v>
      </c>
    </row>
    <row r="14" spans="1:45" ht="14.4">
      <c r="A14" s="1" t="s">
        <v>69</v>
      </c>
      <c r="B14">
        <v>0</v>
      </c>
      <c r="C14" s="3">
        <v>10</v>
      </c>
      <c r="D14">
        <v>90.972222200000004</v>
      </c>
      <c r="E14">
        <v>935.88931297709905</v>
      </c>
      <c r="F14">
        <v>23.924242424242301</v>
      </c>
      <c r="G14">
        <v>-20.184704184704099</v>
      </c>
      <c r="H14">
        <v>-2.7572964669737901</v>
      </c>
      <c r="I14" s="1">
        <v>-40.075420379638672</v>
      </c>
      <c r="J14" s="1">
        <v>30.960992813110352</v>
      </c>
      <c r="K14" s="1">
        <v>768.8232421875</v>
      </c>
      <c r="L14" s="1">
        <v>795.4700927734375</v>
      </c>
      <c r="M14" s="1">
        <v>57.02862548828125</v>
      </c>
      <c r="N14" s="1">
        <v>-53.52130126953125</v>
      </c>
      <c r="O14" s="1">
        <v>0.43993991215082423</v>
      </c>
      <c r="P14" s="1">
        <v>7.5767922874671337E-2</v>
      </c>
      <c r="Q14">
        <f t="shared" si="0"/>
        <v>-45.40134334564209</v>
      </c>
      <c r="R14">
        <f t="shared" si="1"/>
        <v>-39.905714670817055</v>
      </c>
      <c r="S14">
        <f t="shared" si="2"/>
        <v>-42.653529008229569</v>
      </c>
      <c r="T14">
        <f t="shared" si="3"/>
        <v>901.9294555664062</v>
      </c>
      <c r="U14">
        <f t="shared" si="4"/>
        <v>735.01157226562498</v>
      </c>
      <c r="V14">
        <f t="shared" si="5"/>
        <v>818.47051391601553</v>
      </c>
      <c r="W14">
        <f t="shared" si="6"/>
        <v>870.38343811035156</v>
      </c>
      <c r="X14" s="1">
        <v>1116.03662109375</v>
      </c>
      <c r="Y14" s="1">
        <v>1042.33349609375</v>
      </c>
      <c r="Z14" s="1">
        <v>652.82501220703125</v>
      </c>
      <c r="AA14" s="1">
        <v>670.338623046875</v>
      </c>
      <c r="AB14" s="1">
        <v>-52.394458770751953</v>
      </c>
      <c r="AC14" s="1">
        <v>-49.202278137207031</v>
      </c>
      <c r="AD14" s="1">
        <v>-32.090343475341797</v>
      </c>
      <c r="AE14" s="1">
        <v>-34.260787963867188</v>
      </c>
      <c r="AF14" s="1">
        <v>-68.475776672363281</v>
      </c>
      <c r="AG14" s="1">
        <v>-28.644794464111332</v>
      </c>
      <c r="AH14" s="1">
        <v>-36.254077911376953</v>
      </c>
      <c r="AI14" s="1">
        <v>939.85540771484375</v>
      </c>
      <c r="AJ14" s="1">
        <v>891.91082763671875</v>
      </c>
      <c r="AK14" s="1">
        <v>752.58740234375</v>
      </c>
      <c r="AL14" s="1">
        <v>640.146484375</v>
      </c>
      <c r="AM14" s="1">
        <v>653.4892578125</v>
      </c>
      <c r="AN14" s="1">
        <v>765.40533447265625</v>
      </c>
      <c r="AO14" s="1">
        <v>1462.118530273438</v>
      </c>
      <c r="AP14" s="1">
        <v>696.00006103515625</v>
      </c>
      <c r="AQ14" s="1">
        <v>714.939453125</v>
      </c>
      <c r="AR14" s="1">
        <v>668.25238037109375</v>
      </c>
      <c r="AS14">
        <f t="shared" si="7"/>
        <v>-5.5747361073490424E-2</v>
      </c>
    </row>
    <row r="15" spans="1:45">
      <c r="A15" s="1" t="s">
        <v>70</v>
      </c>
      <c r="B15">
        <v>0</v>
      </c>
      <c r="C15" s="1">
        <v>8</v>
      </c>
      <c r="D15">
        <v>93.402777799999996</v>
      </c>
      <c r="E15">
        <v>762.59479553903304</v>
      </c>
      <c r="F15">
        <v>82.712121212121204</v>
      </c>
      <c r="G15">
        <v>50.3991901108269</v>
      </c>
      <c r="H15">
        <v>78.413672111312707</v>
      </c>
      <c r="I15" s="1">
        <v>-33.365760803222656</v>
      </c>
      <c r="J15" s="1">
        <v>23.994966506958008</v>
      </c>
      <c r="K15" s="1">
        <v>638.36492919921875</v>
      </c>
      <c r="L15" s="1">
        <v>660.8021240234375</v>
      </c>
      <c r="M15" s="1">
        <v>42.2269287109375</v>
      </c>
      <c r="N15" s="1">
        <v>-41.487895965576172</v>
      </c>
      <c r="O15" s="1">
        <v>0.38101451186419505</v>
      </c>
      <c r="P15" s="1">
        <v>8.7485731633272612E-2</v>
      </c>
      <c r="Q15">
        <f t="shared" si="0"/>
        <v>-31.1869797706604</v>
      </c>
      <c r="R15">
        <f t="shared" si="1"/>
        <v>-34.232431411743164</v>
      </c>
      <c r="S15">
        <f t="shared" si="2"/>
        <v>-32.709705591201782</v>
      </c>
      <c r="T15">
        <f t="shared" si="3"/>
        <v>640.12835693359375</v>
      </c>
      <c r="U15">
        <f t="shared" si="4"/>
        <v>661.15007324218755</v>
      </c>
      <c r="V15">
        <f t="shared" si="5"/>
        <v>650.63921508789065</v>
      </c>
      <c r="W15">
        <f t="shared" si="6"/>
        <v>690.58172607421875</v>
      </c>
      <c r="X15" s="1">
        <v>763.85205078125</v>
      </c>
      <c r="Y15" s="1">
        <v>784.83245849609375</v>
      </c>
      <c r="Z15" s="1">
        <v>609.0150146484375</v>
      </c>
      <c r="AA15" s="1">
        <v>604.62738037109375</v>
      </c>
      <c r="AB15" s="1">
        <v>-38.077610015869141</v>
      </c>
      <c r="AC15" s="1">
        <v>-38.670871734619141</v>
      </c>
      <c r="AD15" s="1">
        <v>-30.611553192138668</v>
      </c>
      <c r="AE15" s="1">
        <v>-31.681398391723629</v>
      </c>
      <c r="AF15" s="1">
        <v>-31.135440826416019</v>
      </c>
      <c r="AG15" s="1">
        <v>-24.92331504821777</v>
      </c>
      <c r="AH15" s="1">
        <v>-32.345024108886719</v>
      </c>
      <c r="AI15" s="1">
        <v>749.22247314453125</v>
      </c>
      <c r="AJ15" s="1">
        <v>756.62017822265625</v>
      </c>
      <c r="AK15" s="1">
        <v>668.13623046875</v>
      </c>
      <c r="AL15" s="1">
        <v>581.83038330078125</v>
      </c>
      <c r="AM15" s="1">
        <v>601.92767333984375</v>
      </c>
      <c r="AN15" s="1">
        <v>678.18756103515625</v>
      </c>
      <c r="AO15" s="1">
        <v>560.56396484375</v>
      </c>
      <c r="AP15" s="1">
        <v>615.42071533203125</v>
      </c>
      <c r="AQ15" s="1">
        <v>640.88873291015625</v>
      </c>
      <c r="AR15" s="1">
        <v>653.59423828125</v>
      </c>
      <c r="AS15">
        <f t="shared" si="7"/>
        <v>-5.0822834846444405E-2</v>
      </c>
    </row>
    <row r="16" spans="1:45" ht="14.4">
      <c r="A16" s="1" t="s">
        <v>114</v>
      </c>
      <c r="B16">
        <v>0</v>
      </c>
      <c r="C16" s="3">
        <v>7</v>
      </c>
      <c r="D16">
        <v>96.527777799999996</v>
      </c>
      <c r="E16">
        <v>600.26530000000002</v>
      </c>
      <c r="F16">
        <v>110</v>
      </c>
      <c r="G16">
        <v>80.456649999999996</v>
      </c>
      <c r="H16">
        <v>60.486416499999997</v>
      </c>
      <c r="I16" s="1">
        <v>-36.349006652832031</v>
      </c>
      <c r="J16" s="1">
        <v>26.10316276550293</v>
      </c>
      <c r="K16" s="1">
        <v>711.3145751953125</v>
      </c>
      <c r="L16" s="1">
        <v>724.603271484375</v>
      </c>
      <c r="M16" s="1">
        <v>46.899368286132813</v>
      </c>
      <c r="N16" s="1">
        <v>-46.403564453125</v>
      </c>
      <c r="O16" s="1">
        <v>0.45834914113513897</v>
      </c>
      <c r="P16" s="1">
        <v>7.2724764468371464E-2</v>
      </c>
      <c r="Q16">
        <f t="shared" si="0"/>
        <v>-32.484450340270996</v>
      </c>
      <c r="R16">
        <f t="shared" si="1"/>
        <v>-31.92960166931152</v>
      </c>
      <c r="S16">
        <f t="shared" si="2"/>
        <v>-32.20702600479126</v>
      </c>
      <c r="T16">
        <f t="shared" si="3"/>
        <v>701.48734130859373</v>
      </c>
      <c r="U16">
        <f t="shared" si="4"/>
        <v>611.40208129882808</v>
      </c>
      <c r="V16">
        <f t="shared" si="5"/>
        <v>656.44471130371085</v>
      </c>
      <c r="W16">
        <f t="shared" si="6"/>
        <v>663.03475189208984</v>
      </c>
      <c r="X16" s="1">
        <v>868.56280517578125</v>
      </c>
      <c r="Y16" s="1">
        <v>736.6739501953125</v>
      </c>
      <c r="Z16" s="1">
        <v>564.5413818359375</v>
      </c>
      <c r="AA16" s="1">
        <v>482.36087036132813</v>
      </c>
      <c r="AB16" s="1">
        <v>-43.907024383544922</v>
      </c>
      <c r="AC16" s="1">
        <v>-38.455318450927727</v>
      </c>
      <c r="AD16" s="1">
        <v>-30.241939544677731</v>
      </c>
      <c r="AE16" s="1">
        <v>-27.467111587524411</v>
      </c>
      <c r="AF16" s="1">
        <v>-30.47183799743652</v>
      </c>
      <c r="AG16" s="1">
        <v>-25.316999435424801</v>
      </c>
      <c r="AH16" s="1">
        <v>-29.866374969482418</v>
      </c>
      <c r="AI16" s="1">
        <v>843.2293701171875</v>
      </c>
      <c r="AJ16" s="1">
        <v>687.562744140625</v>
      </c>
      <c r="AK16" s="1">
        <v>784.8232421875</v>
      </c>
      <c r="AL16" s="1">
        <v>555.62567138671875</v>
      </c>
      <c r="AM16" s="1">
        <v>500.15829467773438</v>
      </c>
      <c r="AN16" s="1">
        <v>646.9747314453125</v>
      </c>
      <c r="AO16" s="1">
        <v>596.48321533203125</v>
      </c>
      <c r="AP16" s="1">
        <v>582.98260498046875</v>
      </c>
      <c r="AQ16" s="1">
        <v>727.27520751953125</v>
      </c>
      <c r="AR16" s="1">
        <v>639.33203125</v>
      </c>
      <c r="AS16">
        <f t="shared" si="7"/>
        <v>-5.2070084296806408E-2</v>
      </c>
    </row>
    <row r="17" spans="1:45">
      <c r="A17" s="1" t="s">
        <v>71</v>
      </c>
      <c r="B17">
        <v>0</v>
      </c>
      <c r="C17" s="1">
        <v>8</v>
      </c>
      <c r="D17">
        <v>85.069444399999995</v>
      </c>
      <c r="E17">
        <v>501.25714285714201</v>
      </c>
      <c r="F17">
        <v>47.480133370380599</v>
      </c>
      <c r="G17">
        <v>49.313146997929501</v>
      </c>
      <c r="H17">
        <v>69.985477879094802</v>
      </c>
      <c r="I17" s="1">
        <v>-42.968502044677734</v>
      </c>
      <c r="J17" s="1">
        <v>52.580036163330078</v>
      </c>
      <c r="K17" s="1">
        <v>702.52716064453125</v>
      </c>
      <c r="L17" s="1">
        <v>741.821044921875</v>
      </c>
      <c r="M17" s="1">
        <v>82.065208435058594</v>
      </c>
      <c r="N17" s="1">
        <v>-62.80096435546875</v>
      </c>
      <c r="O17" s="1">
        <v>0.16452289517111615</v>
      </c>
      <c r="P17" s="1">
        <v>0.20260604640262478</v>
      </c>
      <c r="Q17">
        <f t="shared" si="0"/>
        <v>-39.495889186859131</v>
      </c>
      <c r="R17">
        <f t="shared" si="1"/>
        <v>-47.857023874918617</v>
      </c>
      <c r="S17">
        <f t="shared" si="2"/>
        <v>-43.676456530888871</v>
      </c>
      <c r="T17">
        <f t="shared" si="3"/>
        <v>699.72298583984377</v>
      </c>
      <c r="U17">
        <f t="shared" si="4"/>
        <v>766.10001220703123</v>
      </c>
      <c r="V17">
        <f t="shared" si="5"/>
        <v>732.9114990234375</v>
      </c>
      <c r="W17">
        <f t="shared" si="6"/>
        <v>812.56001281738281</v>
      </c>
      <c r="X17" s="1">
        <v>922.14642333984375</v>
      </c>
      <c r="Y17" s="1">
        <v>1014.1846923828125</v>
      </c>
      <c r="Z17" s="1">
        <v>653.514892578125</v>
      </c>
      <c r="AA17" s="1">
        <v>660.39404296875</v>
      </c>
      <c r="AB17" s="1">
        <v>-50.044467926025391</v>
      </c>
      <c r="AC17" s="1">
        <v>-55.300075531005859</v>
      </c>
      <c r="AD17" s="1">
        <v>-41.392990112304688</v>
      </c>
      <c r="AE17" s="1">
        <v>-48.388103485107422</v>
      </c>
      <c r="AF17" s="1">
        <v>-40.355159759521477</v>
      </c>
      <c r="AG17" s="1">
        <v>-26.190938949584961</v>
      </c>
      <c r="AH17" s="1">
        <v>-39.882892608642578</v>
      </c>
      <c r="AI17" s="1">
        <v>810.17193603515625</v>
      </c>
      <c r="AJ17" s="1">
        <v>830.6317138671875</v>
      </c>
      <c r="AK17" s="1">
        <v>716.4503173828125</v>
      </c>
      <c r="AL17" s="1">
        <v>689.69293212890625</v>
      </c>
      <c r="AM17" s="1">
        <v>892.30126953125</v>
      </c>
      <c r="AN17" s="1">
        <v>735.310546875</v>
      </c>
      <c r="AO17" s="1">
        <v>667.34808349609375</v>
      </c>
      <c r="AP17" s="1">
        <v>639.40350341796875</v>
      </c>
      <c r="AQ17" s="1">
        <v>614.95166015625</v>
      </c>
      <c r="AR17" s="1">
        <v>732.85302734375</v>
      </c>
      <c r="AS17">
        <f t="shared" si="7"/>
        <v>-6.1770181982523993E-2</v>
      </c>
    </row>
    <row r="18" spans="1:45">
      <c r="A18" s="1" t="s">
        <v>72</v>
      </c>
      <c r="B18">
        <v>0</v>
      </c>
      <c r="C18" s="1">
        <v>8</v>
      </c>
      <c r="D18">
        <v>97.222222200000004</v>
      </c>
      <c r="E18">
        <v>709.85714285714198</v>
      </c>
      <c r="F18">
        <v>74.636645962732899</v>
      </c>
      <c r="G18">
        <v>78.287323943661903</v>
      </c>
      <c r="H18">
        <v>70.858581235697898</v>
      </c>
      <c r="I18" s="1">
        <v>-55.196758270263672</v>
      </c>
      <c r="J18" s="1">
        <v>61.717330932617188</v>
      </c>
      <c r="K18" s="1">
        <v>995.4603271484375</v>
      </c>
      <c r="L18" s="1">
        <v>1057.64501953125</v>
      </c>
      <c r="M18" s="1">
        <v>114.76225280761719</v>
      </c>
      <c r="N18" s="1">
        <v>-84.727806091308594</v>
      </c>
      <c r="O18" s="1">
        <v>0.21147950056137493</v>
      </c>
      <c r="P18" s="1">
        <v>0.15761969006381038</v>
      </c>
      <c r="Q18">
        <f t="shared" si="0"/>
        <v>-54.789610862731934</v>
      </c>
      <c r="R18">
        <f t="shared" si="1"/>
        <v>-65.150204976399721</v>
      </c>
      <c r="S18">
        <f t="shared" si="2"/>
        <v>-59.969907919565827</v>
      </c>
      <c r="T18">
        <f t="shared" si="3"/>
        <v>1111.1671508789063</v>
      </c>
      <c r="U18">
        <f t="shared" si="4"/>
        <v>1103.9126953125001</v>
      </c>
      <c r="V18">
        <f t="shared" si="5"/>
        <v>1107.5399230957032</v>
      </c>
      <c r="W18">
        <f t="shared" si="6"/>
        <v>1471.3634948730469</v>
      </c>
      <c r="X18" s="1">
        <v>1971.5792236328125</v>
      </c>
      <c r="Y18" s="1">
        <v>2171.807373046875</v>
      </c>
      <c r="Z18" s="1">
        <v>911.22137451171875</v>
      </c>
      <c r="AA18" s="1">
        <v>830.84600830078125</v>
      </c>
      <c r="AB18" s="1">
        <v>-86.408111572265625</v>
      </c>
      <c r="AC18" s="1">
        <v>-102.6873397827148</v>
      </c>
      <c r="AD18" s="1">
        <v>-49.157485961914063</v>
      </c>
      <c r="AE18" s="1">
        <v>-50.645088195800781</v>
      </c>
      <c r="AF18" s="1">
        <v>-46.907535552978523</v>
      </c>
      <c r="AG18" s="1">
        <v>-36.685310363769531</v>
      </c>
      <c r="AH18" s="1">
        <v>-42.118186950683587</v>
      </c>
      <c r="AI18" s="1">
        <v>1463.215576171875</v>
      </c>
      <c r="AJ18" s="1">
        <v>1851.14697265625</v>
      </c>
      <c r="AK18" s="1">
        <v>1358.419677734375</v>
      </c>
      <c r="AL18" s="1">
        <v>867.03314208984375</v>
      </c>
      <c r="AM18" s="1">
        <v>918.82708740234375</v>
      </c>
      <c r="AN18" s="1">
        <v>988.47906494140625</v>
      </c>
      <c r="AO18" s="1">
        <v>797.8956298828125</v>
      </c>
      <c r="AP18" s="1">
        <v>769.80572509765625</v>
      </c>
      <c r="AQ18" s="1">
        <v>1069.271728515625</v>
      </c>
      <c r="AR18" s="1">
        <v>991.30462646484375</v>
      </c>
      <c r="AS18">
        <f t="shared" si="7"/>
        <v>-5.9053575549222963E-2</v>
      </c>
    </row>
    <row r="19" spans="1:45">
      <c r="A19" s="1" t="s">
        <v>73</v>
      </c>
      <c r="B19">
        <v>0</v>
      </c>
      <c r="C19" s="1">
        <v>9</v>
      </c>
      <c r="D19">
        <v>99.305555600000005</v>
      </c>
      <c r="E19">
        <v>749.82167832167795</v>
      </c>
      <c r="F19">
        <v>66.1527777777778</v>
      </c>
      <c r="G19">
        <v>30.157142857142802</v>
      </c>
      <c r="H19">
        <v>57.877216312056802</v>
      </c>
      <c r="I19" s="1">
        <v>-39.943317413330078</v>
      </c>
      <c r="J19" s="1">
        <v>40.898574829101563</v>
      </c>
      <c r="K19" s="1">
        <v>718.2772216796875</v>
      </c>
      <c r="L19" s="1">
        <v>698.3231201171875</v>
      </c>
      <c r="M19" s="1">
        <v>67.761764526367188</v>
      </c>
      <c r="N19" s="1">
        <v>-59.838226318359375</v>
      </c>
      <c r="O19" s="1">
        <v>0.21224963796110802</v>
      </c>
      <c r="P19" s="1">
        <v>0.15704777475022708</v>
      </c>
      <c r="Q19">
        <f t="shared" si="0"/>
        <v>-40.334169387817383</v>
      </c>
      <c r="R19">
        <f t="shared" si="1"/>
        <v>-45.547955830891929</v>
      </c>
      <c r="S19">
        <f t="shared" si="2"/>
        <v>-42.94106260935466</v>
      </c>
      <c r="T19">
        <f t="shared" si="3"/>
        <v>779.25943603515623</v>
      </c>
      <c r="U19">
        <f t="shared" si="4"/>
        <v>800.3350952148437</v>
      </c>
      <c r="V19">
        <f t="shared" si="5"/>
        <v>789.79726562499991</v>
      </c>
      <c r="W19">
        <f t="shared" si="6"/>
        <v>841.9564208984375</v>
      </c>
      <c r="X19" s="1">
        <v>949.5806884765625</v>
      </c>
      <c r="Y19" s="1">
        <v>1010.1607055664063</v>
      </c>
      <c r="Z19" s="1">
        <v>713.7359619140625</v>
      </c>
      <c r="AA19" s="1">
        <v>694.34832763671875</v>
      </c>
      <c r="AB19" s="1">
        <v>-50.431884765625</v>
      </c>
      <c r="AC19" s="1">
        <v>-54.266826629638672</v>
      </c>
      <c r="AD19" s="1">
        <v>-39.805923461914063</v>
      </c>
      <c r="AE19" s="1">
        <v>-35.029201507568359</v>
      </c>
      <c r="AF19" s="1">
        <v>-38.629447937011719</v>
      </c>
      <c r="AG19" s="1">
        <v>-32.46942138671875</v>
      </c>
      <c r="AH19" s="1">
        <v>-47.34783935546875</v>
      </c>
      <c r="AI19" s="1">
        <v>947.34521484375</v>
      </c>
      <c r="AJ19" s="1">
        <v>980.00372314453125</v>
      </c>
      <c r="AK19" s="1">
        <v>762.6339111328125</v>
      </c>
      <c r="AL19" s="1">
        <v>755.41363525390625</v>
      </c>
      <c r="AM19" s="1">
        <v>668.0335693359375</v>
      </c>
      <c r="AN19" s="1">
        <v>787.34613037109375</v>
      </c>
      <c r="AO19" s="1">
        <v>691.63372802734375</v>
      </c>
      <c r="AP19" s="1">
        <v>891.2625732421875</v>
      </c>
      <c r="AQ19" s="1">
        <v>739.27069091796875</v>
      </c>
      <c r="AR19" s="1">
        <v>675.02947998046875</v>
      </c>
      <c r="AS19">
        <f t="shared" si="7"/>
        <v>-5.3234960155409621E-2</v>
      </c>
    </row>
    <row r="20" spans="1:45">
      <c r="A20" t="s">
        <v>0</v>
      </c>
      <c r="B20">
        <v>1</v>
      </c>
      <c r="C20" s="4">
        <v>10</v>
      </c>
      <c r="D20">
        <v>93.4027777777777</v>
      </c>
      <c r="E20">
        <v>806.89219330854996</v>
      </c>
      <c r="F20">
        <v>-35.052691090004402</v>
      </c>
      <c r="G20">
        <v>17.764705882352899</v>
      </c>
      <c r="H20">
        <v>133.74002557544699</v>
      </c>
      <c r="I20" s="1">
        <v>-39.780654907226563</v>
      </c>
      <c r="J20" s="1">
        <v>39.431743621826172</v>
      </c>
      <c r="K20" s="1">
        <v>649.89495849609375</v>
      </c>
      <c r="L20" s="1">
        <v>695.1080322265625</v>
      </c>
      <c r="M20" s="1">
        <v>60.185134887695313</v>
      </c>
      <c r="N20" s="1">
        <v>-57.568405151367188</v>
      </c>
      <c r="O20" s="1">
        <v>0.3048298528133721</v>
      </c>
      <c r="P20" s="1">
        <v>0.1093506197824437</v>
      </c>
      <c r="Q20">
        <f t="shared" si="0"/>
        <v>-45.71531867980957</v>
      </c>
      <c r="R20">
        <f t="shared" si="1"/>
        <v>-44.097484588623047</v>
      </c>
      <c r="S20">
        <f t="shared" si="2"/>
        <v>-44.906401634216309</v>
      </c>
      <c r="T20">
        <f t="shared" si="3"/>
        <v>731.70499267578123</v>
      </c>
      <c r="U20">
        <f t="shared" si="4"/>
        <v>694.6522216796875</v>
      </c>
      <c r="V20">
        <f t="shared" si="5"/>
        <v>713.17860717773442</v>
      </c>
      <c r="W20">
        <f t="shared" si="6"/>
        <v>862.48194885253906</v>
      </c>
      <c r="X20" s="1">
        <v>1047.6309814453125</v>
      </c>
      <c r="Y20" s="1">
        <v>945.951416015625</v>
      </c>
      <c r="Z20" s="1">
        <v>762.4605712890625</v>
      </c>
      <c r="AA20" s="1">
        <v>693.88482666015625</v>
      </c>
      <c r="AB20" s="1">
        <v>-52.397254943847663</v>
      </c>
      <c r="AC20" s="1">
        <v>-49.932903289794922</v>
      </c>
      <c r="AD20" s="1">
        <v>-44.962314605712891</v>
      </c>
      <c r="AE20" s="1">
        <v>-40.672836303710938</v>
      </c>
      <c r="AF20" s="1">
        <v>-43.257572174072273</v>
      </c>
      <c r="AG20" s="1">
        <v>-42.244132995605469</v>
      </c>
      <c r="AH20" s="1">
        <v>-41.686714172363281</v>
      </c>
      <c r="AI20" s="1">
        <v>935.288330078125</v>
      </c>
      <c r="AJ20" s="1">
        <v>834.311767578125</v>
      </c>
      <c r="AK20" s="1">
        <v>732.82574462890625</v>
      </c>
      <c r="AL20" s="1">
        <v>725.1029052734375</v>
      </c>
      <c r="AM20" s="1">
        <v>657.3922119140625</v>
      </c>
      <c r="AN20" s="1">
        <v>780.30426025390625</v>
      </c>
      <c r="AO20" s="1">
        <v>632.439697265625</v>
      </c>
      <c r="AP20" s="1">
        <v>674.5372314453125</v>
      </c>
      <c r="AQ20" s="1">
        <v>632.8682861328125</v>
      </c>
      <c r="AR20" s="1">
        <v>526.71563720703125</v>
      </c>
      <c r="AS20">
        <f t="shared" si="7"/>
        <v>-5.6022568932802677E-2</v>
      </c>
    </row>
    <row r="21" spans="1:45">
      <c r="A21" t="s">
        <v>76</v>
      </c>
      <c r="B21">
        <v>1</v>
      </c>
      <c r="C21" s="4">
        <v>8</v>
      </c>
      <c r="D21">
        <v>76.3888888888888</v>
      </c>
      <c r="E21">
        <v>848.254545454545</v>
      </c>
      <c r="F21">
        <v>89</v>
      </c>
      <c r="G21">
        <v>73.071428571428498</v>
      </c>
      <c r="H21">
        <v>165.48989898989799</v>
      </c>
      <c r="I21" s="1">
        <v>-43.861412048339844</v>
      </c>
      <c r="J21" s="1">
        <v>35.429466247558594</v>
      </c>
      <c r="K21" s="1">
        <v>841.22314453125</v>
      </c>
      <c r="L21" s="1">
        <v>842.54376220703125</v>
      </c>
      <c r="M21" s="1">
        <v>69.5635986328125</v>
      </c>
      <c r="N21" s="1">
        <v>-64.0357666015625</v>
      </c>
      <c r="O21" s="1">
        <v>0.55544756686042929</v>
      </c>
      <c r="P21" s="1">
        <v>6.001166504652132E-2</v>
      </c>
      <c r="Q21">
        <f t="shared" si="0"/>
        <v>-46.517172813415527</v>
      </c>
      <c r="R21">
        <f t="shared" si="1"/>
        <v>-48.405156453450523</v>
      </c>
      <c r="S21">
        <f t="shared" si="2"/>
        <v>-47.461164633433029</v>
      </c>
      <c r="T21">
        <f t="shared" si="3"/>
        <v>866.48934326171877</v>
      </c>
      <c r="U21">
        <f t="shared" si="4"/>
        <v>851.3121215820313</v>
      </c>
      <c r="V21">
        <f t="shared" si="5"/>
        <v>858.90073242187509</v>
      </c>
      <c r="W21">
        <f t="shared" si="6"/>
        <v>972.31446838378906</v>
      </c>
      <c r="X21" s="1">
        <v>1118.8726806640625</v>
      </c>
      <c r="Y21" s="1">
        <v>1061.8311767578125</v>
      </c>
      <c r="Z21" s="1">
        <v>830.0997314453125</v>
      </c>
      <c r="AA21" s="1">
        <v>878.45428466796875</v>
      </c>
      <c r="AB21" s="1">
        <v>-61.141620635986328</v>
      </c>
      <c r="AC21" s="1">
        <v>-57.500446319580078</v>
      </c>
      <c r="AD21" s="1">
        <v>-44.515346527099609</v>
      </c>
      <c r="AE21" s="1">
        <v>-45.498199462890618</v>
      </c>
      <c r="AF21" s="1">
        <v>-38.021705627441413</v>
      </c>
      <c r="AG21" s="1">
        <v>-42.390018463134773</v>
      </c>
      <c r="AH21" s="1">
        <v>-42.216823577880859</v>
      </c>
      <c r="AI21" s="1">
        <v>1127.304077148438</v>
      </c>
      <c r="AJ21" s="1">
        <v>1067.735717773438</v>
      </c>
      <c r="AK21" s="1">
        <v>789.57122802734375</v>
      </c>
      <c r="AL21" s="1">
        <v>862.60028076171875</v>
      </c>
      <c r="AM21" s="1">
        <v>856.9178466796875</v>
      </c>
      <c r="AN21" s="1">
        <v>831.9322509765625</v>
      </c>
      <c r="AO21" s="1">
        <v>724.10577392578125</v>
      </c>
      <c r="AP21" s="1">
        <v>733.71807861328125</v>
      </c>
      <c r="AQ21" s="1">
        <v>828.8653564453125</v>
      </c>
      <c r="AR21" s="1">
        <v>766.2567138671875</v>
      </c>
      <c r="AS21">
        <f t="shared" si="7"/>
        <v>-5.423702608319006E-2</v>
      </c>
    </row>
    <row r="22" spans="1:45">
      <c r="A22" s="2" t="s">
        <v>77</v>
      </c>
      <c r="B22">
        <v>1</v>
      </c>
      <c r="C22" s="4">
        <v>9</v>
      </c>
      <c r="D22" s="2">
        <v>80.5555555555555</v>
      </c>
      <c r="E22" s="2">
        <v>735.11637931034397</v>
      </c>
      <c r="F22" s="2">
        <v>61.551888195063903</v>
      </c>
      <c r="G22" s="2">
        <v>108.40119225037201</v>
      </c>
      <c r="H22" s="2">
        <v>45.1607399425287</v>
      </c>
      <c r="I22" s="1">
        <v>-49.337440490722656</v>
      </c>
      <c r="J22" s="1">
        <v>66.188079833984375</v>
      </c>
      <c r="K22" s="1">
        <v>874.927734375</v>
      </c>
      <c r="L22" s="1">
        <v>834.10565185546875</v>
      </c>
      <c r="M22" s="1">
        <v>97.027557373046875</v>
      </c>
      <c r="N22" s="1">
        <v>-81.495330810546875</v>
      </c>
      <c r="O22" s="1">
        <v>0.18835321457324769</v>
      </c>
      <c r="P22" s="1">
        <v>0.17697246850209986</v>
      </c>
      <c r="Q22">
        <f t="shared" si="0"/>
        <v>-55.778892517089844</v>
      </c>
      <c r="R22">
        <f t="shared" si="1"/>
        <v>-51.905624389648438</v>
      </c>
      <c r="S22">
        <f t="shared" si="2"/>
        <v>-53.842258453369141</v>
      </c>
      <c r="T22">
        <f t="shared" si="3"/>
        <v>930.07011718750005</v>
      </c>
      <c r="U22">
        <f t="shared" si="4"/>
        <v>925.15373535156255</v>
      </c>
      <c r="V22">
        <f t="shared" si="5"/>
        <v>927.6119262695313</v>
      </c>
      <c r="W22">
        <f t="shared" si="6"/>
        <v>975.37269592285156</v>
      </c>
      <c r="X22" s="1">
        <v>1183.971923828125</v>
      </c>
      <c r="Y22" s="1">
        <v>1008.211181640625</v>
      </c>
      <c r="Z22" s="1">
        <v>961.98992919921875</v>
      </c>
      <c r="AA22" s="1">
        <v>747.3177490234375</v>
      </c>
      <c r="AB22" s="1">
        <v>-64.419387817382813</v>
      </c>
      <c r="AC22" s="1">
        <v>-60.083999633789063</v>
      </c>
      <c r="AD22" s="1">
        <v>-53.278774261474609</v>
      </c>
      <c r="AE22" s="1">
        <v>-45.536811828613281</v>
      </c>
      <c r="AF22" s="1">
        <v>-58.241245269775391</v>
      </c>
      <c r="AG22" s="1">
        <v>-47.176162719726563</v>
      </c>
      <c r="AH22" s="1">
        <v>-50.096061706542969</v>
      </c>
      <c r="AI22" s="1">
        <v>1084.83984375</v>
      </c>
      <c r="AJ22" s="1">
        <v>1068.917602539062</v>
      </c>
      <c r="AK22" s="1">
        <v>914.9014892578125</v>
      </c>
      <c r="AL22" s="1">
        <v>926.2862548828125</v>
      </c>
      <c r="AM22" s="1">
        <v>780.1351318359375</v>
      </c>
      <c r="AN22" s="1">
        <v>1036.988037109375</v>
      </c>
      <c r="AO22" s="1">
        <v>1029.086059570312</v>
      </c>
      <c r="AP22" s="1">
        <v>859.84716796875</v>
      </c>
      <c r="AQ22" s="1">
        <v>695.2369384765625</v>
      </c>
      <c r="AR22" s="1">
        <v>879.8807373046875</v>
      </c>
      <c r="AS22">
        <f t="shared" si="7"/>
        <v>-5.9381472932172448E-2</v>
      </c>
    </row>
    <row r="23" spans="1:45">
      <c r="A23" t="s">
        <v>78</v>
      </c>
      <c r="B23">
        <v>1</v>
      </c>
      <c r="C23" s="1">
        <v>9</v>
      </c>
      <c r="D23">
        <v>96.5277777777777</v>
      </c>
      <c r="E23">
        <v>728.89568345323698</v>
      </c>
      <c r="F23">
        <v>12.1428571428571</v>
      </c>
      <c r="G23">
        <v>33.706302521008404</v>
      </c>
      <c r="H23">
        <v>137.57494089834501</v>
      </c>
      <c r="I23" s="1">
        <v>-39.46142578125</v>
      </c>
      <c r="J23" s="1">
        <v>46.536735534667969</v>
      </c>
      <c r="K23" s="1">
        <v>673.510009765625</v>
      </c>
      <c r="L23" s="1">
        <v>776.14581298828125</v>
      </c>
      <c r="M23" s="1">
        <v>68.425621032714844</v>
      </c>
      <c r="N23" s="1">
        <v>-61.628898620605469</v>
      </c>
      <c r="O23" s="1">
        <v>0.20794324663366764</v>
      </c>
      <c r="P23" s="1">
        <v>0.1603001485884101</v>
      </c>
      <c r="Q23">
        <f t="shared" si="0"/>
        <v>-50.870159149169922</v>
      </c>
      <c r="R23">
        <f t="shared" si="1"/>
        <v>-42.501981099446617</v>
      </c>
      <c r="S23">
        <f t="shared" si="2"/>
        <v>-46.686070124308273</v>
      </c>
      <c r="T23">
        <f t="shared" si="3"/>
        <v>771.1065551757813</v>
      </c>
      <c r="U23">
        <f t="shared" si="4"/>
        <v>679.13381347656252</v>
      </c>
      <c r="V23">
        <f t="shared" si="5"/>
        <v>725.12018432617197</v>
      </c>
      <c r="W23">
        <f t="shared" si="6"/>
        <v>1036.8351745605469</v>
      </c>
      <c r="X23" s="1">
        <v>1197.871826171875</v>
      </c>
      <c r="Y23" s="1">
        <v>1152.1063232421875</v>
      </c>
      <c r="Z23" s="1">
        <v>1068.3355712890625</v>
      </c>
      <c r="AA23" s="1">
        <v>729.0269775390625</v>
      </c>
      <c r="AB23" s="1">
        <v>-54.239597320556641</v>
      </c>
      <c r="AC23" s="1">
        <v>-53.835681915283203</v>
      </c>
      <c r="AD23" s="1">
        <v>-49.830936431884773</v>
      </c>
      <c r="AE23" s="1">
        <v>-37.098793029785163</v>
      </c>
      <c r="AF23" s="1">
        <v>-49.701988220214837</v>
      </c>
      <c r="AG23" s="1">
        <v>-49.708114624023438</v>
      </c>
      <c r="AH23" s="1">
        <v>-36.571468353271477</v>
      </c>
      <c r="AI23" s="1">
        <v>880.7608642578125</v>
      </c>
      <c r="AJ23" s="1">
        <v>868.00518798828125</v>
      </c>
      <c r="AK23" s="1">
        <v>557.65728759765625</v>
      </c>
      <c r="AL23" s="1">
        <v>817.81915283203125</v>
      </c>
      <c r="AM23" s="1">
        <v>619.13641357421875</v>
      </c>
      <c r="AN23" s="1">
        <v>808.13555908203125</v>
      </c>
      <c r="AO23" s="1">
        <v>798.58184814453125</v>
      </c>
      <c r="AP23" s="1">
        <v>583.2039794921875</v>
      </c>
      <c r="AQ23" s="1">
        <v>800.713623046875</v>
      </c>
      <c r="AR23" s="1">
        <v>517.18792724609375</v>
      </c>
      <c r="AS23">
        <f t="shared" si="7"/>
        <v>-6.1582660540057628E-2</v>
      </c>
    </row>
    <row r="24" spans="1:45">
      <c r="A24" t="s">
        <v>1</v>
      </c>
      <c r="B24">
        <v>1</v>
      </c>
      <c r="C24" s="1">
        <v>8</v>
      </c>
      <c r="D24">
        <v>78.8194444444444</v>
      </c>
      <c r="E24">
        <v>784.63876651982298</v>
      </c>
      <c r="F24">
        <v>45.756902356902401</v>
      </c>
      <c r="G24">
        <v>87.103537532355503</v>
      </c>
      <c r="H24">
        <v>40.180952380952299</v>
      </c>
      <c r="I24" s="1">
        <v>-47.292446136474609</v>
      </c>
      <c r="J24" s="1">
        <v>53.976711273193359</v>
      </c>
      <c r="K24" s="1">
        <v>787.7806396484375</v>
      </c>
      <c r="L24" s="1">
        <v>854.8773193359375</v>
      </c>
      <c r="M24" s="1">
        <v>84.525169372558594</v>
      </c>
      <c r="N24" s="1">
        <v>-77.788383483886719</v>
      </c>
      <c r="O24" s="1">
        <v>0.2509806104720616</v>
      </c>
      <c r="P24" s="1">
        <v>0.13281238447319776</v>
      </c>
      <c r="Q24">
        <f t="shared" si="0"/>
        <v>-54.906874656677246</v>
      </c>
      <c r="R24">
        <f t="shared" si="1"/>
        <v>-63.989353179931641</v>
      </c>
      <c r="S24">
        <f t="shared" si="2"/>
        <v>-59.448113918304443</v>
      </c>
      <c r="T24">
        <f t="shared" si="3"/>
        <v>955.31862792968752</v>
      </c>
      <c r="U24">
        <f t="shared" si="4"/>
        <v>955.19827880859373</v>
      </c>
      <c r="V24">
        <f t="shared" si="5"/>
        <v>955.25845336914063</v>
      </c>
      <c r="W24">
        <f t="shared" si="6"/>
        <v>1402.1708679199219</v>
      </c>
      <c r="X24" s="1">
        <v>1773.326904296875</v>
      </c>
      <c r="Y24" s="1">
        <v>2054.96044921875</v>
      </c>
      <c r="Z24" s="1">
        <v>879.22198486328125</v>
      </c>
      <c r="AA24" s="1">
        <v>901.17413330078125</v>
      </c>
      <c r="AB24" s="1">
        <v>-82.203910827636719</v>
      </c>
      <c r="AC24" s="1">
        <v>-87.2760009765625</v>
      </c>
      <c r="AD24" s="1">
        <v>-50.2987060546875</v>
      </c>
      <c r="AE24" s="1">
        <v>-49.019607543945313</v>
      </c>
      <c r="AF24" s="1">
        <v>-44.752025604248047</v>
      </c>
      <c r="AG24" s="1">
        <v>-42.372856140136719</v>
      </c>
      <c r="AH24" s="1">
        <v>-55.672451019287109</v>
      </c>
      <c r="AI24" s="1">
        <v>1451.309936523438</v>
      </c>
      <c r="AJ24" s="1">
        <v>1398.651977539062</v>
      </c>
      <c r="AK24" s="1">
        <v>917.62689208984375</v>
      </c>
      <c r="AL24" s="1">
        <v>931.255615234375</v>
      </c>
      <c r="AM24" s="1">
        <v>843.662841796875</v>
      </c>
      <c r="AN24" s="1">
        <v>1039.482299804688</v>
      </c>
      <c r="AO24" s="1">
        <v>816.51031494140625</v>
      </c>
      <c r="AP24" s="1">
        <v>908.17559814453125</v>
      </c>
      <c r="AQ24" s="1">
        <v>659.890380859375</v>
      </c>
      <c r="AR24" s="1">
        <v>586.0186767578125</v>
      </c>
      <c r="AS24">
        <f t="shared" si="7"/>
        <v>-5.66411823959211E-2</v>
      </c>
    </row>
    <row r="25" spans="1:45">
      <c r="A25" t="s">
        <v>2</v>
      </c>
      <c r="B25">
        <v>1</v>
      </c>
      <c r="C25" s="5">
        <v>9</v>
      </c>
      <c r="D25">
        <v>93.0555555555555</v>
      </c>
      <c r="E25">
        <v>816.58208955223802</v>
      </c>
      <c r="F25">
        <v>-33.589610389610399</v>
      </c>
      <c r="G25">
        <v>140.53087557603601</v>
      </c>
      <c r="H25">
        <v>82.046511627906895</v>
      </c>
      <c r="I25" s="1">
        <v>-39.322166442871094</v>
      </c>
      <c r="J25" s="1">
        <v>41.040019989013672</v>
      </c>
      <c r="K25" s="1">
        <v>718.67596435546875</v>
      </c>
      <c r="L25" s="1">
        <v>756.13531494140625</v>
      </c>
      <c r="M25" s="1">
        <v>67.338645935058594</v>
      </c>
      <c r="N25" s="1">
        <v>-55.248622894287109</v>
      </c>
      <c r="O25" s="1">
        <v>0.28358981359580626</v>
      </c>
      <c r="P25" s="1">
        <v>0.11754065814522709</v>
      </c>
      <c r="Q25">
        <f t="shared" si="0"/>
        <v>-41.145259857177734</v>
      </c>
      <c r="R25">
        <f t="shared" si="1"/>
        <v>-41.959686279296875</v>
      </c>
      <c r="S25">
        <f t="shared" si="2"/>
        <v>-41.552473068237305</v>
      </c>
      <c r="T25">
        <f t="shared" si="3"/>
        <v>731.06923828125002</v>
      </c>
      <c r="U25">
        <f t="shared" si="4"/>
        <v>691.74956054687505</v>
      </c>
      <c r="V25">
        <f t="shared" si="5"/>
        <v>711.40939941406259</v>
      </c>
      <c r="W25">
        <f t="shared" si="6"/>
        <v>914.22013854980469</v>
      </c>
      <c r="X25" s="1">
        <v>1135.1591796875</v>
      </c>
      <c r="Y25" s="1">
        <v>1093.8604736328125</v>
      </c>
      <c r="Z25" s="1">
        <v>746.52532958984375</v>
      </c>
      <c r="AA25" s="1">
        <v>681.3355712890625</v>
      </c>
      <c r="AB25" s="1">
        <v>-53.995143890380859</v>
      </c>
      <c r="AC25" s="1">
        <v>-54.017776489257813</v>
      </c>
      <c r="AD25" s="1">
        <v>-39.038913726806641</v>
      </c>
      <c r="AE25" s="1">
        <v>-35.540981292724609</v>
      </c>
      <c r="AF25" s="1">
        <v>-34.489814758300781</v>
      </c>
      <c r="AG25" s="1">
        <v>-37.057167053222663</v>
      </c>
      <c r="AH25" s="1">
        <v>-36.320301055908203</v>
      </c>
      <c r="AI25" s="1">
        <v>905.3585205078125</v>
      </c>
      <c r="AJ25" s="1">
        <v>943.1845703125</v>
      </c>
      <c r="AK25" s="1">
        <v>790.72259521484375</v>
      </c>
      <c r="AL25" s="1">
        <v>670.796630859375</v>
      </c>
      <c r="AM25" s="1">
        <v>651.6217041015625</v>
      </c>
      <c r="AN25" s="1">
        <v>610.54620361328125</v>
      </c>
      <c r="AO25" s="1">
        <v>628.66168212890625</v>
      </c>
      <c r="AP25" s="1">
        <v>666.7176513671875</v>
      </c>
      <c r="AQ25" s="1">
        <v>659.8067626953125</v>
      </c>
      <c r="AR25" s="1">
        <v>586.67767333984375</v>
      </c>
      <c r="AS25">
        <f t="shared" si="7"/>
        <v>-5.9639515912541664E-2</v>
      </c>
    </row>
    <row r="26" spans="1:45">
      <c r="A26" t="s">
        <v>79</v>
      </c>
      <c r="B26">
        <v>1</v>
      </c>
      <c r="C26" s="4">
        <v>9</v>
      </c>
      <c r="D26">
        <v>64.5833333333333</v>
      </c>
      <c r="E26">
        <v>675.76344086021504</v>
      </c>
      <c r="F26">
        <v>45.309999999999903</v>
      </c>
      <c r="G26">
        <v>67.808333333333394</v>
      </c>
      <c r="H26">
        <v>-69.945601851851805</v>
      </c>
      <c r="I26" s="1">
        <v>-46.667980194091797</v>
      </c>
      <c r="J26" s="1">
        <v>36.190631866455078</v>
      </c>
      <c r="K26" s="1">
        <v>913.5523681640625</v>
      </c>
      <c r="L26" s="1">
        <v>911.476318359375</v>
      </c>
      <c r="M26" s="1">
        <v>73.038856506347656</v>
      </c>
      <c r="N26" s="1">
        <v>-66.994522094726563</v>
      </c>
      <c r="O26" s="1">
        <v>0.41044643120043761</v>
      </c>
      <c r="P26" s="1">
        <v>8.1212384368510485E-2</v>
      </c>
      <c r="Q26">
        <f t="shared" si="0"/>
        <v>-47.898021697998047</v>
      </c>
      <c r="R26">
        <f t="shared" si="1"/>
        <v>-49.290943145751953</v>
      </c>
      <c r="S26">
        <f t="shared" si="2"/>
        <v>-48.594482421875</v>
      </c>
      <c r="T26">
        <f t="shared" si="3"/>
        <v>888.69562988281245</v>
      </c>
      <c r="U26">
        <f t="shared" si="4"/>
        <v>855.17437744140625</v>
      </c>
      <c r="V26">
        <f t="shared" si="5"/>
        <v>871.93500366210935</v>
      </c>
      <c r="W26">
        <f t="shared" si="6"/>
        <v>977.82330322265625</v>
      </c>
      <c r="X26" s="1">
        <v>1015.6751708984375</v>
      </c>
      <c r="Y26" s="1">
        <v>1063.96435546875</v>
      </c>
      <c r="Z26" s="1">
        <v>889.25775146484375</v>
      </c>
      <c r="AA26" s="1">
        <v>942.39593505859375</v>
      </c>
      <c r="AB26" s="1">
        <v>-57.627204895019531</v>
      </c>
      <c r="AC26" s="1">
        <v>-57.330059051513672</v>
      </c>
      <c r="AD26" s="1">
        <v>-46.523372650146477</v>
      </c>
      <c r="AE26" s="1">
        <v>-46.712776184082031</v>
      </c>
      <c r="AF26" s="1">
        <v>-43.02606201171875</v>
      </c>
      <c r="AG26" s="1">
        <v>-44.415447235107422</v>
      </c>
      <c r="AH26" s="1">
        <v>-43.829994201660163</v>
      </c>
      <c r="AI26" s="1">
        <v>1034.171752929688</v>
      </c>
      <c r="AJ26" s="1">
        <v>1047.191284179688</v>
      </c>
      <c r="AK26" s="1">
        <v>816.45166015625</v>
      </c>
      <c r="AL26" s="1">
        <v>908.60638427734375</v>
      </c>
      <c r="AM26" s="1">
        <v>916.95538330078125</v>
      </c>
      <c r="AN26" s="1">
        <v>706.7786865234375</v>
      </c>
      <c r="AO26" s="1">
        <v>775.6448974609375</v>
      </c>
      <c r="AP26" s="1">
        <v>817.34735107421875</v>
      </c>
      <c r="AQ26" s="1">
        <v>908.60345458984375</v>
      </c>
      <c r="AR26" s="1">
        <v>787.59918212890625</v>
      </c>
      <c r="AS26">
        <f t="shared" si="7"/>
        <v>-5.5723050578173672E-2</v>
      </c>
    </row>
    <row r="27" spans="1:45">
      <c r="A27" t="s">
        <v>3</v>
      </c>
      <c r="B27">
        <v>1</v>
      </c>
      <c r="C27" s="4">
        <v>10</v>
      </c>
      <c r="D27">
        <v>97.5694444444444</v>
      </c>
      <c r="E27">
        <v>625.72597864768602</v>
      </c>
      <c r="F27">
        <v>21.498877321902398</v>
      </c>
      <c r="G27">
        <v>42.564788732394298</v>
      </c>
      <c r="H27">
        <v>105.04930555555499</v>
      </c>
      <c r="I27" s="1">
        <v>-53.897285461425781</v>
      </c>
      <c r="J27" s="1">
        <v>58.840530395507813</v>
      </c>
      <c r="K27" s="1">
        <v>928.10357666015625</v>
      </c>
      <c r="L27" s="1">
        <v>1030.8448486328125</v>
      </c>
      <c r="M27" s="1">
        <v>100.82139587402344</v>
      </c>
      <c r="N27" s="1">
        <v>-81.731971740722656</v>
      </c>
      <c r="O27" s="1">
        <v>0.3305796595191442</v>
      </c>
      <c r="P27" s="1">
        <v>0.10083298343830184</v>
      </c>
      <c r="Q27">
        <f t="shared" si="0"/>
        <v>-58.117410659790039</v>
      </c>
      <c r="R27">
        <f t="shared" si="1"/>
        <v>-58.477399190266929</v>
      </c>
      <c r="S27">
        <f t="shared" si="2"/>
        <v>-58.297404925028488</v>
      </c>
      <c r="T27">
        <f t="shared" si="3"/>
        <v>937.36529541015625</v>
      </c>
      <c r="U27">
        <f t="shared" si="4"/>
        <v>852.70156250000002</v>
      </c>
      <c r="V27">
        <f t="shared" si="5"/>
        <v>895.03342895507808</v>
      </c>
      <c r="W27">
        <f t="shared" si="6"/>
        <v>1424.1399383544922</v>
      </c>
      <c r="X27" s="1">
        <v>1792.525634765625</v>
      </c>
      <c r="Y27" s="1">
        <v>1861.44140625</v>
      </c>
      <c r="Z27" s="1">
        <v>1065.7802734375</v>
      </c>
      <c r="AA27" s="1">
        <v>976.81243896484375</v>
      </c>
      <c r="AB27" s="1">
        <v>-74.665863037109375</v>
      </c>
      <c r="AC27" s="1">
        <v>-76.502716064453125</v>
      </c>
      <c r="AD27" s="1">
        <v>-53.595367431640618</v>
      </c>
      <c r="AE27" s="1">
        <v>-49.096225738525391</v>
      </c>
      <c r="AF27" s="1">
        <v>-52.669525146484382</v>
      </c>
      <c r="AG27" s="1">
        <v>-51.538887023925781</v>
      </c>
      <c r="AH27" s="1">
        <v>-49.833255767822273</v>
      </c>
      <c r="AI27" s="1">
        <v>1209.370971679688</v>
      </c>
      <c r="AJ27" s="1">
        <v>1164.353759765625</v>
      </c>
      <c r="AK27" s="1">
        <v>900.421875</v>
      </c>
      <c r="AL27" s="1">
        <v>873.85723876953125</v>
      </c>
      <c r="AM27" s="1">
        <v>826.26043701171875</v>
      </c>
      <c r="AN27" s="1">
        <v>682.991943359375</v>
      </c>
      <c r="AO27" s="1">
        <v>828.4696044921875</v>
      </c>
      <c r="AP27" s="1">
        <v>826.98944091796875</v>
      </c>
      <c r="AQ27" s="1">
        <v>874.706787109375</v>
      </c>
      <c r="AR27" s="1">
        <v>762.9122314453125</v>
      </c>
      <c r="AS27">
        <f t="shared" si="7"/>
        <v>-6.1739420562911658E-2</v>
      </c>
    </row>
    <row r="28" spans="1:45">
      <c r="A28" t="s">
        <v>4</v>
      </c>
      <c r="B28">
        <v>1</v>
      </c>
      <c r="C28" s="4">
        <v>9</v>
      </c>
      <c r="D28">
        <v>88.8888888888888</v>
      </c>
      <c r="E28">
        <v>718.87890625</v>
      </c>
      <c r="F28">
        <v>100.028287841191</v>
      </c>
      <c r="G28">
        <v>56.093795093795002</v>
      </c>
      <c r="H28">
        <v>56.975893363584703</v>
      </c>
      <c r="I28" s="1">
        <v>-48.240459442138672</v>
      </c>
      <c r="J28" s="1">
        <v>54.000968933105469</v>
      </c>
      <c r="K28" s="1">
        <v>867.64361572265625</v>
      </c>
      <c r="L28" s="1">
        <v>848.38458251953125</v>
      </c>
      <c r="M28" s="1">
        <v>103.36893463134766</v>
      </c>
      <c r="N28" s="1">
        <v>-79.109619140625</v>
      </c>
      <c r="O28" s="1">
        <v>0.31742684052548892</v>
      </c>
      <c r="P28" s="1">
        <v>0.10501107366393837</v>
      </c>
      <c r="Q28">
        <f t="shared" si="0"/>
        <v>-53.761491775512695</v>
      </c>
      <c r="R28">
        <f t="shared" si="1"/>
        <v>-55.554629007975258</v>
      </c>
      <c r="S28">
        <f t="shared" si="2"/>
        <v>-54.658060391743973</v>
      </c>
      <c r="T28">
        <f t="shared" si="3"/>
        <v>867.8143310546875</v>
      </c>
      <c r="U28">
        <f t="shared" si="4"/>
        <v>885.0153686523438</v>
      </c>
      <c r="V28">
        <f t="shared" si="5"/>
        <v>876.41484985351565</v>
      </c>
      <c r="W28">
        <f t="shared" si="6"/>
        <v>1116.2576599121094</v>
      </c>
      <c r="X28" s="1">
        <v>1413.77587890625</v>
      </c>
      <c r="Y28" s="1">
        <v>1397.8995361328125</v>
      </c>
      <c r="Z28" s="1">
        <v>835.79522705078125</v>
      </c>
      <c r="AA28" s="1">
        <v>817.55999755859375</v>
      </c>
      <c r="AB28" s="1">
        <v>-75.067054748535156</v>
      </c>
      <c r="AC28" s="1">
        <v>-72.168914794921875</v>
      </c>
      <c r="AD28" s="1">
        <v>-48.238349914550781</v>
      </c>
      <c r="AE28" s="1">
        <v>-50.136005401611328</v>
      </c>
      <c r="AF28" s="1">
        <v>-44.300636291503913</v>
      </c>
      <c r="AG28" s="1">
        <v>-47.439926147460938</v>
      </c>
      <c r="AH28" s="1">
        <v>-44.358966827392578</v>
      </c>
      <c r="AI28" s="1">
        <v>1138.568359375</v>
      </c>
      <c r="AJ28" s="1">
        <v>1181.5234375</v>
      </c>
      <c r="AK28" s="1">
        <v>793.2398681640625</v>
      </c>
      <c r="AL28" s="1">
        <v>857.71331787109375</v>
      </c>
      <c r="AM28" s="1">
        <v>864.22576904296875</v>
      </c>
      <c r="AN28" s="1">
        <v>874.1142578125</v>
      </c>
      <c r="AO28" s="1">
        <v>770.328857421875</v>
      </c>
      <c r="AP28" s="1">
        <v>771.64495849609375</v>
      </c>
      <c r="AQ28" s="1">
        <v>779.22125244140625</v>
      </c>
      <c r="AR28" s="1">
        <v>733.56842041015625</v>
      </c>
      <c r="AS28">
        <f t="shared" si="7"/>
        <v>-6.5931091559352742E-2</v>
      </c>
    </row>
    <row r="29" spans="1:45" s="2" customFormat="1">
      <c r="A29" t="s">
        <v>80</v>
      </c>
      <c r="B29">
        <v>1</v>
      </c>
      <c r="C29" s="5">
        <v>9</v>
      </c>
      <c r="D29">
        <v>92.7083333333333</v>
      </c>
      <c r="E29">
        <v>787.23595505617902</v>
      </c>
      <c r="F29">
        <v>105.577205882352</v>
      </c>
      <c r="G29">
        <v>66.384986830553203</v>
      </c>
      <c r="H29">
        <v>68.872438780609599</v>
      </c>
      <c r="I29" s="1">
        <v>-43.583034515380859</v>
      </c>
      <c r="J29" s="1">
        <v>34.959419250488281</v>
      </c>
      <c r="K29" s="1">
        <v>867.216796875</v>
      </c>
      <c r="L29" s="1">
        <v>871.173095703125</v>
      </c>
      <c r="M29" s="1">
        <v>68.277275085449219</v>
      </c>
      <c r="N29" s="1">
        <v>-63.983310699462891</v>
      </c>
      <c r="O29" s="1">
        <v>0.46294689778925213</v>
      </c>
      <c r="P29" s="1">
        <v>7.2002498542516863E-2</v>
      </c>
      <c r="Q29">
        <f t="shared" si="0"/>
        <v>-48.147196769714355</v>
      </c>
      <c r="R29">
        <f t="shared" si="1"/>
        <v>-45.751453399658203</v>
      </c>
      <c r="S29">
        <f t="shared" si="2"/>
        <v>-46.949325084686279</v>
      </c>
      <c r="T29">
        <f t="shared" si="3"/>
        <v>854.48553466796875</v>
      </c>
      <c r="U29">
        <f t="shared" si="4"/>
        <v>817.9970703125</v>
      </c>
      <c r="V29">
        <f t="shared" si="5"/>
        <v>836.24130249023438</v>
      </c>
      <c r="W29">
        <f t="shared" si="6"/>
        <v>1025.1327667236328</v>
      </c>
      <c r="X29" s="1">
        <v>1293.5081787109375</v>
      </c>
      <c r="Y29" s="1">
        <v>1106.593017578125</v>
      </c>
      <c r="Z29" s="1">
        <v>852.1602783203125</v>
      </c>
      <c r="AA29" s="1">
        <v>848.26959228515625</v>
      </c>
      <c r="AB29" s="1">
        <v>-65.415267944335938</v>
      </c>
      <c r="AC29" s="1">
        <v>-54.697502136230469</v>
      </c>
      <c r="AD29" s="1">
        <v>-44.886032104492188</v>
      </c>
      <c r="AE29" s="1">
        <v>-43.226512908935547</v>
      </c>
      <c r="AF29" s="1">
        <v>-39.549324035644531</v>
      </c>
      <c r="AG29" s="1">
        <v>-42.738162994384773</v>
      </c>
      <c r="AH29" s="1">
        <v>-39.330345153808587</v>
      </c>
      <c r="AI29" s="1">
        <v>1073.336669921875</v>
      </c>
      <c r="AJ29" s="1">
        <v>995.2763671875</v>
      </c>
      <c r="AK29" s="1">
        <v>797.13482666015625</v>
      </c>
      <c r="AL29" s="1">
        <v>844.60009765625</v>
      </c>
      <c r="AM29" s="1">
        <v>847.31781005859375</v>
      </c>
      <c r="AN29" s="1">
        <v>719.11676025390625</v>
      </c>
      <c r="AO29" s="1">
        <v>734.47210693359375</v>
      </c>
      <c r="AP29" s="1">
        <v>758.52978515625</v>
      </c>
      <c r="AQ29" s="1">
        <v>822.88397216796875</v>
      </c>
      <c r="AR29" s="1">
        <v>769.74462890625</v>
      </c>
      <c r="AS29">
        <f t="shared" si="7"/>
        <v>-6.0945712354258164E-2</v>
      </c>
    </row>
    <row r="30" spans="1:45">
      <c r="A30" t="s">
        <v>5</v>
      </c>
      <c r="B30">
        <v>1</v>
      </c>
      <c r="C30" s="5">
        <v>9</v>
      </c>
      <c r="D30">
        <v>97.2222222222222</v>
      </c>
      <c r="E30">
        <v>740.31785714285695</v>
      </c>
      <c r="F30">
        <v>8.1549295774648201</v>
      </c>
      <c r="G30">
        <v>18.173913043478201</v>
      </c>
      <c r="H30">
        <v>122.84640633842599</v>
      </c>
      <c r="I30" s="1">
        <v>-64.562911987304688</v>
      </c>
      <c r="J30" s="1">
        <v>62.613594055175781</v>
      </c>
      <c r="K30" s="1">
        <v>1069.15576171875</v>
      </c>
      <c r="L30" s="1">
        <v>916.85821533203125</v>
      </c>
      <c r="M30" s="1">
        <v>100.56626129150391</v>
      </c>
      <c r="N30" s="1">
        <v>-92.451835632324219</v>
      </c>
      <c r="O30" s="1">
        <v>0.20419006023144112</v>
      </c>
      <c r="P30" s="1">
        <v>0.16324660120845921</v>
      </c>
      <c r="Q30">
        <f t="shared" si="0"/>
        <v>-62.764986991882324</v>
      </c>
      <c r="R30">
        <f t="shared" si="1"/>
        <v>-58.709067026774079</v>
      </c>
      <c r="S30">
        <f t="shared" si="2"/>
        <v>-60.737027009328202</v>
      </c>
      <c r="T30">
        <f t="shared" si="3"/>
        <v>1124.0783813476562</v>
      </c>
      <c r="U30">
        <f t="shared" si="4"/>
        <v>1086.9771362304687</v>
      </c>
      <c r="V30">
        <f t="shared" si="5"/>
        <v>1105.5277587890623</v>
      </c>
      <c r="W30">
        <f t="shared" si="6"/>
        <v>1208.3185577392578</v>
      </c>
      <c r="X30" s="1">
        <v>1583.223876953125</v>
      </c>
      <c r="Y30" s="1">
        <v>1522.7861328125</v>
      </c>
      <c r="Z30" s="1">
        <v>882.941650390625</v>
      </c>
      <c r="AA30" s="1">
        <v>844.32257080078125</v>
      </c>
      <c r="AB30" s="1">
        <v>-81.304672241210938</v>
      </c>
      <c r="AC30" s="1">
        <v>-83.7359619140625</v>
      </c>
      <c r="AD30" s="1">
        <v>-65.933815002441406</v>
      </c>
      <c r="AE30" s="1">
        <v>-36.685844421386697</v>
      </c>
      <c r="AF30" s="1">
        <v>-62.725257873535163</v>
      </c>
      <c r="AG30" s="1">
        <v>-41.096202850341797</v>
      </c>
      <c r="AH30" s="1">
        <v>-55.705394744873047</v>
      </c>
      <c r="AI30" s="1">
        <v>1373.782470703125</v>
      </c>
      <c r="AJ30" s="1">
        <v>1378.512329101562</v>
      </c>
      <c r="AK30" s="1">
        <v>1100.143676757812</v>
      </c>
      <c r="AL30" s="1">
        <v>1101.314086914062</v>
      </c>
      <c r="AM30" s="1">
        <v>1104.899291992188</v>
      </c>
      <c r="AN30" s="1">
        <v>1070.015380859375</v>
      </c>
      <c r="AO30" s="1">
        <v>1008.979919433594</v>
      </c>
      <c r="AP30" s="1">
        <v>907.8333740234375</v>
      </c>
      <c r="AQ30" s="1">
        <v>1036.171752929688</v>
      </c>
      <c r="AR30" s="1">
        <v>973.62530517578125</v>
      </c>
      <c r="AS30">
        <f t="shared" si="7"/>
        <v>-5.9183075905458189E-2</v>
      </c>
    </row>
    <row r="31" spans="1:45" s="2" customFormat="1">
      <c r="A31" t="s">
        <v>6</v>
      </c>
      <c r="B31">
        <v>1</v>
      </c>
      <c r="C31" s="5">
        <v>9</v>
      </c>
      <c r="D31">
        <v>89.9305555555555</v>
      </c>
      <c r="E31">
        <v>699.93050193050101</v>
      </c>
      <c r="F31">
        <v>-38.488811188811098</v>
      </c>
      <c r="G31">
        <v>76.59375</v>
      </c>
      <c r="H31">
        <v>63.507323232323301</v>
      </c>
      <c r="I31" s="1">
        <v>-50.009071350097656</v>
      </c>
      <c r="J31" s="1">
        <v>46.588768005371094</v>
      </c>
      <c r="K31" s="1">
        <v>1036.996337890625</v>
      </c>
      <c r="L31" s="1">
        <v>1014.3340454101563</v>
      </c>
      <c r="M31" s="1">
        <v>91.447486877441406</v>
      </c>
      <c r="N31" s="1">
        <v>-73.617294311523438</v>
      </c>
      <c r="O31" s="1">
        <v>0.44267458096186235</v>
      </c>
      <c r="P31" s="1">
        <v>7.5299858557284299E-2</v>
      </c>
      <c r="Q31">
        <f t="shared" si="0"/>
        <v>-49.519445419311523</v>
      </c>
      <c r="R31">
        <f t="shared" si="1"/>
        <v>-51.785311381022133</v>
      </c>
      <c r="S31">
        <f t="shared" si="2"/>
        <v>-50.652378400166825</v>
      </c>
      <c r="T31">
        <f t="shared" si="3"/>
        <v>965.21075439453125</v>
      </c>
      <c r="U31">
        <f t="shared" si="4"/>
        <v>971.74311523437495</v>
      </c>
      <c r="V31">
        <f t="shared" si="5"/>
        <v>968.4769348144531</v>
      </c>
      <c r="W31">
        <f t="shared" si="6"/>
        <v>1040.3599395751953</v>
      </c>
      <c r="X31" s="1">
        <v>1141.96875</v>
      </c>
      <c r="Y31" s="1">
        <v>1215.043212890625</v>
      </c>
      <c r="Z31" s="1">
        <v>863.67138671875</v>
      </c>
      <c r="AA31" s="1">
        <v>940.75640869140625</v>
      </c>
      <c r="AB31" s="1">
        <v>-60.307712554931641</v>
      </c>
      <c r="AC31" s="1">
        <v>-64.132453918457031</v>
      </c>
      <c r="AD31" s="1">
        <v>-41.772018432617188</v>
      </c>
      <c r="AE31" s="1">
        <v>-46.598186492919922</v>
      </c>
      <c r="AF31" s="1">
        <v>-46.171440124511719</v>
      </c>
      <c r="AG31" s="1">
        <v>-49.826610565185547</v>
      </c>
      <c r="AH31" s="1">
        <v>-44.625293731689453</v>
      </c>
      <c r="AI31" s="1">
        <v>1082.993286132812</v>
      </c>
      <c r="AJ31" s="1">
        <v>1293.622314453125</v>
      </c>
      <c r="AK31" s="1">
        <v>998.24127197265625</v>
      </c>
      <c r="AL31" s="1">
        <v>880.1409912109375</v>
      </c>
      <c r="AM31" s="1">
        <v>872.25457763671875</v>
      </c>
      <c r="AN31" s="1">
        <v>911.050048828125</v>
      </c>
      <c r="AO31" s="1">
        <v>940.33038330078125</v>
      </c>
      <c r="AP31" s="1">
        <v>884.566162109375</v>
      </c>
      <c r="AQ31" s="1">
        <v>924.34783935546875</v>
      </c>
      <c r="AR31" s="1">
        <v>897.22247314453125</v>
      </c>
      <c r="AS31">
        <f t="shared" si="7"/>
        <v>-5.5686137049178207E-2</v>
      </c>
    </row>
    <row r="32" spans="1:45">
      <c r="A32" t="s">
        <v>7</v>
      </c>
      <c r="B32">
        <v>1</v>
      </c>
      <c r="C32" s="4">
        <v>8</v>
      </c>
      <c r="D32">
        <v>89.9305555555555</v>
      </c>
      <c r="E32">
        <v>887.01544401544402</v>
      </c>
      <c r="F32">
        <v>6.6532258064515801</v>
      </c>
      <c r="G32">
        <v>130.39162895927501</v>
      </c>
      <c r="H32">
        <v>72.367816091953898</v>
      </c>
      <c r="I32" s="1">
        <v>-40.260025024414063</v>
      </c>
      <c r="J32" s="1">
        <v>39.736591339111328</v>
      </c>
      <c r="K32" s="1">
        <v>716.1744384765625</v>
      </c>
      <c r="L32" s="1">
        <v>758.848388671875</v>
      </c>
      <c r="M32" s="1">
        <v>64.628013610839844</v>
      </c>
      <c r="N32" s="1">
        <v>-58.695854187011719</v>
      </c>
      <c r="O32" s="1">
        <v>0.24895705616088712</v>
      </c>
      <c r="P32" s="1">
        <v>0.13389190026328016</v>
      </c>
      <c r="Q32">
        <f t="shared" si="0"/>
        <v>-41.994383811950684</v>
      </c>
      <c r="R32">
        <f t="shared" si="1"/>
        <v>-40.195081075032554</v>
      </c>
      <c r="S32">
        <f t="shared" si="2"/>
        <v>-41.094732443491623</v>
      </c>
      <c r="T32">
        <f t="shared" si="3"/>
        <v>747.95220947265625</v>
      </c>
      <c r="U32">
        <f t="shared" si="4"/>
        <v>703.0147705078125</v>
      </c>
      <c r="V32">
        <f t="shared" si="5"/>
        <v>725.48348999023438</v>
      </c>
      <c r="W32">
        <f t="shared" si="6"/>
        <v>819.15058898925781</v>
      </c>
      <c r="X32" s="1">
        <v>930.00616455078125</v>
      </c>
      <c r="Y32" s="1">
        <v>842.8841552734375</v>
      </c>
      <c r="Z32" s="1">
        <v>742.4827880859375</v>
      </c>
      <c r="AA32" s="1">
        <v>761.229248046875</v>
      </c>
      <c r="AB32" s="1">
        <v>-47.390068054199219</v>
      </c>
      <c r="AC32" s="1">
        <v>-44.381893157958977</v>
      </c>
      <c r="AD32" s="1">
        <v>-40.711894989013672</v>
      </c>
      <c r="AE32" s="1">
        <v>-40.463321685791023</v>
      </c>
      <c r="AF32" s="1">
        <v>-38.540481567382813</v>
      </c>
      <c r="AG32" s="1">
        <v>-41.335090637207031</v>
      </c>
      <c r="AH32" s="1">
        <v>-35.740028381347663</v>
      </c>
      <c r="AI32" s="1">
        <v>885.89874267578125</v>
      </c>
      <c r="AJ32" s="1">
        <v>842.29864501953125</v>
      </c>
      <c r="AK32" s="1">
        <v>795.9984130859375</v>
      </c>
      <c r="AL32" s="1">
        <v>727.37457275390625</v>
      </c>
      <c r="AM32" s="1">
        <v>763.0186767578125</v>
      </c>
      <c r="AN32" s="1">
        <v>636.65887451171875</v>
      </c>
      <c r="AO32" s="1">
        <v>638.49578857421875</v>
      </c>
      <c r="AP32" s="1">
        <v>683.072509765625</v>
      </c>
      <c r="AQ32" s="1">
        <v>691.9935302734375</v>
      </c>
      <c r="AR32" s="1">
        <v>590.025146484375</v>
      </c>
      <c r="AS32">
        <f t="shared" si="7"/>
        <v>-5.3493775045962449E-2</v>
      </c>
    </row>
    <row r="33" spans="1:48">
      <c r="A33" t="s">
        <v>8</v>
      </c>
      <c r="B33">
        <v>1</v>
      </c>
      <c r="C33" s="4">
        <v>10</v>
      </c>
      <c r="D33">
        <v>96.5277777777777</v>
      </c>
      <c r="E33">
        <v>726.04316546762595</v>
      </c>
      <c r="F33">
        <v>90.045755693581697</v>
      </c>
      <c r="G33">
        <v>-70.853416149068295</v>
      </c>
      <c r="H33">
        <v>76.7497687326549</v>
      </c>
      <c r="I33" s="1">
        <v>-45.44818115234375</v>
      </c>
      <c r="J33" s="1">
        <v>54.801616668701172</v>
      </c>
      <c r="K33" s="1">
        <v>875.4576416015625</v>
      </c>
      <c r="L33" s="1">
        <v>840.98248291015625</v>
      </c>
      <c r="M33" s="1">
        <v>98.415359497070313</v>
      </c>
      <c r="N33" s="1">
        <v>-64.898101806640625</v>
      </c>
      <c r="O33" s="1">
        <v>0.31465309505908662</v>
      </c>
      <c r="P33" s="1">
        <v>0.10593677245435608</v>
      </c>
      <c r="Q33">
        <f t="shared" si="0"/>
        <v>-44.180755615234375</v>
      </c>
      <c r="R33">
        <f t="shared" si="1"/>
        <v>-46.055446624755859</v>
      </c>
      <c r="S33">
        <f t="shared" si="2"/>
        <v>-45.118101119995117</v>
      </c>
      <c r="T33">
        <f t="shared" si="3"/>
        <v>848.90017089843752</v>
      </c>
      <c r="U33">
        <f t="shared" si="4"/>
        <v>892.00449218749998</v>
      </c>
      <c r="V33">
        <f t="shared" si="5"/>
        <v>870.45233154296875</v>
      </c>
      <c r="W33">
        <f t="shared" si="6"/>
        <v>876.9339599609375</v>
      </c>
      <c r="X33" s="1">
        <v>936.95306396484375</v>
      </c>
      <c r="Y33" s="1">
        <v>916.9464111328125</v>
      </c>
      <c r="Z33" s="1">
        <v>823.30914306640625</v>
      </c>
      <c r="AA33" s="1">
        <v>830.5272216796875</v>
      </c>
      <c r="AB33" s="1">
        <v>-48.682540893554688</v>
      </c>
      <c r="AC33" s="1">
        <v>-48.713405609130859</v>
      </c>
      <c r="AD33" s="1">
        <v>-43.538127899169922</v>
      </c>
      <c r="AE33" s="1">
        <v>-44.599220275878913</v>
      </c>
      <c r="AF33" s="1">
        <v>-42.311672210693359</v>
      </c>
      <c r="AG33" s="1">
        <v>-42.190681457519531</v>
      </c>
      <c r="AH33" s="1">
        <v>-44.853713989257813</v>
      </c>
      <c r="AI33" s="1">
        <v>852.16131591796875</v>
      </c>
      <c r="AJ33" s="1">
        <v>894.2025146484375</v>
      </c>
      <c r="AK33" s="1">
        <v>895.22052001953125</v>
      </c>
      <c r="AL33" s="1">
        <v>813.650634765625</v>
      </c>
      <c r="AM33" s="1">
        <v>899.3912353515625</v>
      </c>
      <c r="AN33" s="1">
        <v>881.6051025390625</v>
      </c>
      <c r="AO33" s="1">
        <v>824.4349365234375</v>
      </c>
      <c r="AP33" s="1">
        <v>859.62109375</v>
      </c>
      <c r="AQ33" s="1">
        <v>859.033447265625</v>
      </c>
      <c r="AR33" s="1">
        <v>925.2025146484375</v>
      </c>
      <c r="AS33">
        <f t="shared" si="7"/>
        <v>-5.7128315946978508E-2</v>
      </c>
    </row>
    <row r="34" spans="1:48">
      <c r="A34" t="s">
        <v>81</v>
      </c>
      <c r="B34">
        <v>1</v>
      </c>
      <c r="C34" s="4">
        <v>8</v>
      </c>
      <c r="D34">
        <v>79.8611111111111</v>
      </c>
      <c r="E34">
        <v>863.8</v>
      </c>
      <c r="F34">
        <v>104.605406960023</v>
      </c>
      <c r="G34">
        <v>28.5621986499517</v>
      </c>
      <c r="H34">
        <v>146.673603504928</v>
      </c>
      <c r="I34" s="1">
        <v>-61.842144012451172</v>
      </c>
      <c r="J34" s="1">
        <v>44.450855255126953</v>
      </c>
      <c r="K34" s="1">
        <v>1270.9453125</v>
      </c>
      <c r="L34" s="1">
        <v>1290.627197265625</v>
      </c>
      <c r="M34" s="1">
        <v>100.28416442871094</v>
      </c>
      <c r="N34" s="1">
        <v>-95.693634033203125</v>
      </c>
      <c r="O34" s="1">
        <v>0.44033780224288027</v>
      </c>
      <c r="P34" s="1">
        <v>7.5699458832624661E-2</v>
      </c>
      <c r="Q34">
        <f t="shared" ref="Q34:Q65" si="8">AVERAGE(AB34,AD34,AF34,AG34)</f>
        <v>-57.659060478210449</v>
      </c>
      <c r="R34">
        <f t="shared" ref="R34:R65" si="9">AVERAGE(AC34,AE34,AH34)</f>
        <v>-65.43301137288411</v>
      </c>
      <c r="S34">
        <f t="shared" ref="S34:S65" si="10">AVERAGE(Q34:R34)</f>
        <v>-61.54603592554728</v>
      </c>
      <c r="T34">
        <f t="shared" ref="T34:T65" si="11">AVERAGE(AI34,AK34,AL34,AO34,AQ34)</f>
        <v>1049.2165527343736</v>
      </c>
      <c r="U34">
        <f t="shared" ref="U34:U65" si="12">AVERAGE(AJ34,AM34,AN34,AP34,AR34)</f>
        <v>1028.2849609374978</v>
      </c>
      <c r="V34">
        <f t="shared" ref="V34:V65" si="13">AVERAGE(T34:U34)</f>
        <v>1038.7507568359356</v>
      </c>
      <c r="W34">
        <f t="shared" ref="W34:W65" si="14">AVERAGE(X34:AA34)</f>
        <v>1354.0683288574212</v>
      </c>
      <c r="X34" s="1">
        <v>1384.26843261719</v>
      </c>
      <c r="Y34" s="1">
        <v>1524.12719726562</v>
      </c>
      <c r="Z34" s="1">
        <v>1260.447021484375</v>
      </c>
      <c r="AA34" s="1">
        <v>1247.4306640625</v>
      </c>
      <c r="AB34" s="1">
        <v>-78.756950378417997</v>
      </c>
      <c r="AC34" s="1">
        <v>-82.503585815429688</v>
      </c>
      <c r="AD34" s="1">
        <v>-41.675045013427699</v>
      </c>
      <c r="AE34" s="1">
        <v>-61.756523132324219</v>
      </c>
      <c r="AF34" s="1">
        <v>-54.296283721923828</v>
      </c>
      <c r="AG34" s="1">
        <v>-55.907962799072273</v>
      </c>
      <c r="AH34" s="1">
        <v>-52.038925170898438</v>
      </c>
      <c r="AI34" s="7">
        <v>1027.52355957031</v>
      </c>
      <c r="AJ34" s="7">
        <v>1055.10498046875</v>
      </c>
      <c r="AK34" s="7">
        <v>1069.110229492188</v>
      </c>
      <c r="AL34" s="7">
        <v>1166.845703125</v>
      </c>
      <c r="AM34" s="7">
        <v>1101.23828125</v>
      </c>
      <c r="AN34" s="7">
        <v>1056.46557617187</v>
      </c>
      <c r="AO34" s="7">
        <v>995.69299316406</v>
      </c>
      <c r="AP34" s="7">
        <v>967.83056640625</v>
      </c>
      <c r="AQ34" s="7">
        <v>986.91027832031</v>
      </c>
      <c r="AR34" s="7">
        <v>960.78540039062</v>
      </c>
      <c r="AS34">
        <f t="shared" ref="AS34:AS65" si="15">AB34/AI34</f>
        <v>-7.6647342676359254E-2</v>
      </c>
    </row>
    <row r="35" spans="1:48">
      <c r="A35" t="s">
        <v>82</v>
      </c>
      <c r="B35">
        <v>1</v>
      </c>
      <c r="C35" s="4">
        <v>8</v>
      </c>
      <c r="D35">
        <v>94.7916666666666</v>
      </c>
      <c r="E35">
        <v>864.82783882783804</v>
      </c>
      <c r="F35">
        <v>13.1923541247484</v>
      </c>
      <c r="G35">
        <v>66.300551470588204</v>
      </c>
      <c r="H35">
        <v>221.98720095693699</v>
      </c>
      <c r="I35" s="1">
        <v>-34.644741058349609</v>
      </c>
      <c r="J35" s="1">
        <v>29.595394134521484</v>
      </c>
      <c r="K35" s="1">
        <v>655.99365234375</v>
      </c>
      <c r="L35" s="1">
        <v>680.608642578125</v>
      </c>
      <c r="M35" s="1">
        <v>52.620262145996094</v>
      </c>
      <c r="N35" s="1">
        <v>-45.422801971435547</v>
      </c>
      <c r="O35" s="1">
        <v>0.58318064603691644</v>
      </c>
      <c r="P35" s="1">
        <v>5.7157818181818178E-2</v>
      </c>
      <c r="Q35">
        <f t="shared" si="8"/>
        <v>-35.576595306396484</v>
      </c>
      <c r="R35">
        <f t="shared" si="9"/>
        <v>-35.679258982340492</v>
      </c>
      <c r="S35">
        <f t="shared" si="10"/>
        <v>-35.627927144368485</v>
      </c>
      <c r="T35">
        <f t="shared" si="11"/>
        <v>656.00235595703123</v>
      </c>
      <c r="U35">
        <f t="shared" si="12"/>
        <v>644.72335205078127</v>
      </c>
      <c r="V35">
        <f t="shared" si="13"/>
        <v>650.36285400390625</v>
      </c>
      <c r="W35">
        <f t="shared" si="14"/>
        <v>701.98507690429688</v>
      </c>
      <c r="X35" s="1">
        <v>725.085693359375</v>
      </c>
      <c r="Y35" s="1">
        <v>707.37548828125</v>
      </c>
      <c r="Z35" s="1">
        <v>697.79833984375</v>
      </c>
      <c r="AA35" s="1">
        <v>677.6807861328125</v>
      </c>
      <c r="AB35" s="1">
        <v>-38.321365356445313</v>
      </c>
      <c r="AC35" s="1">
        <v>-37.316680908203118</v>
      </c>
      <c r="AD35" s="1">
        <v>-36.158653259277337</v>
      </c>
      <c r="AE35" s="1">
        <v>-35.903911590576172</v>
      </c>
      <c r="AF35" s="1">
        <v>-33.235195159912109</v>
      </c>
      <c r="AG35" s="1">
        <v>-34.591167449951172</v>
      </c>
      <c r="AH35" s="1">
        <v>-33.817184448242188</v>
      </c>
      <c r="AI35" s="1">
        <v>724.1844482421875</v>
      </c>
      <c r="AJ35" s="1">
        <v>728.86669921875</v>
      </c>
      <c r="AK35" s="1">
        <v>564.5189208984375</v>
      </c>
      <c r="AL35" s="1">
        <v>668.0372314453125</v>
      </c>
      <c r="AM35" s="1">
        <v>676.47760009765625</v>
      </c>
      <c r="AN35" s="1">
        <v>574.6058349609375</v>
      </c>
      <c r="AO35" s="1">
        <v>623.091552734375</v>
      </c>
      <c r="AP35" s="1">
        <v>618.2679443359375</v>
      </c>
      <c r="AQ35" s="1">
        <v>700.17962646484375</v>
      </c>
      <c r="AR35" s="1">
        <v>625.398681640625</v>
      </c>
      <c r="AS35">
        <f t="shared" si="15"/>
        <v>-5.2916581472389722E-2</v>
      </c>
    </row>
    <row r="36" spans="1:48">
      <c r="A36" t="s">
        <v>9</v>
      </c>
      <c r="B36">
        <v>1</v>
      </c>
      <c r="C36" s="4">
        <v>8</v>
      </c>
      <c r="D36">
        <v>90.9722222222222</v>
      </c>
      <c r="E36">
        <v>844.98854961832001</v>
      </c>
      <c r="F36">
        <v>98.028684701492494</v>
      </c>
      <c r="G36">
        <v>20.116083916083898</v>
      </c>
      <c r="H36">
        <v>185.06689466484201</v>
      </c>
      <c r="I36" s="1">
        <v>-55.465183258056641</v>
      </c>
      <c r="J36" s="1">
        <v>49.879928588867188</v>
      </c>
      <c r="K36" s="1">
        <v>925.91876220703125</v>
      </c>
      <c r="L36" s="1">
        <v>913.0926513671875</v>
      </c>
      <c r="M36" s="1">
        <v>90.82470703125</v>
      </c>
      <c r="N36" s="1">
        <v>-76.671371459960938</v>
      </c>
      <c r="O36" s="1">
        <v>0.66732674488902055</v>
      </c>
      <c r="P36" s="1">
        <v>4.9950543101455976E-2</v>
      </c>
      <c r="Q36">
        <f t="shared" si="8"/>
        <v>-48.099885459899902</v>
      </c>
      <c r="R36">
        <f t="shared" si="9"/>
        <v>-51.648493448893213</v>
      </c>
      <c r="S36">
        <f t="shared" si="10"/>
        <v>-49.874189454396557</v>
      </c>
      <c r="T36">
        <f t="shared" si="11"/>
        <v>1133.5174804687499</v>
      </c>
      <c r="U36">
        <f t="shared" si="12"/>
        <v>1094.2751342773438</v>
      </c>
      <c r="V36">
        <f t="shared" si="13"/>
        <v>1113.896307373047</v>
      </c>
      <c r="W36">
        <f t="shared" si="14"/>
        <v>1439.4543609619141</v>
      </c>
      <c r="X36" s="1">
        <v>1837.172607421875</v>
      </c>
      <c r="Y36" s="1">
        <v>2098.767822265625</v>
      </c>
      <c r="Z36" s="1">
        <v>906.15869140625</v>
      </c>
      <c r="AA36" s="1">
        <v>915.71832275390625</v>
      </c>
      <c r="AB36" s="1">
        <v>-38.256265624999997</v>
      </c>
      <c r="AC36" s="1">
        <v>-47.528335571288999</v>
      </c>
      <c r="AD36" s="1">
        <v>-56.027973175048828</v>
      </c>
      <c r="AE36" s="1">
        <v>-55.552894592285163</v>
      </c>
      <c r="AF36" s="1">
        <v>-56.529994964599609</v>
      </c>
      <c r="AG36" s="1">
        <v>-41.585308074951172</v>
      </c>
      <c r="AH36" s="1">
        <v>-51.864250183105469</v>
      </c>
      <c r="AI36" s="1">
        <v>2041.2509765625</v>
      </c>
      <c r="AJ36" s="1">
        <v>2284.220947265625</v>
      </c>
      <c r="AK36" s="1">
        <v>1085.269897460938</v>
      </c>
      <c r="AL36" s="1">
        <v>929.91339111328125</v>
      </c>
      <c r="AM36" s="1">
        <v>906.916259765625</v>
      </c>
      <c r="AN36" s="1">
        <v>799.16278076171875</v>
      </c>
      <c r="AO36" s="1">
        <v>889.39178466796875</v>
      </c>
      <c r="AP36" s="1">
        <v>780.92279052734375</v>
      </c>
      <c r="AQ36" s="1">
        <v>721.7613525390625</v>
      </c>
      <c r="AR36" s="1">
        <v>700.15289306640625</v>
      </c>
      <c r="AS36">
        <f t="shared" si="15"/>
        <v>-1.8741578602658734E-2</v>
      </c>
    </row>
    <row r="37" spans="1:48">
      <c r="A37" t="s">
        <v>83</v>
      </c>
      <c r="B37">
        <v>1</v>
      </c>
      <c r="C37" s="4">
        <v>10</v>
      </c>
      <c r="D37">
        <v>93.0555555555555</v>
      </c>
      <c r="E37">
        <v>659.17164179104395</v>
      </c>
      <c r="F37">
        <v>136.539574853007</v>
      </c>
      <c r="G37">
        <v>76.369402985074601</v>
      </c>
      <c r="H37">
        <v>55.9938013915243</v>
      </c>
      <c r="I37" s="1">
        <v>-36.394813537597656</v>
      </c>
      <c r="J37" s="1">
        <v>24.850778579711914</v>
      </c>
      <c r="K37" s="1">
        <v>710.37939453125</v>
      </c>
      <c r="L37" s="1">
        <v>744.06854248046875</v>
      </c>
      <c r="M37" s="1">
        <v>47.376693725585938</v>
      </c>
      <c r="N37" s="1">
        <v>-47.931964874267578</v>
      </c>
      <c r="O37" s="1">
        <v>0.67869604611262124</v>
      </c>
      <c r="P37" s="1">
        <v>4.9113787422598421E-2</v>
      </c>
      <c r="Q37">
        <f t="shared" si="8"/>
        <v>-36.222757339477539</v>
      </c>
      <c r="R37">
        <f t="shared" si="9"/>
        <v>-37.542867024739586</v>
      </c>
      <c r="S37">
        <f t="shared" si="10"/>
        <v>-36.882812182108566</v>
      </c>
      <c r="T37">
        <f t="shared" si="11"/>
        <v>683.67696533203127</v>
      </c>
      <c r="U37">
        <f t="shared" si="12"/>
        <v>696.02260742187502</v>
      </c>
      <c r="V37">
        <f t="shared" si="13"/>
        <v>689.84978637695315</v>
      </c>
      <c r="W37">
        <f t="shared" si="14"/>
        <v>771.13087463378906</v>
      </c>
      <c r="X37" s="1">
        <v>777.54852294921875</v>
      </c>
      <c r="Y37" s="1">
        <v>802.0247802734375</v>
      </c>
      <c r="Z37" s="1">
        <v>749.77484130859375</v>
      </c>
      <c r="AA37" s="1">
        <v>755.17535400390625</v>
      </c>
      <c r="AB37" s="1">
        <v>-38.37738037109375</v>
      </c>
      <c r="AC37" s="1">
        <v>-39.98907470703125</v>
      </c>
      <c r="AD37" s="1">
        <v>-36.385036468505859</v>
      </c>
      <c r="AE37" s="1">
        <v>-37.180614471435547</v>
      </c>
      <c r="AF37" s="1">
        <v>-34.348175048828118</v>
      </c>
      <c r="AG37" s="1">
        <v>-35.780437469482422</v>
      </c>
      <c r="AH37" s="1">
        <v>-35.458911895751953</v>
      </c>
      <c r="AI37" s="1">
        <v>717.69189453125</v>
      </c>
      <c r="AJ37" s="1">
        <v>769.17724609375</v>
      </c>
      <c r="AK37" s="1">
        <v>662.00787353515625</v>
      </c>
      <c r="AL37" s="1">
        <v>709.56243896484375</v>
      </c>
      <c r="AM37" s="1">
        <v>728.31561279296875</v>
      </c>
      <c r="AN37" s="1">
        <v>662.17401123046875</v>
      </c>
      <c r="AO37" s="1">
        <v>627.291259765625</v>
      </c>
      <c r="AP37" s="1">
        <v>678.66046142578125</v>
      </c>
      <c r="AQ37" s="1">
        <v>701.83135986328125</v>
      </c>
      <c r="AR37" s="1">
        <v>641.78570556640625</v>
      </c>
      <c r="AS37">
        <f t="shared" si="15"/>
        <v>-5.3473336766829971E-2</v>
      </c>
    </row>
    <row r="38" spans="1:48">
      <c r="A38" t="s">
        <v>10</v>
      </c>
      <c r="B38">
        <v>1</v>
      </c>
      <c r="C38" s="4">
        <v>11</v>
      </c>
      <c r="D38">
        <v>98.2638888888888</v>
      </c>
      <c r="E38">
        <v>530.09893992932803</v>
      </c>
      <c r="F38">
        <v>-4.2916666666666199</v>
      </c>
      <c r="G38">
        <v>47.281690140845001</v>
      </c>
      <c r="H38">
        <v>56.724702380952202</v>
      </c>
      <c r="I38" s="1">
        <v>-47.806194305419922</v>
      </c>
      <c r="J38" s="1">
        <v>60.452869415283203</v>
      </c>
      <c r="K38" s="1">
        <v>881.238525390625</v>
      </c>
      <c r="L38" s="1">
        <v>913.1929931640625</v>
      </c>
      <c r="M38" s="1">
        <v>94.477622985839844</v>
      </c>
      <c r="N38" s="1">
        <v>-75.850021362304688</v>
      </c>
      <c r="O38" s="1">
        <v>0.22224227183730816</v>
      </c>
      <c r="P38" s="1">
        <v>0.14998646773074256</v>
      </c>
      <c r="Q38">
        <f t="shared" si="8"/>
        <v>-53.19902229309082</v>
      </c>
      <c r="R38">
        <f t="shared" si="9"/>
        <v>-49.560897827148438</v>
      </c>
      <c r="S38">
        <f t="shared" si="10"/>
        <v>-51.379960060119629</v>
      </c>
      <c r="T38">
        <f t="shared" si="11"/>
        <v>931.16706542968768</v>
      </c>
      <c r="U38">
        <f t="shared" si="12"/>
        <v>893.36428222656252</v>
      </c>
      <c r="V38">
        <f t="shared" si="13"/>
        <v>912.26567382812505</v>
      </c>
      <c r="W38">
        <f t="shared" si="14"/>
        <v>1171.9788513183594</v>
      </c>
      <c r="X38" s="1">
        <v>1699.14697265625</v>
      </c>
      <c r="Y38" s="1">
        <v>1266.5701904296875</v>
      </c>
      <c r="Z38" s="1">
        <v>879.4576416015625</v>
      </c>
      <c r="AA38" s="1">
        <v>842.7406005859375</v>
      </c>
      <c r="AB38" s="1">
        <v>-78.750045776367188</v>
      </c>
      <c r="AC38" s="1">
        <v>-60.864063262939453</v>
      </c>
      <c r="AD38" s="1">
        <v>-46.646224975585938</v>
      </c>
      <c r="AE38" s="1">
        <v>-45.045158386230469</v>
      </c>
      <c r="AF38" s="1">
        <v>-47.609363555908203</v>
      </c>
      <c r="AG38" s="1">
        <v>-39.790454864501953</v>
      </c>
      <c r="AH38" s="1">
        <v>-42.773471832275391</v>
      </c>
      <c r="AI38" s="1">
        <v>1213.371948242188</v>
      </c>
      <c r="AJ38" s="1">
        <v>1021.109985351562</v>
      </c>
      <c r="AK38" s="1">
        <v>1080.358764648438</v>
      </c>
      <c r="AL38" s="1">
        <v>790.89520263671875</v>
      </c>
      <c r="AM38" s="1">
        <v>786.10491943359375</v>
      </c>
      <c r="AN38" s="1">
        <v>1004.406127929688</v>
      </c>
      <c r="AO38" s="1">
        <v>797.1822509765625</v>
      </c>
      <c r="AP38" s="1">
        <v>782.9820556640625</v>
      </c>
      <c r="AQ38" s="1">
        <v>774.02716064453125</v>
      </c>
      <c r="AR38" s="1">
        <v>872.21832275390625</v>
      </c>
      <c r="AS38">
        <f t="shared" si="15"/>
        <v>-6.4901818350467377E-2</v>
      </c>
    </row>
    <row r="39" spans="1:48">
      <c r="A39" t="s">
        <v>84</v>
      </c>
      <c r="B39">
        <v>1</v>
      </c>
      <c r="C39" s="5">
        <v>10</v>
      </c>
      <c r="D39">
        <v>65.625</v>
      </c>
      <c r="E39">
        <v>781.06878306878298</v>
      </c>
      <c r="F39">
        <v>17.916289592760101</v>
      </c>
      <c r="G39">
        <v>107.38203463203401</v>
      </c>
      <c r="H39">
        <v>44.562121212121198</v>
      </c>
      <c r="I39" s="1">
        <v>-43.501777648925781</v>
      </c>
      <c r="J39" s="1">
        <v>32.580242156982422</v>
      </c>
      <c r="K39" s="1">
        <v>852.4754638671875</v>
      </c>
      <c r="L39" s="1">
        <v>854.992431640625</v>
      </c>
      <c r="M39" s="1">
        <v>61.469795227050781</v>
      </c>
      <c r="N39" s="1">
        <v>-57.924728393554688</v>
      </c>
      <c r="O39" s="1">
        <v>0.60737783042001725</v>
      </c>
      <c r="P39" s="1">
        <v>5.4880721132482699E-2</v>
      </c>
      <c r="Q39">
        <f t="shared" si="8"/>
        <v>-42.38340950012207</v>
      </c>
      <c r="R39">
        <f t="shared" si="9"/>
        <v>-42.146630605061851</v>
      </c>
      <c r="S39">
        <f t="shared" si="10"/>
        <v>-42.265020052591964</v>
      </c>
      <c r="T39">
        <f t="shared" si="11"/>
        <v>829.881591796875</v>
      </c>
      <c r="U39">
        <f t="shared" si="12"/>
        <v>809.12751464843745</v>
      </c>
      <c r="V39">
        <f t="shared" si="13"/>
        <v>819.50455322265623</v>
      </c>
      <c r="W39">
        <f t="shared" si="14"/>
        <v>817.82475280761719</v>
      </c>
      <c r="X39" s="1">
        <v>832.226318359375</v>
      </c>
      <c r="Y39" s="1">
        <v>810.987060546875</v>
      </c>
      <c r="Z39" s="1">
        <v>820.10040283203125</v>
      </c>
      <c r="AA39" s="1">
        <v>807.9852294921875</v>
      </c>
      <c r="AB39" s="1">
        <v>-44.2200927734375</v>
      </c>
      <c r="AC39" s="1">
        <v>-46.091182708740227</v>
      </c>
      <c r="AD39" s="1">
        <v>-40.693279266357422</v>
      </c>
      <c r="AE39" s="1">
        <v>-40.591743469238281</v>
      </c>
      <c r="AF39" s="1">
        <v>-42.879844665527337</v>
      </c>
      <c r="AG39" s="1">
        <v>-41.740421295166023</v>
      </c>
      <c r="AH39" s="1">
        <v>-39.756965637207031</v>
      </c>
      <c r="AI39" s="1">
        <v>852.7322998046875</v>
      </c>
      <c r="AJ39" s="1">
        <v>847.04656982421875</v>
      </c>
      <c r="AK39" s="1">
        <v>859.13140869140625</v>
      </c>
      <c r="AL39" s="1">
        <v>788.91058349609375</v>
      </c>
      <c r="AM39" s="1">
        <v>790.52349853515625</v>
      </c>
      <c r="AN39" s="1">
        <v>847.88165283203125</v>
      </c>
      <c r="AO39" s="1">
        <v>813.91009521484375</v>
      </c>
      <c r="AP39" s="1">
        <v>748.562255859375</v>
      </c>
      <c r="AQ39" s="1">
        <v>834.72357177734375</v>
      </c>
      <c r="AR39" s="1">
        <v>811.62359619140625</v>
      </c>
      <c r="AS39">
        <f t="shared" si="15"/>
        <v>-5.1856945941376686E-2</v>
      </c>
    </row>
    <row r="40" spans="1:48">
      <c r="A40" t="s">
        <v>11</v>
      </c>
      <c r="B40">
        <v>1</v>
      </c>
      <c r="C40" s="4">
        <v>9</v>
      </c>
      <c r="D40">
        <v>76.3888888888888</v>
      </c>
      <c r="E40">
        <v>755.76818181818101</v>
      </c>
      <c r="F40">
        <v>-15.5633484162895</v>
      </c>
      <c r="G40">
        <v>41.3412698412697</v>
      </c>
      <c r="H40">
        <v>-37.693420798765104</v>
      </c>
      <c r="I40" s="1">
        <v>-49.011493682861328</v>
      </c>
      <c r="J40" s="1">
        <v>38.185775756835938</v>
      </c>
      <c r="K40" s="1">
        <v>868.4407958984375</v>
      </c>
      <c r="L40" s="1">
        <v>946.84814453125</v>
      </c>
      <c r="M40" s="1">
        <v>69.891441345214844</v>
      </c>
      <c r="N40" s="1">
        <v>-65.016502380371094</v>
      </c>
      <c r="O40" s="1">
        <v>0.50398025258005041</v>
      </c>
      <c r="P40" s="1">
        <v>6.6140157600795654E-2</v>
      </c>
      <c r="Q40">
        <f t="shared" si="8"/>
        <v>-54.635052680969238</v>
      </c>
      <c r="R40">
        <f t="shared" si="9"/>
        <v>-54.096321105957031</v>
      </c>
      <c r="S40">
        <f t="shared" si="10"/>
        <v>-54.365686893463135</v>
      </c>
      <c r="T40">
        <f t="shared" si="11"/>
        <v>967.27723388671859</v>
      </c>
      <c r="U40">
        <f t="shared" si="12"/>
        <v>862.65927734374998</v>
      </c>
      <c r="V40">
        <f t="shared" si="13"/>
        <v>914.96825561523428</v>
      </c>
      <c r="W40">
        <f t="shared" si="14"/>
        <v>1045.9904479980469</v>
      </c>
      <c r="X40" s="1">
        <v>1283.3319091796875</v>
      </c>
      <c r="Y40" s="1">
        <v>1138.9984130859375</v>
      </c>
      <c r="Z40" s="1">
        <v>879.7408447265625</v>
      </c>
      <c r="AA40" s="1">
        <v>881.890625</v>
      </c>
      <c r="AB40" s="1">
        <v>-86.883735656738281</v>
      </c>
      <c r="AC40" s="1">
        <v>-74.437980651855469</v>
      </c>
      <c r="AD40" s="1">
        <v>-42.383525848388672</v>
      </c>
      <c r="AE40" s="1">
        <v>-42.827041625976563</v>
      </c>
      <c r="AF40" s="1">
        <v>-46.849208831787109</v>
      </c>
      <c r="AG40" s="1">
        <v>-42.423740386962891</v>
      </c>
      <c r="AH40" s="1">
        <v>-45.023941040039063</v>
      </c>
      <c r="AI40" s="1">
        <v>1285.750122070312</v>
      </c>
      <c r="AJ40" s="1">
        <v>1056.466674804688</v>
      </c>
      <c r="AK40" s="1">
        <v>1116.670043945312</v>
      </c>
      <c r="AL40" s="1">
        <v>806.09716796875</v>
      </c>
      <c r="AM40" s="1">
        <v>795.476806640625</v>
      </c>
      <c r="AN40" s="1">
        <v>868.6114501953125</v>
      </c>
      <c r="AO40" s="1">
        <v>807.21435546875</v>
      </c>
      <c r="AP40" s="1">
        <v>826.70306396484375</v>
      </c>
      <c r="AQ40" s="1">
        <v>820.65447998046875</v>
      </c>
      <c r="AR40" s="1">
        <v>766.03839111328125</v>
      </c>
      <c r="AS40">
        <f t="shared" si="15"/>
        <v>-6.7574355362952074E-2</v>
      </c>
    </row>
    <row r="41" spans="1:48">
      <c r="A41" t="s">
        <v>85</v>
      </c>
      <c r="B41">
        <v>1</v>
      </c>
      <c r="C41" s="4">
        <v>9</v>
      </c>
      <c r="D41">
        <v>78.125</v>
      </c>
      <c r="E41">
        <v>897.69333333333304</v>
      </c>
      <c r="F41">
        <v>73.693265421618506</v>
      </c>
      <c r="G41">
        <v>15.5247771836006</v>
      </c>
      <c r="H41">
        <v>68.976351351351298</v>
      </c>
      <c r="I41" s="1">
        <v>-34.633754730224609</v>
      </c>
      <c r="J41" s="1">
        <v>28.911540985107422</v>
      </c>
      <c r="K41" s="1">
        <v>576.17681884765625</v>
      </c>
      <c r="L41" s="1">
        <v>607.81695556640625</v>
      </c>
      <c r="M41" s="1">
        <v>46.327995300292969</v>
      </c>
      <c r="N41" s="1">
        <v>-44.582160949707031</v>
      </c>
      <c r="O41" s="1">
        <v>0.43292847503373821</v>
      </c>
      <c r="P41" s="1">
        <v>7.6995012468827936E-2</v>
      </c>
      <c r="Q41">
        <f t="shared" si="8"/>
        <v>-37.676315307617188</v>
      </c>
      <c r="R41">
        <f t="shared" si="9"/>
        <v>-38.193490982055664</v>
      </c>
      <c r="S41">
        <f t="shared" si="10"/>
        <v>-37.934903144836426</v>
      </c>
      <c r="T41">
        <f t="shared" si="11"/>
        <v>595.54733886718748</v>
      </c>
      <c r="U41">
        <f t="shared" si="12"/>
        <v>588.11799926757817</v>
      </c>
      <c r="V41">
        <f t="shared" si="13"/>
        <v>591.83266906738277</v>
      </c>
      <c r="W41">
        <f t="shared" si="14"/>
        <v>717.84034729003906</v>
      </c>
      <c r="X41" s="1">
        <v>792.9478759765625</v>
      </c>
      <c r="Y41" s="1">
        <v>775.33038330078125</v>
      </c>
      <c r="Z41" s="1">
        <v>654.1009521484375</v>
      </c>
      <c r="AA41" s="1">
        <v>648.982177734375</v>
      </c>
      <c r="AB41" s="1">
        <v>-45.515701293945313</v>
      </c>
      <c r="AC41" s="1">
        <v>-43.926868438720703</v>
      </c>
      <c r="AD41" s="1">
        <v>-37.698841094970703</v>
      </c>
      <c r="AE41" s="1">
        <v>-38.841079711914063</v>
      </c>
      <c r="AF41" s="1">
        <v>-33.465618133544922</v>
      </c>
      <c r="AG41" s="1">
        <v>-34.025100708007813</v>
      </c>
      <c r="AH41" s="1">
        <v>-31.81252479553223</v>
      </c>
      <c r="AI41" s="1">
        <v>713.75030517578125</v>
      </c>
      <c r="AJ41" s="1">
        <v>707.900390625</v>
      </c>
      <c r="AK41" s="1">
        <v>572.440185546875</v>
      </c>
      <c r="AL41" s="1">
        <v>620.895751953125</v>
      </c>
      <c r="AM41" s="1">
        <v>651.89208984375</v>
      </c>
      <c r="AN41" s="1">
        <v>558.04052734375</v>
      </c>
      <c r="AO41" s="1">
        <v>531.517578125</v>
      </c>
      <c r="AP41" s="1">
        <v>537.2269287109375</v>
      </c>
      <c r="AQ41" s="1">
        <v>539.13287353515625</v>
      </c>
      <c r="AR41" s="1">
        <v>485.53005981445313</v>
      </c>
      <c r="AS41">
        <f t="shared" si="15"/>
        <v>-6.3769781902560135E-2</v>
      </c>
    </row>
    <row r="42" spans="1:48">
      <c r="A42" t="s">
        <v>12</v>
      </c>
      <c r="B42">
        <v>1</v>
      </c>
      <c r="C42" s="5">
        <v>9</v>
      </c>
      <c r="D42">
        <v>96.5277777777777</v>
      </c>
      <c r="E42">
        <v>896.98920863309297</v>
      </c>
      <c r="F42">
        <v>38.129795396419397</v>
      </c>
      <c r="G42">
        <v>64.170893719806799</v>
      </c>
      <c r="H42">
        <v>108.130317905563</v>
      </c>
      <c r="I42" s="1">
        <v>-66.98406982421875</v>
      </c>
      <c r="J42" s="1">
        <v>36.958889007568359</v>
      </c>
      <c r="K42" s="1">
        <v>1357.3717041015625</v>
      </c>
      <c r="L42" s="1">
        <v>1417.11376953125</v>
      </c>
      <c r="M42" s="1">
        <v>89.601821899414063</v>
      </c>
      <c r="N42" s="1">
        <v>-104.27131652832031</v>
      </c>
      <c r="O42" s="1">
        <v>1.0496937444498295</v>
      </c>
      <c r="P42" s="1">
        <v>3.175529387459973E-2</v>
      </c>
      <c r="Q42">
        <f t="shared" si="8"/>
        <v>-45.704893112182603</v>
      </c>
      <c r="R42">
        <f t="shared" si="9"/>
        <v>-51.630961100260407</v>
      </c>
      <c r="S42">
        <f t="shared" si="10"/>
        <v>-48.667927106221505</v>
      </c>
      <c r="T42">
        <f t="shared" si="11"/>
        <v>1139.243798828124</v>
      </c>
      <c r="U42">
        <f t="shared" si="12"/>
        <v>1157.9524169921838</v>
      </c>
      <c r="V42">
        <f t="shared" si="13"/>
        <v>1148.5981079101539</v>
      </c>
      <c r="W42">
        <f t="shared" si="14"/>
        <v>1298.5202331542962</v>
      </c>
      <c r="X42" s="1">
        <v>1492.1986083984375</v>
      </c>
      <c r="Y42" s="1">
        <v>1509.2393798828125</v>
      </c>
      <c r="Z42" s="1">
        <v>804.40881347656</v>
      </c>
      <c r="AA42" s="1">
        <v>1388.234130859375</v>
      </c>
      <c r="AB42" s="1">
        <v>-72.005958557128906</v>
      </c>
      <c r="AC42" s="1">
        <v>-72.457450866699219</v>
      </c>
      <c r="AD42" s="1">
        <v>-36.933799743652301</v>
      </c>
      <c r="AE42" s="1">
        <v>-45.7589111328125</v>
      </c>
      <c r="AF42" s="1">
        <v>-37.984771728515597</v>
      </c>
      <c r="AG42" s="1">
        <v>-35.895042419433601</v>
      </c>
      <c r="AH42" s="1">
        <v>-36.676521301269503</v>
      </c>
      <c r="AI42" s="7">
        <v>1124.0849609375</v>
      </c>
      <c r="AJ42" s="7">
        <v>1236.58227539062</v>
      </c>
      <c r="AK42" s="7">
        <v>1171.92309570312</v>
      </c>
      <c r="AL42" s="7">
        <v>1127.265625</v>
      </c>
      <c r="AM42" s="7">
        <v>1116.59887695312</v>
      </c>
      <c r="AN42" s="7">
        <v>1158.78942871094</v>
      </c>
      <c r="AO42" s="7">
        <v>1160.36828613281</v>
      </c>
      <c r="AP42" s="7">
        <v>1150.36987304687</v>
      </c>
      <c r="AQ42" s="7">
        <v>1112.57702636719</v>
      </c>
      <c r="AR42" s="7">
        <v>1127.42163085937</v>
      </c>
      <c r="AS42">
        <f t="shared" si="15"/>
        <v>-6.4057398737080426E-2</v>
      </c>
    </row>
    <row r="43" spans="1:48">
      <c r="A43" t="s">
        <v>86</v>
      </c>
      <c r="B43">
        <v>1</v>
      </c>
      <c r="C43" s="4">
        <v>10</v>
      </c>
      <c r="D43">
        <v>92.0138888888888</v>
      </c>
      <c r="E43">
        <v>501.762264150943</v>
      </c>
      <c r="F43">
        <v>46.997547380156099</v>
      </c>
      <c r="G43">
        <v>64.047341417910403</v>
      </c>
      <c r="H43">
        <v>94.4059379217274</v>
      </c>
      <c r="I43" s="1">
        <v>-35.169677734375</v>
      </c>
      <c r="J43" s="1">
        <v>30.761308670043945</v>
      </c>
      <c r="K43" s="1">
        <v>625.9453125</v>
      </c>
      <c r="L43" s="1">
        <v>685.74090576171875</v>
      </c>
      <c r="M43" s="1">
        <v>53.137638092041016</v>
      </c>
      <c r="N43" s="1">
        <v>-46.874221801757813</v>
      </c>
      <c r="O43" s="1">
        <v>0.44960117703668062</v>
      </c>
      <c r="P43" s="1">
        <v>7.4139782179915958E-2</v>
      </c>
      <c r="Q43">
        <f t="shared" si="8"/>
        <v>-36.365584373474121</v>
      </c>
      <c r="R43">
        <f t="shared" si="9"/>
        <v>-38.27818171183268</v>
      </c>
      <c r="S43">
        <f t="shared" si="10"/>
        <v>-37.321883042653397</v>
      </c>
      <c r="T43">
        <f t="shared" si="11"/>
        <v>637.82388916015623</v>
      </c>
      <c r="U43">
        <f t="shared" si="12"/>
        <v>637.8165283203125</v>
      </c>
      <c r="V43">
        <f t="shared" si="13"/>
        <v>637.82020874023442</v>
      </c>
      <c r="W43">
        <f t="shared" si="14"/>
        <v>799.21903991699219</v>
      </c>
      <c r="X43" s="1">
        <v>887.18353271484375</v>
      </c>
      <c r="Y43" s="1">
        <v>938.6141357421875</v>
      </c>
      <c r="Z43" s="1">
        <v>675.05072021484375</v>
      </c>
      <c r="AA43" s="1">
        <v>696.02777099609375</v>
      </c>
      <c r="AB43" s="1">
        <v>-42.853504180908203</v>
      </c>
      <c r="AC43" s="1">
        <v>-45.650871276855469</v>
      </c>
      <c r="AD43" s="1">
        <v>-35.087696075439453</v>
      </c>
      <c r="AE43" s="1">
        <v>-35.478866577148438</v>
      </c>
      <c r="AF43" s="1">
        <v>-34.279850006103523</v>
      </c>
      <c r="AG43" s="1">
        <v>-33.241287231445313</v>
      </c>
      <c r="AH43" s="1">
        <v>-33.704807281494141</v>
      </c>
      <c r="AI43" s="1">
        <v>748.76336669921875</v>
      </c>
      <c r="AJ43" s="1">
        <v>868.7427978515625</v>
      </c>
      <c r="AK43" s="1">
        <v>665.0577392578125</v>
      </c>
      <c r="AL43" s="1">
        <v>620.0084228515625</v>
      </c>
      <c r="AM43" s="1">
        <v>603.23028564453125</v>
      </c>
      <c r="AN43" s="1">
        <v>614.0826416015625</v>
      </c>
      <c r="AO43" s="1">
        <v>576.959716796875</v>
      </c>
      <c r="AP43" s="1">
        <v>573.11212158203125</v>
      </c>
      <c r="AQ43" s="1">
        <v>578.3302001953125</v>
      </c>
      <c r="AR43" s="1">
        <v>529.914794921875</v>
      </c>
      <c r="AS43">
        <f t="shared" si="15"/>
        <v>-5.7232372852079751E-2</v>
      </c>
      <c r="AU43" s="1"/>
      <c r="AV43" s="1"/>
    </row>
    <row r="44" spans="1:48">
      <c r="A44" t="s">
        <v>13</v>
      </c>
      <c r="B44">
        <v>1</v>
      </c>
      <c r="C44" s="4">
        <v>9</v>
      </c>
      <c r="D44">
        <v>90.2777777777777</v>
      </c>
      <c r="E44">
        <v>839.08076923076896</v>
      </c>
      <c r="F44">
        <v>40.447610294117602</v>
      </c>
      <c r="G44">
        <v>37.130402930402802</v>
      </c>
      <c r="H44">
        <v>111.86256654525</v>
      </c>
      <c r="I44" s="1">
        <v>-53.728424072265625</v>
      </c>
      <c r="J44" s="1">
        <v>66.173713684082031</v>
      </c>
      <c r="K44" s="1">
        <v>877.04498291015625</v>
      </c>
      <c r="L44" s="1">
        <v>942.9830322265625</v>
      </c>
      <c r="M44" s="1">
        <v>101.01109313964844</v>
      </c>
      <c r="N44" s="1">
        <v>-86.005439758300781</v>
      </c>
      <c r="O44" s="1">
        <v>0.33131069177734129</v>
      </c>
      <c r="P44" s="1">
        <v>0.1006104969160945</v>
      </c>
      <c r="Q44">
        <f t="shared" si="8"/>
        <v>-52.727272033691406</v>
      </c>
      <c r="R44">
        <f t="shared" si="9"/>
        <v>-58.414136250813804</v>
      </c>
      <c r="S44">
        <f t="shared" si="10"/>
        <v>-55.570704142252609</v>
      </c>
      <c r="T44">
        <f t="shared" si="11"/>
        <v>857.09835205078127</v>
      </c>
      <c r="U44">
        <f t="shared" si="12"/>
        <v>846.93929443359377</v>
      </c>
      <c r="V44">
        <f t="shared" si="13"/>
        <v>852.01882324218752</v>
      </c>
      <c r="W44">
        <f t="shared" si="14"/>
        <v>1232.3144073486328</v>
      </c>
      <c r="X44" s="1">
        <v>1541.149169921875</v>
      </c>
      <c r="Y44" s="1">
        <v>1724.72705078125</v>
      </c>
      <c r="Z44" s="1">
        <v>845.9755859375</v>
      </c>
      <c r="AA44" s="1">
        <v>817.40582275390625</v>
      </c>
      <c r="AB44" s="1">
        <v>-72.663986206054688</v>
      </c>
      <c r="AC44" s="1">
        <v>-79.51580810546875</v>
      </c>
      <c r="AD44" s="1">
        <v>-49.81268310546875</v>
      </c>
      <c r="AE44" s="1">
        <v>-47.832874298095703</v>
      </c>
      <c r="AF44" s="1">
        <v>-43.862171173095703</v>
      </c>
      <c r="AG44" s="1">
        <v>-44.570247650146477</v>
      </c>
      <c r="AH44" s="1">
        <v>-47.893726348876953</v>
      </c>
      <c r="AI44" s="1">
        <v>1202.471313476562</v>
      </c>
      <c r="AJ44" s="1">
        <v>1237.734619140625</v>
      </c>
      <c r="AK44" s="1">
        <v>833.53094482421875</v>
      </c>
      <c r="AL44" s="1">
        <v>793.051513671875</v>
      </c>
      <c r="AM44" s="1">
        <v>793.14129638671875</v>
      </c>
      <c r="AN44" s="1">
        <v>724.76416015625</v>
      </c>
      <c r="AO44" s="1">
        <v>699.27593994140625</v>
      </c>
      <c r="AP44" s="1">
        <v>799.782958984375</v>
      </c>
      <c r="AQ44" s="1">
        <v>757.16204833984375</v>
      </c>
      <c r="AR44" s="1">
        <v>679.2734375</v>
      </c>
      <c r="AS44">
        <f t="shared" si="15"/>
        <v>-6.0428872931670992E-2</v>
      </c>
      <c r="AU44" s="1"/>
      <c r="AV44" s="1"/>
    </row>
    <row r="45" spans="1:48">
      <c r="A45" t="s">
        <v>14</v>
      </c>
      <c r="B45">
        <v>1</v>
      </c>
      <c r="C45" s="4">
        <v>10</v>
      </c>
      <c r="D45">
        <v>97.5694444444444</v>
      </c>
      <c r="E45">
        <v>763.79359430604904</v>
      </c>
      <c r="F45">
        <v>20.7183098591549</v>
      </c>
      <c r="G45">
        <v>1.9143864013266201</v>
      </c>
      <c r="H45">
        <v>72.348054919908407</v>
      </c>
      <c r="I45" s="1">
        <v>-52.368972778320313</v>
      </c>
      <c r="J45" s="1">
        <v>41.647937774658203</v>
      </c>
      <c r="K45" s="1">
        <v>1008.0538330078125</v>
      </c>
      <c r="L45" s="1">
        <v>1028.662109375</v>
      </c>
      <c r="M45" s="1">
        <v>91.16351318359375</v>
      </c>
      <c r="N45" s="1">
        <v>-76.501411437988281</v>
      </c>
      <c r="O45" s="1">
        <v>0.61426365873910849</v>
      </c>
      <c r="P45" s="1">
        <v>5.426551426101988E-2</v>
      </c>
      <c r="Q45">
        <f t="shared" si="8"/>
        <v>-57.720160484313965</v>
      </c>
      <c r="R45">
        <f t="shared" si="9"/>
        <v>-54.97833251953125</v>
      </c>
      <c r="S45">
        <f t="shared" si="10"/>
        <v>-56.349246501922607</v>
      </c>
      <c r="T45">
        <f t="shared" si="11"/>
        <v>1009.9296508789057</v>
      </c>
      <c r="U45">
        <f t="shared" si="12"/>
        <v>927.34643554687557</v>
      </c>
      <c r="V45">
        <f t="shared" si="13"/>
        <v>968.63804321289058</v>
      </c>
      <c r="W45">
        <f t="shared" si="14"/>
        <v>1277.0068969726563</v>
      </c>
      <c r="X45" s="1">
        <v>1750.5623779296875</v>
      </c>
      <c r="Y45" s="1">
        <v>1365.7554931640625</v>
      </c>
      <c r="Z45" s="1">
        <v>996.4658203125</v>
      </c>
      <c r="AA45" s="1">
        <v>995.243896484375</v>
      </c>
      <c r="AB45" s="1">
        <v>-79.011772155761719</v>
      </c>
      <c r="AC45" s="1">
        <v>-66.21173095703125</v>
      </c>
      <c r="AD45" s="1">
        <v>-52.982303619384773</v>
      </c>
      <c r="AE45" s="1">
        <v>-53.848461151123047</v>
      </c>
      <c r="AF45" s="1">
        <v>-50.241947174072273</v>
      </c>
      <c r="AG45" s="1">
        <v>-48.644618988037109</v>
      </c>
      <c r="AH45" s="1">
        <v>-44.874805450439453</v>
      </c>
      <c r="AI45" s="1">
        <v>1171.00109863281</v>
      </c>
      <c r="AJ45" s="1">
        <v>1150.86511230469</v>
      </c>
      <c r="AK45" s="1">
        <v>1034.323486328125</v>
      </c>
      <c r="AL45" s="1">
        <v>993.95648193359375</v>
      </c>
      <c r="AM45" s="1">
        <v>1013.343505859375</v>
      </c>
      <c r="AN45" s="1">
        <v>808.1910400390625</v>
      </c>
      <c r="AO45" s="1">
        <v>930.06976318359375</v>
      </c>
      <c r="AP45" s="1">
        <v>857.12042236328125</v>
      </c>
      <c r="AQ45" s="1">
        <v>920.29742431640625</v>
      </c>
      <c r="AR45" s="1">
        <v>807.21209716796875</v>
      </c>
      <c r="AS45">
        <f t="shared" si="15"/>
        <v>-6.747369600934712E-2</v>
      </c>
    </row>
    <row r="46" spans="1:48">
      <c r="A46" t="s">
        <v>15</v>
      </c>
      <c r="B46">
        <v>1</v>
      </c>
      <c r="C46" s="5">
        <v>10</v>
      </c>
      <c r="D46">
        <v>96.875</v>
      </c>
      <c r="E46">
        <v>698.58064516129002</v>
      </c>
      <c r="F46">
        <v>-69.983015741507799</v>
      </c>
      <c r="G46">
        <v>56</v>
      </c>
      <c r="H46">
        <v>106.169981498612</v>
      </c>
      <c r="I46" s="1">
        <v>-45.268165588378906</v>
      </c>
      <c r="J46" s="1">
        <v>51.380958557128906</v>
      </c>
      <c r="K46" s="1">
        <v>755.40325927734375</v>
      </c>
      <c r="L46" s="1">
        <v>807.90289306640625</v>
      </c>
      <c r="M46" s="1">
        <v>87.269813537597656</v>
      </c>
      <c r="N46" s="1">
        <v>-69.63165283203125</v>
      </c>
      <c r="O46" s="1">
        <v>0.26330603494810223</v>
      </c>
      <c r="P46" s="1">
        <v>0.12659540196221994</v>
      </c>
      <c r="Q46">
        <f t="shared" si="8"/>
        <v>-46.557397842407227</v>
      </c>
      <c r="R46">
        <f t="shared" si="9"/>
        <v>-47.37855656941732</v>
      </c>
      <c r="S46">
        <f t="shared" si="10"/>
        <v>-46.967977205912277</v>
      </c>
      <c r="T46">
        <f t="shared" si="11"/>
        <v>794.57000732421875</v>
      </c>
      <c r="U46">
        <f t="shared" si="12"/>
        <v>759.57828369140623</v>
      </c>
      <c r="V46">
        <f t="shared" si="13"/>
        <v>777.07414550781255</v>
      </c>
      <c r="W46">
        <f t="shared" si="14"/>
        <v>920.76963806152344</v>
      </c>
      <c r="X46" s="1">
        <v>1079.1168212890625</v>
      </c>
      <c r="Y46" s="1">
        <v>1038.1414794921875</v>
      </c>
      <c r="Z46" s="1">
        <v>813.49163818359375</v>
      </c>
      <c r="AA46" s="1">
        <v>752.32861328125</v>
      </c>
      <c r="AB46" s="1">
        <v>-56.685665130615227</v>
      </c>
      <c r="AC46" s="1">
        <v>-56.450233459472663</v>
      </c>
      <c r="AD46" s="1">
        <v>-44.811153411865227</v>
      </c>
      <c r="AE46" s="1">
        <v>-42.297267913818359</v>
      </c>
      <c r="AF46" s="1">
        <v>-43.235527038574219</v>
      </c>
      <c r="AG46" s="1">
        <v>-41.497245788574219</v>
      </c>
      <c r="AH46" s="1">
        <v>-43.388168334960938</v>
      </c>
      <c r="AI46" s="1">
        <v>883.9288330078125</v>
      </c>
      <c r="AJ46" s="1">
        <v>883.668701171875</v>
      </c>
      <c r="AK46" s="1">
        <v>888.92608642578125</v>
      </c>
      <c r="AL46" s="1">
        <v>721.9871826171875</v>
      </c>
      <c r="AM46" s="1">
        <v>698.94122314453125</v>
      </c>
      <c r="AN46" s="1">
        <v>810.31500244140625</v>
      </c>
      <c r="AO46" s="1">
        <v>715.225830078125</v>
      </c>
      <c r="AP46" s="1">
        <v>698.9100341796875</v>
      </c>
      <c r="AQ46" s="1">
        <v>762.7821044921875</v>
      </c>
      <c r="AR46" s="1">
        <v>706.05645751953125</v>
      </c>
      <c r="AS46">
        <f t="shared" si="15"/>
        <v>-6.4129218341850619E-2</v>
      </c>
    </row>
    <row r="47" spans="1:48">
      <c r="A47" t="s">
        <v>87</v>
      </c>
      <c r="B47">
        <v>1</v>
      </c>
      <c r="C47" s="5">
        <v>9</v>
      </c>
      <c r="D47">
        <v>77.0833333333333</v>
      </c>
      <c r="E47">
        <v>874.18468468468404</v>
      </c>
      <c r="F47">
        <v>58.517508417508303</v>
      </c>
      <c r="G47">
        <v>133.484962406015</v>
      </c>
      <c r="H47">
        <v>195.844319248826</v>
      </c>
      <c r="I47" s="1">
        <v>-48.462497711181641</v>
      </c>
      <c r="J47" s="1">
        <v>39.951808929443359</v>
      </c>
      <c r="K47" s="1">
        <v>885.49298095703125</v>
      </c>
      <c r="L47" s="1">
        <v>891.5670166015625</v>
      </c>
      <c r="M47" s="1">
        <v>80.44073486328125</v>
      </c>
      <c r="N47" s="1">
        <v>-71.465591430664063</v>
      </c>
      <c r="O47" s="1">
        <v>0.43750146843695248</v>
      </c>
      <c r="P47" s="1">
        <v>7.619022046353871E-2</v>
      </c>
      <c r="Q47">
        <f t="shared" si="8"/>
        <v>-49.757162094116211</v>
      </c>
      <c r="R47">
        <f t="shared" si="9"/>
        <v>-50.053919474283852</v>
      </c>
      <c r="S47">
        <f t="shared" si="10"/>
        <v>-49.905540784200028</v>
      </c>
      <c r="T47">
        <f t="shared" si="11"/>
        <v>877.21418457031245</v>
      </c>
      <c r="U47">
        <f t="shared" si="12"/>
        <v>850.71428222656255</v>
      </c>
      <c r="V47">
        <f t="shared" si="13"/>
        <v>863.9642333984375</v>
      </c>
      <c r="W47">
        <f t="shared" si="14"/>
        <v>985.81231689453125</v>
      </c>
      <c r="X47" s="1">
        <v>1113.6627197265625</v>
      </c>
      <c r="Y47" s="1">
        <v>1105.3294677734375</v>
      </c>
      <c r="Z47" s="1">
        <v>871.12139892578125</v>
      </c>
      <c r="AA47" s="1">
        <v>853.13568115234375</v>
      </c>
      <c r="AB47" s="1">
        <v>-60.884063720703118</v>
      </c>
      <c r="AC47" s="1">
        <v>-61.176795959472663</v>
      </c>
      <c r="AD47" s="1">
        <v>-48.936161041259773</v>
      </c>
      <c r="AE47" s="1">
        <v>-45.645912170410163</v>
      </c>
      <c r="AF47" s="1">
        <v>-43.734146118164063</v>
      </c>
      <c r="AG47" s="1">
        <v>-45.474277496337891</v>
      </c>
      <c r="AH47" s="1">
        <v>-43.33905029296875</v>
      </c>
      <c r="AI47" s="1">
        <v>1078.888305664062</v>
      </c>
      <c r="AJ47" s="1">
        <v>1069.836059570312</v>
      </c>
      <c r="AK47" s="1">
        <v>901.2498779296875</v>
      </c>
      <c r="AL47" s="1">
        <v>868.5977783203125</v>
      </c>
      <c r="AM47" s="1">
        <v>823.0673828125</v>
      </c>
      <c r="AN47" s="1">
        <v>787.92047119140625</v>
      </c>
      <c r="AO47" s="1">
        <v>741.53363037109375</v>
      </c>
      <c r="AP47" s="1">
        <v>773.61993408203125</v>
      </c>
      <c r="AQ47" s="1">
        <v>795.80133056640625</v>
      </c>
      <c r="AR47" s="1">
        <v>799.1275634765625</v>
      </c>
      <c r="AS47">
        <f t="shared" si="15"/>
        <v>-5.6432221390358493E-2</v>
      </c>
    </row>
    <row r="48" spans="1:48">
      <c r="A48" t="s">
        <v>89</v>
      </c>
      <c r="B48">
        <v>1</v>
      </c>
      <c r="C48" s="7">
        <v>10</v>
      </c>
      <c r="D48">
        <v>52.0833333333333</v>
      </c>
      <c r="E48">
        <v>1082.96</v>
      </c>
      <c r="F48">
        <v>-6.7907268170424597</v>
      </c>
      <c r="G48">
        <v>51.180180180180201</v>
      </c>
      <c r="H48">
        <v>-10.0374999999999</v>
      </c>
      <c r="I48" s="1">
        <v>-60.643199920654297</v>
      </c>
      <c r="J48" s="1">
        <v>48.763458251953125</v>
      </c>
      <c r="K48" s="1">
        <v>1109.775634765625</v>
      </c>
      <c r="L48" s="1">
        <v>1016.0006713867188</v>
      </c>
      <c r="M48" s="1">
        <v>95.241714477539063</v>
      </c>
      <c r="N48" s="1">
        <v>-92.141433715820313</v>
      </c>
      <c r="O48" s="1">
        <v>0.65709222884278484</v>
      </c>
      <c r="P48" s="1">
        <v>5.0728545963840084E-2</v>
      </c>
      <c r="Q48">
        <f t="shared" si="8"/>
        <v>-60.455325126647942</v>
      </c>
      <c r="R48">
        <f t="shared" si="9"/>
        <v>-63.391785939534508</v>
      </c>
      <c r="S48">
        <f t="shared" si="10"/>
        <v>-61.923555533091225</v>
      </c>
      <c r="T48">
        <f t="shared" si="11"/>
        <v>1202.7770507812497</v>
      </c>
      <c r="U48">
        <f t="shared" si="12"/>
        <v>1121.8247558593753</v>
      </c>
      <c r="V48">
        <f t="shared" si="13"/>
        <v>1162.3009033203125</v>
      </c>
      <c r="W48">
        <f t="shared" si="14"/>
        <v>1225.1572875976563</v>
      </c>
      <c r="X48" s="1">
        <v>1484.21923828125</v>
      </c>
      <c r="Y48" s="1">
        <v>1367.051513671875</v>
      </c>
      <c r="Z48" s="1">
        <v>1005.7366943359375</v>
      </c>
      <c r="AA48" s="1">
        <v>1043.6217041015625</v>
      </c>
      <c r="AB48" s="1">
        <v>-78.218154907226563</v>
      </c>
      <c r="AC48" s="1">
        <v>-72.365585327148438</v>
      </c>
      <c r="AD48" s="1">
        <v>-60.776569366455078</v>
      </c>
      <c r="AE48" s="1">
        <v>-61.414875030517578</v>
      </c>
      <c r="AF48" s="1">
        <v>-44.900199890136697</v>
      </c>
      <c r="AG48" s="1">
        <v>-57.926376342773438</v>
      </c>
      <c r="AH48" s="1">
        <v>-56.3948974609375</v>
      </c>
      <c r="AI48" s="1">
        <v>1381.7802734375</v>
      </c>
      <c r="AJ48" s="1">
        <v>1302.994995117188</v>
      </c>
      <c r="AK48" s="1">
        <v>1276.350708007812</v>
      </c>
      <c r="AL48" s="1">
        <v>1136.692626953125</v>
      </c>
      <c r="AM48" s="1">
        <v>1113.052734375</v>
      </c>
      <c r="AN48" s="1">
        <v>1068.982788085938</v>
      </c>
      <c r="AO48" s="1">
        <v>1116.303833007812</v>
      </c>
      <c r="AP48" s="1">
        <v>1034.68310546875</v>
      </c>
      <c r="AQ48" s="1">
        <v>1102.7578125</v>
      </c>
      <c r="AR48" s="1">
        <v>1089.41015625</v>
      </c>
      <c r="AS48">
        <f t="shared" si="15"/>
        <v>-5.6606796616542152E-2</v>
      </c>
    </row>
    <row r="49" spans="1:45">
      <c r="A49" t="s">
        <v>17</v>
      </c>
      <c r="B49">
        <v>1</v>
      </c>
      <c r="C49" s="5">
        <v>7</v>
      </c>
      <c r="D49">
        <v>98.6111111111111</v>
      </c>
      <c r="E49">
        <v>775.16901408450701</v>
      </c>
      <c r="F49">
        <v>74.913398692810404</v>
      </c>
      <c r="G49">
        <v>78</v>
      </c>
      <c r="H49">
        <v>38.879909451046899</v>
      </c>
      <c r="I49" s="1">
        <v>-38.431640625</v>
      </c>
      <c r="J49" s="1">
        <v>35.050643920898438</v>
      </c>
      <c r="K49" s="1">
        <v>792.2325439453125</v>
      </c>
      <c r="L49" s="1">
        <v>838.321533203125</v>
      </c>
      <c r="M49" s="1">
        <v>67.09613037109375</v>
      </c>
      <c r="N49" s="1">
        <v>-52.111995697021484</v>
      </c>
      <c r="O49" s="1">
        <v>0.80320541886052177</v>
      </c>
      <c r="P49" s="1">
        <v>4.150038402457757E-2</v>
      </c>
      <c r="Q49">
        <f t="shared" si="8"/>
        <v>-37.722614765167236</v>
      </c>
      <c r="R49">
        <f t="shared" si="9"/>
        <v>-40.321698506673179</v>
      </c>
      <c r="S49">
        <f t="shared" si="10"/>
        <v>-39.022156635920211</v>
      </c>
      <c r="T49">
        <f t="shared" si="11"/>
        <v>700.9355346679688</v>
      </c>
      <c r="U49">
        <f t="shared" si="12"/>
        <v>730.87739257812495</v>
      </c>
      <c r="V49">
        <f t="shared" si="13"/>
        <v>715.90646362304688</v>
      </c>
      <c r="W49">
        <f t="shared" si="14"/>
        <v>927.22349548339844</v>
      </c>
      <c r="X49" s="1">
        <v>1077.4671630859375</v>
      </c>
      <c r="Y49" s="1">
        <v>1069.2421875</v>
      </c>
      <c r="Z49" s="1">
        <v>748.59259033203125</v>
      </c>
      <c r="AA49" s="1">
        <v>813.592041015625</v>
      </c>
      <c r="AB49" s="1">
        <v>-46.837520599365227</v>
      </c>
      <c r="AC49" s="1">
        <v>-46.523426055908203</v>
      </c>
      <c r="AD49" s="1">
        <v>-36.166938781738281</v>
      </c>
      <c r="AE49" s="1">
        <v>-38.786540985107422</v>
      </c>
      <c r="AF49" s="1">
        <v>-31.58809852600098</v>
      </c>
      <c r="AG49" s="1">
        <v>-36.297901153564453</v>
      </c>
      <c r="AH49" s="1">
        <v>-35.655128479003913</v>
      </c>
      <c r="AI49" s="1">
        <v>873.23370361328125</v>
      </c>
      <c r="AJ49" s="1">
        <v>853.550537109375</v>
      </c>
      <c r="AK49" s="1">
        <v>584.7413330078125</v>
      </c>
      <c r="AL49" s="1">
        <v>701.08245849609375</v>
      </c>
      <c r="AM49" s="1">
        <v>749.2432861328125</v>
      </c>
      <c r="AN49" s="1">
        <v>690.91119384765625</v>
      </c>
      <c r="AO49" s="1">
        <v>609.82025146484375</v>
      </c>
      <c r="AP49" s="1">
        <v>702.5010986328125</v>
      </c>
      <c r="AQ49" s="1">
        <v>735.7999267578125</v>
      </c>
      <c r="AR49" s="1">
        <v>658.18084716796875</v>
      </c>
      <c r="AS49">
        <f t="shared" si="15"/>
        <v>-5.3636867662757562E-2</v>
      </c>
    </row>
    <row r="50" spans="1:45">
      <c r="A50" t="s">
        <v>18</v>
      </c>
      <c r="B50">
        <v>1</v>
      </c>
      <c r="C50" s="4">
        <v>7</v>
      </c>
      <c r="D50">
        <v>73.2638888888888</v>
      </c>
      <c r="E50">
        <v>674.61611374407505</v>
      </c>
      <c r="F50">
        <v>92.110344827586104</v>
      </c>
      <c r="G50">
        <v>34.861300075585703</v>
      </c>
      <c r="H50">
        <v>162.57320808658301</v>
      </c>
      <c r="I50" s="1">
        <v>-45.015357971191406</v>
      </c>
      <c r="J50" s="1">
        <v>31.165651321411133</v>
      </c>
      <c r="K50" s="1">
        <v>942.12933349609375</v>
      </c>
      <c r="L50" s="1">
        <v>942.2366943359375</v>
      </c>
      <c r="M50" s="1">
        <v>65.290946960449219</v>
      </c>
      <c r="N50" s="1">
        <v>-61.888748168945313</v>
      </c>
      <c r="O50" s="1">
        <v>0.58116356093291544</v>
      </c>
      <c r="P50" s="1">
        <v>5.7356199827506137E-2</v>
      </c>
      <c r="Q50">
        <f t="shared" si="8"/>
        <v>-44.291233062744141</v>
      </c>
      <c r="R50">
        <f t="shared" si="9"/>
        <v>-45.097034454345703</v>
      </c>
      <c r="S50">
        <f t="shared" si="10"/>
        <v>-44.694133758544922</v>
      </c>
      <c r="T50">
        <f t="shared" si="11"/>
        <v>897.46770019531255</v>
      </c>
      <c r="U50">
        <f t="shared" si="12"/>
        <v>851.24790039062498</v>
      </c>
      <c r="V50">
        <f t="shared" si="13"/>
        <v>874.3578002929687</v>
      </c>
      <c r="W50">
        <f t="shared" si="14"/>
        <v>942.11421203613281</v>
      </c>
      <c r="X50" s="1">
        <v>1049.8326416015625</v>
      </c>
      <c r="Y50" s="1">
        <v>1055.5185546875</v>
      </c>
      <c r="Z50" s="1">
        <v>836.85980224609375</v>
      </c>
      <c r="AA50" s="1">
        <v>826.245849609375</v>
      </c>
      <c r="AB50" s="1">
        <v>-51.471340179443359</v>
      </c>
      <c r="AC50" s="1">
        <v>-51.661537170410163</v>
      </c>
      <c r="AD50" s="1">
        <v>-41.840431213378913</v>
      </c>
      <c r="AE50" s="1">
        <v>-42.551166534423828</v>
      </c>
      <c r="AF50" s="1">
        <v>-41.881416320800781</v>
      </c>
      <c r="AG50" s="1">
        <v>-41.971744537353523</v>
      </c>
      <c r="AH50" s="1">
        <v>-41.078399658203118</v>
      </c>
      <c r="AI50" s="1">
        <v>1002.385437011719</v>
      </c>
      <c r="AJ50" s="1">
        <v>991.5203857421875</v>
      </c>
      <c r="AK50" s="1">
        <v>880.86968994140625</v>
      </c>
      <c r="AL50" s="1">
        <v>833.55133056640625</v>
      </c>
      <c r="AM50" s="1">
        <v>822.4267578125</v>
      </c>
      <c r="AN50" s="1">
        <v>792.9610595703125</v>
      </c>
      <c r="AO50" s="1">
        <v>835.41400146484375</v>
      </c>
      <c r="AP50" s="1">
        <v>830.85101318359375</v>
      </c>
      <c r="AQ50" s="1">
        <v>935.1180419921875</v>
      </c>
      <c r="AR50" s="1">
        <v>818.48028564453125</v>
      </c>
      <c r="AS50">
        <f t="shared" si="15"/>
        <v>-5.1348850730401824E-2</v>
      </c>
    </row>
    <row r="51" spans="1:45">
      <c r="A51" t="s">
        <v>90</v>
      </c>
      <c r="B51">
        <v>1</v>
      </c>
      <c r="C51" s="1">
        <v>8</v>
      </c>
      <c r="D51">
        <v>65.625</v>
      </c>
      <c r="E51">
        <v>1033.82539682539</v>
      </c>
      <c r="F51">
        <v>180.986641929499</v>
      </c>
      <c r="G51">
        <v>48.730044345898001</v>
      </c>
      <c r="H51">
        <v>240.37763466042099</v>
      </c>
      <c r="I51" s="1">
        <v>-71.65838623046875</v>
      </c>
      <c r="J51" s="1">
        <v>37.833328247070313</v>
      </c>
      <c r="K51" s="1">
        <v>1049.353271484375</v>
      </c>
      <c r="L51" s="1">
        <v>1395.679443359375</v>
      </c>
      <c r="M51" s="1">
        <v>66.427787780761719</v>
      </c>
      <c r="N51" s="1">
        <v>-109.12467193603516</v>
      </c>
      <c r="O51" s="1">
        <v>0.30830210212989095</v>
      </c>
      <c r="P51" s="1">
        <v>0.10811905952976487</v>
      </c>
      <c r="Q51">
        <f t="shared" si="8"/>
        <v>-42.225954735767488</v>
      </c>
      <c r="R51">
        <f t="shared" si="9"/>
        <v>-54.090769449869832</v>
      </c>
      <c r="S51">
        <f t="shared" si="10"/>
        <v>-48.158362092818663</v>
      </c>
      <c r="T51">
        <f t="shared" si="11"/>
        <v>1198.797412109375</v>
      </c>
      <c r="U51">
        <f t="shared" si="12"/>
        <v>1106.0933593750001</v>
      </c>
      <c r="V51">
        <f t="shared" si="13"/>
        <v>1152.4453857421877</v>
      </c>
      <c r="W51">
        <f t="shared" si="14"/>
        <v>1212.6716613769524</v>
      </c>
      <c r="X51" s="1">
        <v>1559.28955078125</v>
      </c>
      <c r="Y51" s="1">
        <v>1440.94934082031</v>
      </c>
      <c r="Z51" s="1">
        <v>848.9326171875</v>
      </c>
      <c r="AA51" s="1">
        <v>1001.51513671875</v>
      </c>
      <c r="AB51" s="1">
        <v>-45.52926526265</v>
      </c>
      <c r="AC51" s="1">
        <v>-80.389114379882997</v>
      </c>
      <c r="AD51" s="1">
        <v>-39.398750305175803</v>
      </c>
      <c r="AE51" s="1">
        <v>-36.5707397460937</v>
      </c>
      <c r="AF51" s="1">
        <v>-42.8997802734375</v>
      </c>
      <c r="AG51" s="1">
        <v>-41.076023101806641</v>
      </c>
      <c r="AH51" s="1">
        <v>-45.312454223632798</v>
      </c>
      <c r="AI51" s="1">
        <v>1378.064819335938</v>
      </c>
      <c r="AJ51" s="1">
        <v>1255.931884765625</v>
      </c>
      <c r="AK51" s="1">
        <v>1469.65673828125</v>
      </c>
      <c r="AL51" s="1">
        <v>1065.9228515625</v>
      </c>
      <c r="AM51" s="1">
        <v>997.427490234375</v>
      </c>
      <c r="AN51" s="1">
        <v>1158.4384765625</v>
      </c>
      <c r="AO51" s="1">
        <v>1050.820556640625</v>
      </c>
      <c r="AP51" s="1">
        <v>1041.536499023438</v>
      </c>
      <c r="AQ51" s="1">
        <v>1029.522094726562</v>
      </c>
      <c r="AR51" s="1">
        <v>1077.132446289062</v>
      </c>
      <c r="AS51">
        <f t="shared" si="15"/>
        <v>-3.3038551324885902E-2</v>
      </c>
    </row>
    <row r="52" spans="1:45">
      <c r="A52" t="s">
        <v>19</v>
      </c>
      <c r="B52">
        <v>1</v>
      </c>
      <c r="C52" s="4">
        <v>9</v>
      </c>
      <c r="D52">
        <v>92.3611111111111</v>
      </c>
      <c r="E52">
        <v>892.09398496240601</v>
      </c>
      <c r="F52">
        <v>-32.004893564962103</v>
      </c>
      <c r="G52">
        <v>45.318840579710098</v>
      </c>
      <c r="H52">
        <v>55.246031746031598</v>
      </c>
      <c r="I52" s="1">
        <v>-37.175273895263672</v>
      </c>
      <c r="J52" s="1">
        <v>32.711254119873047</v>
      </c>
      <c r="K52" s="1">
        <v>656.26812744140625</v>
      </c>
      <c r="L52" s="1">
        <v>682.53558349609375</v>
      </c>
      <c r="M52" s="1">
        <v>54.777076721191406</v>
      </c>
      <c r="N52" s="1">
        <v>-46.629978179931641</v>
      </c>
      <c r="O52" s="1">
        <v>0.44919368769124474</v>
      </c>
      <c r="P52" s="1">
        <v>7.4207038626609434E-2</v>
      </c>
      <c r="Q52">
        <f t="shared" si="8"/>
        <v>-38.419381141662598</v>
      </c>
      <c r="R52">
        <f t="shared" si="9"/>
        <v>-38.337965647379555</v>
      </c>
      <c r="S52">
        <f t="shared" si="10"/>
        <v>-38.378673394521073</v>
      </c>
      <c r="T52">
        <f t="shared" si="11"/>
        <v>659.71931152343745</v>
      </c>
      <c r="U52">
        <f t="shared" si="12"/>
        <v>649.08432617187498</v>
      </c>
      <c r="V52">
        <f t="shared" si="13"/>
        <v>654.40181884765616</v>
      </c>
      <c r="W52">
        <f t="shared" si="14"/>
        <v>715.29074096679688</v>
      </c>
      <c r="X52" s="1">
        <v>757.26495361328125</v>
      </c>
      <c r="Y52" s="1">
        <v>764.3011474609375</v>
      </c>
      <c r="Z52" s="1">
        <v>669.51141357421875</v>
      </c>
      <c r="AA52" s="1">
        <v>670.08544921875</v>
      </c>
      <c r="AB52" s="1">
        <v>-45.161827087402337</v>
      </c>
      <c r="AC52" s="1">
        <v>-44.736438751220703</v>
      </c>
      <c r="AD52" s="1">
        <v>-34.933269500732422</v>
      </c>
      <c r="AE52" s="1">
        <v>-35.57110595703125</v>
      </c>
      <c r="AF52" s="1">
        <v>-38.504653930664063</v>
      </c>
      <c r="AG52" s="1">
        <v>-35.077774047851563</v>
      </c>
      <c r="AH52" s="1">
        <v>-34.706352233886719</v>
      </c>
      <c r="AI52" s="1">
        <v>772.825927734375</v>
      </c>
      <c r="AJ52" s="1">
        <v>821.67919921875</v>
      </c>
      <c r="AK52" s="1">
        <v>611.784912109375</v>
      </c>
      <c r="AL52" s="1">
        <v>618.88177490234375</v>
      </c>
      <c r="AM52" s="1">
        <v>647.82684326171875</v>
      </c>
      <c r="AN52" s="1">
        <v>629.673583984375</v>
      </c>
      <c r="AO52" s="1">
        <v>660.96331787109375</v>
      </c>
      <c r="AP52" s="1">
        <v>577.94793701171875</v>
      </c>
      <c r="AQ52" s="1">
        <v>634.140625</v>
      </c>
      <c r="AR52" s="1">
        <v>568.2940673828125</v>
      </c>
      <c r="AS52">
        <f t="shared" si="15"/>
        <v>-5.8437256653382792E-2</v>
      </c>
    </row>
    <row r="53" spans="1:45">
      <c r="A53" t="s">
        <v>20</v>
      </c>
      <c r="B53">
        <v>1</v>
      </c>
      <c r="C53" s="4">
        <v>7</v>
      </c>
      <c r="D53">
        <v>85.0694444444444</v>
      </c>
      <c r="E53">
        <v>967.648979591836</v>
      </c>
      <c r="F53">
        <v>4.3441981747066603</v>
      </c>
      <c r="G53">
        <v>46.294696555494802</v>
      </c>
      <c r="H53">
        <v>283.210616438356</v>
      </c>
      <c r="I53" s="1">
        <v>-40.264438629150391</v>
      </c>
      <c r="J53" s="1">
        <v>34.105754852294922</v>
      </c>
      <c r="K53" s="1">
        <v>693.95538330078125</v>
      </c>
      <c r="L53" s="1">
        <v>669.918212890625</v>
      </c>
      <c r="M53" s="1">
        <v>56.460556030273438</v>
      </c>
      <c r="N53" s="1">
        <v>-53.636631011962891</v>
      </c>
      <c r="O53" s="1">
        <v>0.55339513098650306</v>
      </c>
      <c r="P53" s="1">
        <v>6.0234236744931377E-2</v>
      </c>
      <c r="Q53">
        <f t="shared" si="8"/>
        <v>-42.331361770629883</v>
      </c>
      <c r="R53">
        <f t="shared" si="9"/>
        <v>-44.536711374918617</v>
      </c>
      <c r="S53">
        <f t="shared" si="10"/>
        <v>-43.434036572774247</v>
      </c>
      <c r="T53">
        <f t="shared" si="11"/>
        <v>711.434814453125</v>
      </c>
      <c r="U53">
        <f t="shared" si="12"/>
        <v>730.6391479492188</v>
      </c>
      <c r="V53">
        <f t="shared" si="13"/>
        <v>721.0369812011719</v>
      </c>
      <c r="W53">
        <f t="shared" si="14"/>
        <v>739.38693237304688</v>
      </c>
      <c r="X53" s="1">
        <v>789.08154296875</v>
      </c>
      <c r="Y53" s="1">
        <v>773.76287841796875</v>
      </c>
      <c r="Z53" s="1">
        <v>698.85321044921875</v>
      </c>
      <c r="AA53" s="1">
        <v>695.85009765625</v>
      </c>
      <c r="AB53" s="1">
        <v>-50.723484039306641</v>
      </c>
      <c r="AC53" s="1">
        <v>-48.453784942626953</v>
      </c>
      <c r="AD53" s="1">
        <v>-39.8558349609375</v>
      </c>
      <c r="AE53" s="1">
        <v>-40.919551849365227</v>
      </c>
      <c r="AF53" s="1">
        <v>-41.661239624023438</v>
      </c>
      <c r="AG53" s="1">
        <v>-37.084888458251953</v>
      </c>
      <c r="AH53" s="1">
        <v>-44.236797332763672</v>
      </c>
      <c r="AI53" s="1">
        <v>808.159423828125</v>
      </c>
      <c r="AJ53" s="1">
        <v>787.36663818359375</v>
      </c>
      <c r="AK53" s="1">
        <v>672.060791015625</v>
      </c>
      <c r="AL53" s="1">
        <v>689.80389404296875</v>
      </c>
      <c r="AM53" s="1">
        <v>701.02392578125</v>
      </c>
      <c r="AN53" s="1">
        <v>728.14703369140625</v>
      </c>
      <c r="AO53" s="1">
        <v>725.38128662109375</v>
      </c>
      <c r="AP53" s="1">
        <v>770.79071044921875</v>
      </c>
      <c r="AQ53" s="1">
        <v>661.7686767578125</v>
      </c>
      <c r="AR53" s="1">
        <v>665.867431640625</v>
      </c>
      <c r="AS53">
        <f t="shared" si="15"/>
        <v>-6.2764205358192091E-2</v>
      </c>
    </row>
    <row r="54" spans="1:45">
      <c r="A54" t="s">
        <v>91</v>
      </c>
      <c r="B54">
        <v>1</v>
      </c>
      <c r="C54" s="5">
        <v>12</v>
      </c>
      <c r="D54">
        <v>97.9166666666666</v>
      </c>
      <c r="E54">
        <v>604.06028368794296</v>
      </c>
      <c r="F54">
        <v>30.826961770623701</v>
      </c>
      <c r="G54">
        <v>100.058574879227</v>
      </c>
      <c r="H54">
        <v>100.802083333333</v>
      </c>
      <c r="I54" s="1">
        <v>-50.844684600830078</v>
      </c>
      <c r="J54" s="1">
        <v>39.262832641601563</v>
      </c>
      <c r="K54" s="1">
        <v>1120.7366943359375</v>
      </c>
      <c r="L54" s="1">
        <v>1026.9842529296875</v>
      </c>
      <c r="M54" s="1">
        <v>89.102485656738281</v>
      </c>
      <c r="N54" s="1">
        <v>-77.600173950195313</v>
      </c>
      <c r="O54" s="1">
        <v>0.40839254266107977</v>
      </c>
      <c r="P54" s="1">
        <v>8.162081784386617E-2</v>
      </c>
      <c r="Q54">
        <f t="shared" si="8"/>
        <v>-52.374244689941406</v>
      </c>
      <c r="R54">
        <f t="shared" si="9"/>
        <v>-50.378349304199219</v>
      </c>
      <c r="S54">
        <f t="shared" si="10"/>
        <v>-51.376296997070313</v>
      </c>
      <c r="T54">
        <f t="shared" si="11"/>
        <v>1087.1631713867187</v>
      </c>
      <c r="U54">
        <f t="shared" si="12"/>
        <v>1082.0854858398438</v>
      </c>
      <c r="V54">
        <f t="shared" si="13"/>
        <v>1084.6243286132813</v>
      </c>
      <c r="W54">
        <f t="shared" si="14"/>
        <v>1171.8560180664063</v>
      </c>
      <c r="X54" s="1">
        <v>1306.167236328125</v>
      </c>
      <c r="Y54" s="1">
        <v>1314.6353759765625</v>
      </c>
      <c r="Z54" s="1">
        <v>1046.1339111328125</v>
      </c>
      <c r="AA54" s="1">
        <v>1020.487548828125</v>
      </c>
      <c r="AB54" s="1">
        <v>-64.364578247070313</v>
      </c>
      <c r="AC54" s="1">
        <v>-60.194133758544922</v>
      </c>
      <c r="AD54" s="1">
        <v>-51.542751312255859</v>
      </c>
      <c r="AE54" s="1">
        <v>-51.287265777587891</v>
      </c>
      <c r="AF54" s="1">
        <v>-44.365699768066413</v>
      </c>
      <c r="AG54" s="1">
        <v>-49.223949432373047</v>
      </c>
      <c r="AH54" s="1">
        <v>-39.653648376464837</v>
      </c>
      <c r="AI54" s="1">
        <v>1284.49609375</v>
      </c>
      <c r="AJ54" s="1">
        <v>1222.87060546875</v>
      </c>
      <c r="AK54" s="1">
        <v>1159.77783203125</v>
      </c>
      <c r="AL54" s="1">
        <v>1089.011352539062</v>
      </c>
      <c r="AM54" s="1">
        <v>1132.133056640625</v>
      </c>
      <c r="AN54" s="1">
        <v>1275.261596679688</v>
      </c>
      <c r="AO54" s="1">
        <v>894.16046142578125</v>
      </c>
      <c r="AP54" s="1">
        <v>832.498779296875</v>
      </c>
      <c r="AQ54" s="1">
        <v>1008.3701171875</v>
      </c>
      <c r="AR54" s="1">
        <v>947.66339111328125</v>
      </c>
      <c r="AS54">
        <f t="shared" si="15"/>
        <v>-5.0108815869702068E-2</v>
      </c>
    </row>
    <row r="55" spans="1:45">
      <c r="A55" t="s">
        <v>21</v>
      </c>
      <c r="B55">
        <v>1</v>
      </c>
      <c r="C55" s="4">
        <v>9</v>
      </c>
      <c r="D55">
        <v>64.9305555555555</v>
      </c>
      <c r="E55">
        <v>1036.7005347593499</v>
      </c>
      <c r="F55">
        <v>55.807397959183596</v>
      </c>
      <c r="G55">
        <v>-82.563087580405593</v>
      </c>
      <c r="H55">
        <v>195.79594017094001</v>
      </c>
      <c r="I55" s="1">
        <v>-60.588851928710938</v>
      </c>
      <c r="J55" s="1">
        <v>50.397197723388672</v>
      </c>
      <c r="K55" s="1">
        <v>980.41680908203125</v>
      </c>
      <c r="L55" s="1">
        <v>916.74261474609375</v>
      </c>
      <c r="M55" s="1">
        <v>86.873489379882813</v>
      </c>
      <c r="N55" s="1">
        <v>-83.919692993164063</v>
      </c>
      <c r="O55" s="1">
        <v>0.52987443592812589</v>
      </c>
      <c r="P55" s="1">
        <v>6.2907985502162991E-2</v>
      </c>
      <c r="Q55">
        <f t="shared" si="8"/>
        <v>-63.965751647949219</v>
      </c>
      <c r="R55">
        <f t="shared" si="9"/>
        <v>-58.612636566162116</v>
      </c>
      <c r="S55">
        <f t="shared" si="10"/>
        <v>-61.289194107055664</v>
      </c>
      <c r="T55">
        <f t="shared" si="11"/>
        <v>1029.112854003906</v>
      </c>
      <c r="U55">
        <f t="shared" si="12"/>
        <v>1019.8484985351563</v>
      </c>
      <c r="V55">
        <f t="shared" si="13"/>
        <v>1024.4806762695312</v>
      </c>
      <c r="W55">
        <f t="shared" si="14"/>
        <v>1054.6859130859375</v>
      </c>
      <c r="X55" s="1">
        <v>1172.1795654296875</v>
      </c>
      <c r="Y55" s="1">
        <v>1261.3994140625</v>
      </c>
      <c r="Z55" s="1">
        <v>896.23638916015625</v>
      </c>
      <c r="AA55" s="1">
        <v>888.92828369140625</v>
      </c>
      <c r="AB55" s="1">
        <v>-79.864067077636719</v>
      </c>
      <c r="AC55" s="1">
        <v>-79.701766967773438</v>
      </c>
      <c r="AD55" s="1">
        <v>-58.918857574462891</v>
      </c>
      <c r="AE55" s="1">
        <v>-55.630668640136719</v>
      </c>
      <c r="AF55" s="1">
        <v>-61.872051239013672</v>
      </c>
      <c r="AG55" s="1">
        <v>-55.208030700683587</v>
      </c>
      <c r="AH55" s="1">
        <v>-40.5054740905762</v>
      </c>
      <c r="AI55" s="1">
        <v>1231.039672851562</v>
      </c>
      <c r="AJ55" s="1">
        <v>1258.607788085938</v>
      </c>
      <c r="AK55" s="1">
        <v>1053.437133789062</v>
      </c>
      <c r="AL55" s="1">
        <v>954.12109375</v>
      </c>
      <c r="AM55" s="1">
        <v>920.49884033203125</v>
      </c>
      <c r="AN55" s="1">
        <v>1055.063720703125</v>
      </c>
      <c r="AO55" s="1">
        <v>970.3876953125</v>
      </c>
      <c r="AP55" s="1">
        <v>948.9630126953125</v>
      </c>
      <c r="AQ55" s="1">
        <v>936.57867431640625</v>
      </c>
      <c r="AR55" s="1">
        <v>916.109130859375</v>
      </c>
      <c r="AS55">
        <f t="shared" si="15"/>
        <v>-6.4875299179140811E-2</v>
      </c>
    </row>
    <row r="56" spans="1:45">
      <c r="A56" t="s">
        <v>92</v>
      </c>
      <c r="B56">
        <v>1</v>
      </c>
      <c r="C56" s="4">
        <v>7</v>
      </c>
      <c r="D56">
        <v>89.2361111111111</v>
      </c>
      <c r="E56">
        <v>834.41634241245094</v>
      </c>
      <c r="F56">
        <v>5.1060606060606197</v>
      </c>
      <c r="G56">
        <v>-7.6428571428571104</v>
      </c>
      <c r="H56">
        <v>69.966193373901206</v>
      </c>
      <c r="I56" s="1">
        <v>-45.809879302978516</v>
      </c>
      <c r="J56" s="1">
        <v>42.802711486816406</v>
      </c>
      <c r="K56" s="1">
        <v>907.0181884765625</v>
      </c>
      <c r="L56" s="1">
        <v>994.7869873046875</v>
      </c>
      <c r="M56" s="1">
        <v>91.27593994140625</v>
      </c>
      <c r="N56" s="1">
        <v>-64.352546691894531</v>
      </c>
      <c r="O56" s="1">
        <v>0.64759507648839676</v>
      </c>
      <c r="P56" s="1">
        <v>5.1472493450821624E-2</v>
      </c>
      <c r="Q56">
        <f t="shared" si="8"/>
        <v>-49.418064117431641</v>
      </c>
      <c r="R56">
        <f t="shared" si="9"/>
        <v>-51.032080332438149</v>
      </c>
      <c r="S56">
        <f t="shared" si="10"/>
        <v>-50.225072224934891</v>
      </c>
      <c r="T56">
        <f t="shared" si="11"/>
        <v>913.19394531249998</v>
      </c>
      <c r="U56">
        <f t="shared" si="12"/>
        <v>888.77956542968752</v>
      </c>
      <c r="V56">
        <f t="shared" si="13"/>
        <v>900.98675537109375</v>
      </c>
      <c r="W56">
        <f t="shared" si="14"/>
        <v>1288.5455780029297</v>
      </c>
      <c r="X56" s="1">
        <v>1590.9852294921875</v>
      </c>
      <c r="Y56" s="1">
        <v>1532.791748046875</v>
      </c>
      <c r="Z56" s="1">
        <v>1025.5631103515625</v>
      </c>
      <c r="AA56" s="1">
        <v>1004.8422241210938</v>
      </c>
      <c r="AB56" s="1">
        <v>-64.561576843261719</v>
      </c>
      <c r="AC56" s="1">
        <v>-66.508056640625</v>
      </c>
      <c r="AD56" s="1">
        <v>-47.104927062988281</v>
      </c>
      <c r="AE56" s="1">
        <v>-46.662342071533203</v>
      </c>
      <c r="AF56" s="1">
        <v>-39.549385070800781</v>
      </c>
      <c r="AG56" s="1">
        <v>-46.456367492675781</v>
      </c>
      <c r="AH56" s="1">
        <v>-39.92584228515625</v>
      </c>
      <c r="AI56" s="1">
        <v>1230.690307617188</v>
      </c>
      <c r="AJ56" s="1">
        <v>1285.24951171875</v>
      </c>
      <c r="AK56" s="1">
        <v>741.2691650390625</v>
      </c>
      <c r="AL56" s="1">
        <v>943.1505126953125</v>
      </c>
      <c r="AM56" s="1">
        <v>940.17156982421875</v>
      </c>
      <c r="AN56" s="1">
        <v>744.890625</v>
      </c>
      <c r="AO56" s="1">
        <v>732.7982177734375</v>
      </c>
      <c r="AP56" s="1">
        <v>763.979736328125</v>
      </c>
      <c r="AQ56" s="1">
        <v>918.0615234375</v>
      </c>
      <c r="AR56" s="1">
        <v>709.60638427734375</v>
      </c>
      <c r="AS56">
        <f t="shared" si="15"/>
        <v>-5.2459645163098097E-2</v>
      </c>
    </row>
    <row r="57" spans="1:45">
      <c r="A57" t="s">
        <v>147</v>
      </c>
      <c r="B57">
        <v>1</v>
      </c>
      <c r="C57" s="4">
        <v>10</v>
      </c>
      <c r="D57">
        <v>95.4861111111111</v>
      </c>
      <c r="E57">
        <v>937.03636363636303</v>
      </c>
      <c r="F57">
        <v>90.188276719138301</v>
      </c>
      <c r="G57">
        <v>160.07099567099499</v>
      </c>
      <c r="H57">
        <v>22.6593406593406</v>
      </c>
      <c r="I57" s="1">
        <v>-45.516338348388672</v>
      </c>
      <c r="J57" s="1">
        <v>48.369300842285156</v>
      </c>
      <c r="K57" s="1">
        <v>793.46490478515625</v>
      </c>
      <c r="L57" s="1">
        <v>877.206787109375</v>
      </c>
      <c r="M57" s="1">
        <v>79.337387084960938</v>
      </c>
      <c r="N57" s="1">
        <v>-65.789932250976563</v>
      </c>
      <c r="O57" s="1">
        <v>0.31839889080899847</v>
      </c>
      <c r="P57" s="1">
        <v>0.10469048195689029</v>
      </c>
      <c r="Q57">
        <f t="shared" si="8"/>
        <v>-53.190944671630859</v>
      </c>
      <c r="R57">
        <f t="shared" si="9"/>
        <v>-50.572063446044922</v>
      </c>
      <c r="S57">
        <f t="shared" si="10"/>
        <v>-51.881504058837891</v>
      </c>
      <c r="T57">
        <f t="shared" si="11"/>
        <v>956.15334472656252</v>
      </c>
      <c r="U57">
        <f t="shared" si="12"/>
        <v>862.8067504882813</v>
      </c>
      <c r="V57">
        <f t="shared" si="13"/>
        <v>909.48004760742197</v>
      </c>
      <c r="W57">
        <f t="shared" si="14"/>
        <v>1281.5279541015625</v>
      </c>
      <c r="X57" s="1">
        <v>1774.3829345703125</v>
      </c>
      <c r="Y57" s="1">
        <v>1559.562255859375</v>
      </c>
      <c r="Z57" s="1">
        <v>906.28179931640625</v>
      </c>
      <c r="AA57" s="1">
        <v>885.88482666015625</v>
      </c>
      <c r="AB57" s="1">
        <v>-75.480911254882813</v>
      </c>
      <c r="AC57" s="1">
        <v>-66.687850952148438</v>
      </c>
      <c r="AD57" s="1">
        <v>-45.778282165527337</v>
      </c>
      <c r="AE57" s="1">
        <v>-44.29339599609375</v>
      </c>
      <c r="AF57" s="1">
        <v>-43.55255126953125</v>
      </c>
      <c r="AG57" s="1">
        <v>-47.952033996582031</v>
      </c>
      <c r="AH57" s="1">
        <v>-40.734943389892578</v>
      </c>
      <c r="AI57" s="1">
        <v>1281.92138671875</v>
      </c>
      <c r="AJ57" s="1">
        <v>1119.194458007812</v>
      </c>
      <c r="AK57" s="1">
        <v>1122.070556640625</v>
      </c>
      <c r="AL57" s="1">
        <v>812.24761962890625</v>
      </c>
      <c r="AM57" s="1">
        <v>749.1651611328125</v>
      </c>
      <c r="AN57" s="1">
        <v>927.12030029296875</v>
      </c>
      <c r="AO57" s="1">
        <v>780.84466552734375</v>
      </c>
      <c r="AP57" s="1">
        <v>728.6126708984375</v>
      </c>
      <c r="AQ57" s="1">
        <v>783.6824951171875</v>
      </c>
      <c r="AR57" s="1">
        <v>789.941162109375</v>
      </c>
      <c r="AS57">
        <f t="shared" si="15"/>
        <v>-5.8881076512879112E-2</v>
      </c>
    </row>
    <row r="58" spans="1:45">
      <c r="A58" s="2" t="s">
        <v>16</v>
      </c>
      <c r="B58" s="2">
        <v>3</v>
      </c>
      <c r="C58" s="6">
        <v>9</v>
      </c>
      <c r="D58" s="2">
        <v>94.0972222222222</v>
      </c>
      <c r="E58" s="2">
        <v>658.52398523985198</v>
      </c>
      <c r="F58" s="2">
        <v>19.852795031055798</v>
      </c>
      <c r="G58" s="2">
        <v>67.696969696969703</v>
      </c>
      <c r="H58" s="2">
        <v>102.183077684314</v>
      </c>
      <c r="I58" s="7">
        <v>-50.317535400390625</v>
      </c>
      <c r="J58" s="7">
        <v>61.890911102294922</v>
      </c>
      <c r="K58" s="7">
        <v>913.10821533203125</v>
      </c>
      <c r="L58" s="7">
        <v>839.10955810546875</v>
      </c>
      <c r="M58" s="7">
        <v>96.624847412109375</v>
      </c>
      <c r="N58" s="7">
        <v>-72.831451416015625</v>
      </c>
      <c r="O58" s="7">
        <v>0.30378881992367301</v>
      </c>
      <c r="P58" s="7">
        <v>0.1097253458560731</v>
      </c>
      <c r="Q58">
        <f t="shared" si="8"/>
        <v>-59.13121223449707</v>
      </c>
      <c r="R58">
        <f t="shared" si="9"/>
        <v>-59.526331583658852</v>
      </c>
      <c r="S58">
        <f t="shared" si="10"/>
        <v>-59.328771909077958</v>
      </c>
      <c r="T58">
        <f t="shared" si="11"/>
        <v>1153.694775390625</v>
      </c>
      <c r="U58">
        <f t="shared" si="12"/>
        <v>1051.1299682617187</v>
      </c>
      <c r="V58">
        <f t="shared" si="13"/>
        <v>1102.4123718261717</v>
      </c>
      <c r="W58">
        <f t="shared" si="14"/>
        <v>1262.6365661621094</v>
      </c>
      <c r="X58" s="7">
        <v>1833.256103515625</v>
      </c>
      <c r="Y58" s="7">
        <v>1653.6536865234375</v>
      </c>
      <c r="Z58" s="7">
        <v>816.72076416015625</v>
      </c>
      <c r="AA58" s="7">
        <v>746.91571044921875</v>
      </c>
      <c r="AB58" s="7">
        <v>-93.961624145507813</v>
      </c>
      <c r="AC58" s="7">
        <v>-88.71337890625</v>
      </c>
      <c r="AD58" s="7">
        <v>-49.686614990234382</v>
      </c>
      <c r="AE58" s="7">
        <v>-47.224189758300781</v>
      </c>
      <c r="AF58" s="7">
        <v>-46.470378875732422</v>
      </c>
      <c r="AG58" s="7">
        <v>-46.406230926513672</v>
      </c>
      <c r="AH58" s="7">
        <v>-42.641426086425781</v>
      </c>
      <c r="AI58" s="7">
        <v>1862.259155273438</v>
      </c>
      <c r="AJ58" s="7">
        <v>1793.613647460938</v>
      </c>
      <c r="AK58" s="7">
        <v>1339.0625</v>
      </c>
      <c r="AL58" s="7">
        <v>896.07562255859375</v>
      </c>
      <c r="AM58" s="7">
        <v>826.9053955078125</v>
      </c>
      <c r="AN58" s="7">
        <v>1164.852783203125</v>
      </c>
      <c r="AO58" s="7">
        <v>829.89215087890625</v>
      </c>
      <c r="AP58" s="7">
        <v>756.01605224609375</v>
      </c>
      <c r="AQ58" s="7">
        <v>841.1844482421875</v>
      </c>
      <c r="AR58" s="7">
        <v>714.261962890625</v>
      </c>
      <c r="AS58">
        <f t="shared" si="15"/>
        <v>-5.0455718732504394E-2</v>
      </c>
    </row>
    <row r="59" spans="1:45">
      <c r="A59" s="2" t="s">
        <v>88</v>
      </c>
      <c r="B59" s="2">
        <v>3</v>
      </c>
      <c r="C59" s="5">
        <v>8</v>
      </c>
      <c r="D59" s="2">
        <v>52.0833333333333</v>
      </c>
      <c r="E59" s="2">
        <v>1082.96</v>
      </c>
      <c r="F59" s="2">
        <v>-6.7907268170424597</v>
      </c>
      <c r="G59" s="2">
        <v>51.180180180180201</v>
      </c>
      <c r="H59" s="2">
        <v>-10.0374999999999</v>
      </c>
      <c r="I59" s="7">
        <v>-59.207057952880902</v>
      </c>
      <c r="J59" s="7">
        <v>47.289871215820313</v>
      </c>
      <c r="K59" s="7">
        <v>1052.495361328125</v>
      </c>
      <c r="L59" s="7">
        <v>1011.8931274414063</v>
      </c>
      <c r="M59" s="7">
        <v>87.008346557617188</v>
      </c>
      <c r="N59" s="7">
        <v>-87.395759582519531</v>
      </c>
      <c r="O59" s="7">
        <v>0.50445698775485026</v>
      </c>
      <c r="P59" s="7">
        <v>6.6077652094160805E-2</v>
      </c>
      <c r="Q59">
        <f t="shared" si="8"/>
        <v>-63.105044364929199</v>
      </c>
      <c r="R59">
        <f t="shared" si="9"/>
        <v>-65.058141072591141</v>
      </c>
      <c r="S59">
        <f t="shared" si="10"/>
        <v>-64.081592718760163</v>
      </c>
      <c r="T59">
        <f t="shared" si="11"/>
        <v>1098.8635009765624</v>
      </c>
      <c r="U59">
        <f t="shared" si="12"/>
        <v>1088.4083740234375</v>
      </c>
      <c r="V59">
        <f t="shared" si="13"/>
        <v>1093.6359375</v>
      </c>
      <c r="W59">
        <f t="shared" si="14"/>
        <v>1360.6596832275391</v>
      </c>
      <c r="X59" s="7">
        <v>1785.2022705078125</v>
      </c>
      <c r="Y59" s="7">
        <v>1815.802490234375</v>
      </c>
      <c r="Z59" s="7">
        <v>898.580322265625</v>
      </c>
      <c r="AA59" s="7">
        <v>943.05364990234375</v>
      </c>
      <c r="AB59" s="7">
        <v>-84.002464294433594</v>
      </c>
      <c r="AC59" s="7">
        <v>-84.693405151367188</v>
      </c>
      <c r="AD59" s="7">
        <v>-54.370086669921882</v>
      </c>
      <c r="AE59" s="7">
        <v>-54.816585540771477</v>
      </c>
      <c r="AF59" s="7">
        <v>-57.995635986328118</v>
      </c>
      <c r="AG59" s="7">
        <v>-56.051990509033203</v>
      </c>
      <c r="AH59" s="7">
        <v>-55.664432525634773</v>
      </c>
      <c r="AI59" s="7">
        <v>1585.046997070312</v>
      </c>
      <c r="AJ59" s="7">
        <v>1497.31640625</v>
      </c>
      <c r="AK59" s="7">
        <v>952.52587890625</v>
      </c>
      <c r="AL59" s="7">
        <v>943.4434814453125</v>
      </c>
      <c r="AM59" s="7">
        <v>969.95556640625</v>
      </c>
      <c r="AN59" s="7">
        <v>1022.249938964844</v>
      </c>
      <c r="AO59" s="7">
        <v>1002.614318847656</v>
      </c>
      <c r="AP59" s="7">
        <v>950.3292236328125</v>
      </c>
      <c r="AQ59" s="7">
        <v>1010.686828613281</v>
      </c>
      <c r="AR59" s="7">
        <v>1002.190734863281</v>
      </c>
      <c r="AS59" s="2">
        <f t="shared" si="15"/>
        <v>-5.2996828768924684E-2</v>
      </c>
    </row>
    <row r="60" spans="1:45">
      <c r="A60" t="s">
        <v>22</v>
      </c>
      <c r="B60">
        <v>3</v>
      </c>
      <c r="C60" s="4">
        <v>8</v>
      </c>
      <c r="D60">
        <v>80.9027777777777</v>
      </c>
      <c r="E60">
        <v>814.630901287553</v>
      </c>
      <c r="F60">
        <v>78.840296139608597</v>
      </c>
      <c r="G60">
        <v>30.732804232804099</v>
      </c>
      <c r="H60">
        <v>209.555555555555</v>
      </c>
      <c r="I60" s="1">
        <v>-72.082008361816406</v>
      </c>
      <c r="J60" s="1">
        <v>63.616996765136719</v>
      </c>
      <c r="K60" s="1">
        <v>1122.430908203125</v>
      </c>
      <c r="L60" s="1">
        <v>1264.5078125</v>
      </c>
      <c r="M60" s="1">
        <v>119.57437896728516</v>
      </c>
      <c r="N60" s="1">
        <v>-108.04701232910156</v>
      </c>
      <c r="O60" s="1">
        <v>0.67458619134095987</v>
      </c>
      <c r="P60" s="1">
        <v>4.9413008687700044E-2</v>
      </c>
      <c r="Q60">
        <f t="shared" si="8"/>
        <v>-66.188103675842285</v>
      </c>
      <c r="R60">
        <f t="shared" si="9"/>
        <v>-66.171511332194001</v>
      </c>
      <c r="S60">
        <f t="shared" si="10"/>
        <v>-66.179807504018143</v>
      </c>
      <c r="T60">
        <f t="shared" si="11"/>
        <v>1142.4936767578124</v>
      </c>
      <c r="U60">
        <f t="shared" si="12"/>
        <v>1156.3669921875</v>
      </c>
      <c r="V60">
        <f t="shared" si="13"/>
        <v>1149.4303344726563</v>
      </c>
      <c r="W60">
        <f t="shared" si="14"/>
        <v>1347.21923828125</v>
      </c>
      <c r="X60" s="1">
        <v>1478.01904296875</v>
      </c>
      <c r="Y60" s="1">
        <v>1499.3533935546875</v>
      </c>
      <c r="Z60" s="1">
        <v>1172.6217041015625</v>
      </c>
      <c r="AA60" s="1">
        <v>1238.8828125</v>
      </c>
      <c r="AB60" s="1">
        <v>-88.787643432617188</v>
      </c>
      <c r="AC60" s="1">
        <v>-90.122047424316406</v>
      </c>
      <c r="AD60" s="1">
        <v>-63.150859832763672</v>
      </c>
      <c r="AE60" s="1">
        <v>-39.224960327148402</v>
      </c>
      <c r="AF60" s="1">
        <v>-65.97406005859375</v>
      </c>
      <c r="AG60" s="1">
        <v>-46.839851379394503</v>
      </c>
      <c r="AH60" s="1">
        <v>-69.167526245117188</v>
      </c>
      <c r="AI60" s="1">
        <v>1463.026611328125</v>
      </c>
      <c r="AJ60" s="1">
        <v>1510.955078125</v>
      </c>
      <c r="AK60" s="1">
        <v>1119.43212890625</v>
      </c>
      <c r="AL60" s="1">
        <v>1037.083374023438</v>
      </c>
      <c r="AM60" s="1">
        <v>1099.96435546875</v>
      </c>
      <c r="AN60" s="1">
        <v>1098.029052734375</v>
      </c>
      <c r="AO60" s="1">
        <v>1045.418212890625</v>
      </c>
      <c r="AP60" s="1">
        <v>1026.238159179688</v>
      </c>
      <c r="AQ60" s="1">
        <v>1047.508056640625</v>
      </c>
      <c r="AR60" s="1">
        <v>1046.648315429688</v>
      </c>
      <c r="AS60">
        <f t="shared" si="15"/>
        <v>-6.0687647610193782E-2</v>
      </c>
    </row>
    <row r="61" spans="1:45">
      <c r="A61" t="s">
        <v>146</v>
      </c>
      <c r="B61">
        <v>3</v>
      </c>
      <c r="C61" s="4">
        <v>7</v>
      </c>
      <c r="D61">
        <v>78.4722222222222</v>
      </c>
      <c r="E61">
        <v>836.42920353982299</v>
      </c>
      <c r="F61">
        <v>73.5695812807881</v>
      </c>
      <c r="G61">
        <v>133.56363636363599</v>
      </c>
      <c r="H61">
        <v>180.15616</v>
      </c>
      <c r="I61" s="1">
        <v>-55.743427276611328</v>
      </c>
      <c r="J61" s="1">
        <v>65.550117492675781</v>
      </c>
      <c r="K61" s="1">
        <v>972.97454833984375</v>
      </c>
      <c r="L61" s="1">
        <v>1013.9381103515625</v>
      </c>
      <c r="M61" s="1">
        <v>120.52862548828125</v>
      </c>
      <c r="N61" s="1">
        <v>-89.832794189453125</v>
      </c>
      <c r="O61" s="1">
        <v>0.40742471491451293</v>
      </c>
      <c r="P61" s="1">
        <v>8.1814706160688935E-2</v>
      </c>
      <c r="Q61">
        <f t="shared" si="8"/>
        <v>-66.157634735107422</v>
      </c>
      <c r="R61">
        <f t="shared" si="9"/>
        <v>-72.459428151448577</v>
      </c>
      <c r="S61">
        <f t="shared" si="10"/>
        <v>-69.308531443278</v>
      </c>
      <c r="T61">
        <f t="shared" si="11"/>
        <v>1159.9139892578125</v>
      </c>
      <c r="U61">
        <f t="shared" si="12"/>
        <v>1167.0740234375</v>
      </c>
      <c r="V61">
        <f t="shared" si="13"/>
        <v>1163.4940063476563</v>
      </c>
      <c r="W61">
        <f t="shared" si="14"/>
        <v>1650.4536590576172</v>
      </c>
      <c r="X61" s="1">
        <v>2335.350830078125</v>
      </c>
      <c r="Y61" s="1">
        <v>2402.097412109375</v>
      </c>
      <c r="Z61" s="1">
        <v>936.39056396484375</v>
      </c>
      <c r="AA61" s="1">
        <v>927.975830078125</v>
      </c>
      <c r="AB61" s="1">
        <v>-110.75612640380859</v>
      </c>
      <c r="AC61" s="1">
        <v>-114.9709396362305</v>
      </c>
      <c r="AD61" s="1">
        <v>-53.518924713134773</v>
      </c>
      <c r="AE61" s="1">
        <v>-54.720325469970703</v>
      </c>
      <c r="AF61" s="1">
        <v>-50.267311096191413</v>
      </c>
      <c r="AG61" s="1">
        <v>-50.088176727294922</v>
      </c>
      <c r="AH61" s="1">
        <v>-47.687019348144531</v>
      </c>
      <c r="AI61" s="1">
        <v>2247.344482421875</v>
      </c>
      <c r="AJ61" s="1">
        <v>2476.996337890625</v>
      </c>
      <c r="AK61" s="1">
        <v>1015.971862792969</v>
      </c>
      <c r="AL61" s="1">
        <v>900.87530517578125</v>
      </c>
      <c r="AM61" s="1">
        <v>896.4661865234375</v>
      </c>
      <c r="AN61" s="1">
        <v>953.3682861328125</v>
      </c>
      <c r="AO61" s="1">
        <v>830.9451904296875</v>
      </c>
      <c r="AP61" s="1">
        <v>766.2752685546875</v>
      </c>
      <c r="AQ61" s="1">
        <v>804.43310546875</v>
      </c>
      <c r="AR61" s="1">
        <v>742.2640380859375</v>
      </c>
      <c r="AS61">
        <f t="shared" si="15"/>
        <v>-4.9283110475547148E-2</v>
      </c>
    </row>
    <row r="62" spans="1:45">
      <c r="A62" t="s">
        <v>93</v>
      </c>
      <c r="B62">
        <v>3</v>
      </c>
      <c r="C62" s="5">
        <v>8</v>
      </c>
      <c r="D62">
        <v>94.4444444444444</v>
      </c>
      <c r="E62">
        <v>816.61764705882297</v>
      </c>
      <c r="F62">
        <v>93.540441176470594</v>
      </c>
      <c r="G62">
        <v>60.828571428571401</v>
      </c>
      <c r="H62">
        <v>99.057312252964493</v>
      </c>
      <c r="I62" s="1">
        <v>-62.792736053466797</v>
      </c>
      <c r="J62" s="1">
        <v>30.780506134033203</v>
      </c>
      <c r="K62" s="1">
        <v>1497.3642578125</v>
      </c>
      <c r="L62" s="1">
        <v>1430.4541015625</v>
      </c>
      <c r="M62" s="1">
        <v>82.918998718261719</v>
      </c>
      <c r="N62" s="1">
        <v>-94.192962646484375</v>
      </c>
      <c r="O62" s="1">
        <v>0.54084069861601014</v>
      </c>
      <c r="P62" s="1">
        <v>6.1632442637234969E-2</v>
      </c>
      <c r="Q62">
        <f t="shared" si="8"/>
        <v>-58.519644737243652</v>
      </c>
      <c r="R62">
        <f t="shared" si="9"/>
        <v>-57.154942830403648</v>
      </c>
      <c r="S62">
        <f t="shared" si="10"/>
        <v>-57.837293783823654</v>
      </c>
      <c r="T62">
        <f t="shared" si="11"/>
        <v>1321.4385498046875</v>
      </c>
      <c r="U62">
        <f t="shared" si="12"/>
        <v>1268.4181152343751</v>
      </c>
      <c r="V62">
        <f t="shared" si="13"/>
        <v>1294.9283325195313</v>
      </c>
      <c r="W62">
        <f t="shared" si="14"/>
        <v>1396.2063293457031</v>
      </c>
      <c r="X62" s="1">
        <v>1489.9034423828125</v>
      </c>
      <c r="Y62" s="1">
        <v>1480.7215576171875</v>
      </c>
      <c r="Z62" s="1">
        <v>1331.34228515625</v>
      </c>
      <c r="AA62" s="1">
        <v>1282.8580322265625</v>
      </c>
      <c r="AB62" s="1">
        <v>-68.200759887695313</v>
      </c>
      <c r="AC62" s="1">
        <v>-67.965629577636719</v>
      </c>
      <c r="AD62" s="1">
        <v>-55.581489562988281</v>
      </c>
      <c r="AE62" s="1">
        <v>-54.713088989257813</v>
      </c>
      <c r="AF62" s="1">
        <v>-53.430984497070313</v>
      </c>
      <c r="AG62" s="1">
        <v>-56.865345001220703</v>
      </c>
      <c r="AH62" s="1">
        <v>-48.786109924316413</v>
      </c>
      <c r="AI62" s="1">
        <v>1384.531494140625</v>
      </c>
      <c r="AJ62" s="1">
        <v>1392.821655273438</v>
      </c>
      <c r="AK62" s="1">
        <v>1190.069213867188</v>
      </c>
      <c r="AL62" s="1">
        <v>1331.7880859375</v>
      </c>
      <c r="AM62" s="1">
        <v>1292.017456054688</v>
      </c>
      <c r="AN62" s="1">
        <v>1052.50732421875</v>
      </c>
      <c r="AO62" s="1">
        <v>1236.640747070312</v>
      </c>
      <c r="AP62" s="1">
        <v>1162.78271484375</v>
      </c>
      <c r="AQ62" s="1">
        <v>1464.163208007812</v>
      </c>
      <c r="AR62" s="1">
        <v>1441.96142578125</v>
      </c>
      <c r="AS62">
        <f t="shared" si="15"/>
        <v>-4.9259088851588272E-2</v>
      </c>
    </row>
    <row r="63" spans="1:45">
      <c r="A63" t="s">
        <v>94</v>
      </c>
      <c r="B63">
        <v>3</v>
      </c>
      <c r="C63" s="5">
        <v>7</v>
      </c>
      <c r="D63">
        <v>50.6944444444444</v>
      </c>
      <c r="E63">
        <v>843.23287671232799</v>
      </c>
      <c r="F63">
        <v>16.925210084033498</v>
      </c>
      <c r="G63">
        <v>112.055405405405</v>
      </c>
      <c r="H63">
        <v>249.863636363636</v>
      </c>
      <c r="I63" s="1">
        <v>-60.175262451171875</v>
      </c>
      <c r="J63" s="1">
        <v>42.884895324707031</v>
      </c>
      <c r="K63" s="1">
        <v>1153.8133544921875</v>
      </c>
      <c r="L63" s="1">
        <v>1099.123779296875</v>
      </c>
      <c r="M63" s="1">
        <v>89.409408569335938</v>
      </c>
      <c r="N63" s="1">
        <v>-91.337944030761719</v>
      </c>
      <c r="O63" s="1">
        <v>0.55043709826253273</v>
      </c>
      <c r="P63" s="1">
        <v>6.0557933755829248E-2</v>
      </c>
      <c r="Q63">
        <f t="shared" si="8"/>
        <v>-67.296908378601074</v>
      </c>
      <c r="R63">
        <f t="shared" si="9"/>
        <v>-70.102676391601563</v>
      </c>
      <c r="S63">
        <f t="shared" si="10"/>
        <v>-68.699792385101318</v>
      </c>
      <c r="T63">
        <f t="shared" si="11"/>
        <v>1209.169482421875</v>
      </c>
      <c r="U63">
        <f t="shared" si="12"/>
        <v>1203.712524414063</v>
      </c>
      <c r="V63">
        <f t="shared" si="13"/>
        <v>1206.4410034179691</v>
      </c>
      <c r="W63">
        <f t="shared" si="14"/>
        <v>1495.8483581542969</v>
      </c>
      <c r="X63" s="1">
        <v>1949.5079345703125</v>
      </c>
      <c r="Y63" s="1">
        <v>1876.448974609375</v>
      </c>
      <c r="Z63" s="1">
        <v>1063.760498046875</v>
      </c>
      <c r="AA63" s="1">
        <v>1093.676025390625</v>
      </c>
      <c r="AB63" s="1">
        <v>-96.674293518066406</v>
      </c>
      <c r="AC63" s="1">
        <v>-91.29833984375</v>
      </c>
      <c r="AD63" s="1">
        <v>-57.499866485595703</v>
      </c>
      <c r="AE63" s="1">
        <v>-60.336864471435547</v>
      </c>
      <c r="AF63" s="1">
        <v>-57.945846557617188</v>
      </c>
      <c r="AG63" s="1">
        <v>-57.067626953125</v>
      </c>
      <c r="AH63" s="1">
        <v>-58.672824859619141</v>
      </c>
      <c r="AI63" s="1">
        <v>1554.185302734375</v>
      </c>
      <c r="AJ63" s="1">
        <v>1516.259643554688</v>
      </c>
      <c r="AK63" s="1">
        <v>1092.366577148438</v>
      </c>
      <c r="AL63" s="1">
        <v>1100.20263671875</v>
      </c>
      <c r="AM63" s="1">
        <v>1181.215209960938</v>
      </c>
      <c r="AN63" s="1">
        <v>1121.5166015625</v>
      </c>
      <c r="AO63" s="1">
        <v>1138.838989257812</v>
      </c>
      <c r="AP63" s="1">
        <v>1123.08740234375</v>
      </c>
      <c r="AQ63" s="1">
        <v>1160.25390625</v>
      </c>
      <c r="AR63" s="1">
        <v>1076.483764648438</v>
      </c>
      <c r="AS63">
        <f t="shared" si="15"/>
        <v>-6.2202552905359032E-2</v>
      </c>
    </row>
    <row r="64" spans="1:45">
      <c r="A64" t="s">
        <v>95</v>
      </c>
      <c r="B64">
        <v>3</v>
      </c>
      <c r="C64" s="8">
        <v>8</v>
      </c>
      <c r="D64">
        <v>86.1111111111111</v>
      </c>
      <c r="E64">
        <v>717.37903225806394</v>
      </c>
      <c r="F64">
        <v>-32.594444444444498</v>
      </c>
      <c r="G64">
        <v>61.759733606557297</v>
      </c>
      <c r="H64">
        <v>79.670439314966501</v>
      </c>
      <c r="I64" s="1">
        <v>-65.021827697753906</v>
      </c>
      <c r="J64" s="1">
        <v>47.875911712646484</v>
      </c>
      <c r="K64" s="1">
        <v>1164.9149169921875</v>
      </c>
      <c r="L64" s="1">
        <v>1100.2646484375</v>
      </c>
      <c r="M64" s="1">
        <v>95.716796875</v>
      </c>
      <c r="N64" s="1">
        <v>-93.230461120605469</v>
      </c>
      <c r="O64" s="1">
        <v>0.74355189942135202</v>
      </c>
      <c r="P64" s="1">
        <v>4.4829867772880477E-2</v>
      </c>
      <c r="Q64">
        <f t="shared" si="8"/>
        <v>-69.82634162902832</v>
      </c>
      <c r="R64">
        <f t="shared" si="9"/>
        <v>-69.856220245361328</v>
      </c>
      <c r="S64">
        <f t="shared" si="10"/>
        <v>-69.841280937194824</v>
      </c>
      <c r="T64">
        <f t="shared" si="11"/>
        <v>1167.6198242187497</v>
      </c>
      <c r="U64">
        <f t="shared" si="12"/>
        <v>1154.1497558593751</v>
      </c>
      <c r="V64">
        <f t="shared" si="13"/>
        <v>1160.8847900390624</v>
      </c>
      <c r="W64">
        <f t="shared" si="14"/>
        <v>1268.8637390136719</v>
      </c>
      <c r="X64" s="1">
        <v>1533.471923828125</v>
      </c>
      <c r="Y64" s="1">
        <v>1336.0218505859375</v>
      </c>
      <c r="Z64" s="1">
        <v>1109.3729248046875</v>
      </c>
      <c r="AA64" s="1">
        <v>1096.5882568359375</v>
      </c>
      <c r="AB64" s="1">
        <v>-94.665061950683594</v>
      </c>
      <c r="AC64" s="1">
        <v>-86.555549621582031</v>
      </c>
      <c r="AD64" s="1">
        <v>-62.512699127197273</v>
      </c>
      <c r="AE64" s="1">
        <v>-62.819358825683587</v>
      </c>
      <c r="AF64" s="1">
        <v>-60.264133453369141</v>
      </c>
      <c r="AG64" s="1">
        <v>-61.863471984863281</v>
      </c>
      <c r="AH64" s="1">
        <v>-60.193752288818359</v>
      </c>
      <c r="AI64" s="1">
        <v>1574.779541015625</v>
      </c>
      <c r="AJ64" s="1">
        <v>1508.942504882812</v>
      </c>
      <c r="AK64" s="1">
        <v>1069.085083007812</v>
      </c>
      <c r="AL64" s="1">
        <v>1109.32177734375</v>
      </c>
      <c r="AM64" s="1">
        <v>1104.3515625</v>
      </c>
      <c r="AN64" s="1">
        <v>1067.702026367188</v>
      </c>
      <c r="AO64" s="1">
        <v>1024.408813476562</v>
      </c>
      <c r="AP64" s="1">
        <v>1044.545776367188</v>
      </c>
      <c r="AQ64" s="1">
        <v>1060.50390625</v>
      </c>
      <c r="AR64" s="1">
        <v>1045.206909179688</v>
      </c>
      <c r="AS64">
        <f t="shared" si="15"/>
        <v>-6.0113215523254201E-2</v>
      </c>
    </row>
    <row r="65" spans="1:50">
      <c r="A65" t="s">
        <v>23</v>
      </c>
      <c r="B65">
        <v>3</v>
      </c>
      <c r="C65" s="9">
        <v>7</v>
      </c>
      <c r="D65">
        <v>64.2361111111111</v>
      </c>
      <c r="E65">
        <v>886.56216216216205</v>
      </c>
      <c r="F65">
        <v>50.4090909090908</v>
      </c>
      <c r="G65">
        <v>150.28194444444401</v>
      </c>
      <c r="H65">
        <v>321.79420731707302</v>
      </c>
      <c r="I65" s="1">
        <v>-68.793556213378906</v>
      </c>
      <c r="J65" s="1">
        <v>76.8431396484375</v>
      </c>
      <c r="K65" s="1">
        <v>1307.5137939453125</v>
      </c>
      <c r="L65" s="1">
        <v>1334.8907470703125</v>
      </c>
      <c r="M65" s="1">
        <v>129.26966857910156</v>
      </c>
      <c r="N65" s="1">
        <v>-106.16458892822266</v>
      </c>
      <c r="O65" s="1">
        <v>0.43540186115846413</v>
      </c>
      <c r="P65" s="1">
        <v>7.655762711864407E-2</v>
      </c>
      <c r="Q65">
        <f t="shared" si="8"/>
        <v>-80.294587135314956</v>
      </c>
      <c r="R65">
        <f t="shared" si="9"/>
        <v>-85.17211786905925</v>
      </c>
      <c r="S65">
        <f t="shared" si="10"/>
        <v>-82.733352502187103</v>
      </c>
      <c r="T65">
        <f t="shared" si="11"/>
        <v>1519.014404296875</v>
      </c>
      <c r="U65">
        <f t="shared" si="12"/>
        <v>1352.0581665039063</v>
      </c>
      <c r="V65">
        <f t="shared" si="13"/>
        <v>1435.5362854003906</v>
      </c>
      <c r="W65">
        <f t="shared" si="14"/>
        <v>2038.27294921875</v>
      </c>
      <c r="X65" s="1">
        <v>2638.19140625</v>
      </c>
      <c r="Y65" s="1">
        <v>2867.624267578125</v>
      </c>
      <c r="Z65" s="1">
        <v>1341.30126953125</v>
      </c>
      <c r="AA65" s="1">
        <v>1305.974853515625</v>
      </c>
      <c r="AB65" s="1">
        <v>-112.5298233032227</v>
      </c>
      <c r="AC65" s="1">
        <v>-129.7843017578125</v>
      </c>
      <c r="AD65" s="1">
        <v>-70.188888549804688</v>
      </c>
      <c r="AE65" s="1">
        <v>-71.444343566894531</v>
      </c>
      <c r="AF65" s="1">
        <v>-59.789096832275391</v>
      </c>
      <c r="AG65" s="1">
        <v>-78.670539855957031</v>
      </c>
      <c r="AH65" s="1">
        <v>-54.287708282470703</v>
      </c>
      <c r="AI65" s="1">
        <v>2277.015380859375</v>
      </c>
      <c r="AJ65" s="1">
        <v>2236.138671875</v>
      </c>
      <c r="AK65" s="1">
        <v>1696.904418945312</v>
      </c>
      <c r="AL65" s="1">
        <v>1316.5283203125</v>
      </c>
      <c r="AM65" s="1">
        <v>1255.628784179688</v>
      </c>
      <c r="AN65" s="1">
        <v>1178.671997070312</v>
      </c>
      <c r="AO65" s="1">
        <v>1164.786499023438</v>
      </c>
      <c r="AP65" s="1">
        <v>977.27130126953125</v>
      </c>
      <c r="AQ65" s="1">
        <v>1139.83740234375</v>
      </c>
      <c r="AR65" s="1">
        <v>1112.580078125</v>
      </c>
      <c r="AS65">
        <f t="shared" si="15"/>
        <v>-4.9419878429083117E-2</v>
      </c>
    </row>
    <row r="66" spans="1:50">
      <c r="A66" t="s">
        <v>24</v>
      </c>
      <c r="B66">
        <v>3</v>
      </c>
      <c r="C66" s="4">
        <v>7</v>
      </c>
      <c r="D66">
        <v>78.125</v>
      </c>
      <c r="E66">
        <v>916.613333333333</v>
      </c>
      <c r="F66">
        <v>-19.329365079365001</v>
      </c>
      <c r="G66">
        <v>159.044687189672</v>
      </c>
      <c r="H66">
        <v>97.927106227106194</v>
      </c>
      <c r="I66" s="1">
        <v>-44.525981903076172</v>
      </c>
      <c r="J66" s="1">
        <v>26.525077819824219</v>
      </c>
      <c r="K66" s="1">
        <v>918.13446044921875</v>
      </c>
      <c r="L66" s="1">
        <v>907.928466796875</v>
      </c>
      <c r="M66" s="1">
        <v>57.266059875488281</v>
      </c>
      <c r="N66" s="1">
        <v>-60.820938110351563</v>
      </c>
      <c r="O66" s="1">
        <v>0.66798630988830487</v>
      </c>
      <c r="P66" s="1">
        <v>4.9901222285389429E-2</v>
      </c>
      <c r="Q66">
        <f t="shared" ref="Q66:Q97" si="16">AVERAGE(AB66,AD66,AF66,AG66)</f>
        <v>-46.774594306945801</v>
      </c>
      <c r="R66">
        <f t="shared" ref="R66:R97" si="17">AVERAGE(AC66,AE66,AH66)</f>
        <v>-46.298117319742836</v>
      </c>
      <c r="S66">
        <f t="shared" ref="S66:S97" si="18">AVERAGE(Q66:R66)</f>
        <v>-46.536355813344315</v>
      </c>
      <c r="T66">
        <f t="shared" ref="T66:T97" si="19">AVERAGE(AI66,AK66,AL66,AO66,AQ66)</f>
        <v>887.58138427734377</v>
      </c>
      <c r="U66">
        <f t="shared" ref="U66:U97" si="20">AVERAGE(AJ66,AM66,AN66,AP66,AR66)</f>
        <v>870.424560546875</v>
      </c>
      <c r="V66">
        <f t="shared" ref="V66:V97" si="21">AVERAGE(T66:U66)</f>
        <v>879.00297241210933</v>
      </c>
      <c r="W66">
        <f t="shared" ref="W66:W97" si="22">AVERAGE(X66:AA66)</f>
        <v>1050.1786193847656</v>
      </c>
      <c r="X66" s="1">
        <v>1149.8221435546875</v>
      </c>
      <c r="Y66" s="1">
        <v>1137.2764892578125</v>
      </c>
      <c r="Z66" s="1">
        <v>944.07489013671875</v>
      </c>
      <c r="AA66" s="1">
        <v>969.54095458984375</v>
      </c>
      <c r="AB66" s="1">
        <v>-58.262676239013672</v>
      </c>
      <c r="AC66" s="1">
        <v>-54.705570220947273</v>
      </c>
      <c r="AD66" s="1">
        <v>-46.348148345947273</v>
      </c>
      <c r="AE66" s="1">
        <v>-45.981338500976563</v>
      </c>
      <c r="AF66" s="1">
        <v>-40.278099060058587</v>
      </c>
      <c r="AG66" s="1">
        <v>-42.209453582763672</v>
      </c>
      <c r="AH66" s="1">
        <v>-38.207443237304688</v>
      </c>
      <c r="AI66" s="1">
        <v>1099.634033203125</v>
      </c>
      <c r="AJ66" s="1">
        <v>1086.43115234375</v>
      </c>
      <c r="AK66" s="1">
        <v>789.43572998046875</v>
      </c>
      <c r="AL66" s="1">
        <v>942.26849365234375</v>
      </c>
      <c r="AM66" s="1">
        <v>961.47100830078125</v>
      </c>
      <c r="AN66" s="1">
        <v>829.16510009765625</v>
      </c>
      <c r="AO66" s="1">
        <v>773.1192626953125</v>
      </c>
      <c r="AP66" s="1">
        <v>775.22454833984375</v>
      </c>
      <c r="AQ66" s="1">
        <v>833.44940185546875</v>
      </c>
      <c r="AR66" s="1">
        <v>699.83099365234375</v>
      </c>
      <c r="AS66">
        <f t="shared" ref="AS66:AS97" si="23">AB66/AI66</f>
        <v>-5.298369682984462E-2</v>
      </c>
    </row>
    <row r="67" spans="1:50">
      <c r="A67" t="s">
        <v>96</v>
      </c>
      <c r="B67">
        <v>3</v>
      </c>
      <c r="C67" s="5">
        <v>12</v>
      </c>
      <c r="D67">
        <v>93.0555555555555</v>
      </c>
      <c r="E67">
        <v>504.28731343283499</v>
      </c>
      <c r="F67">
        <v>30.931601731601599</v>
      </c>
      <c r="G67">
        <v>81.5</v>
      </c>
      <c r="H67">
        <v>67.474160206718295</v>
      </c>
      <c r="I67" s="1">
        <v>-68.617591857910156</v>
      </c>
      <c r="J67" s="1">
        <v>66.866264343261719</v>
      </c>
      <c r="K67" s="1">
        <v>1293.11474609375</v>
      </c>
      <c r="L67" s="1">
        <v>1239.180419921875</v>
      </c>
      <c r="M67" s="1">
        <v>114.77169036865234</v>
      </c>
      <c r="N67" s="1">
        <v>-113.22948455810547</v>
      </c>
      <c r="O67" s="1">
        <v>0.26772359984390898</v>
      </c>
      <c r="P67" s="1">
        <v>0.12450651848685618</v>
      </c>
      <c r="Q67">
        <f t="shared" si="16"/>
        <v>-69.938869476318359</v>
      </c>
      <c r="R67">
        <f t="shared" si="17"/>
        <v>-70.614982604980469</v>
      </c>
      <c r="S67">
        <f t="shared" si="18"/>
        <v>-70.276926040649414</v>
      </c>
      <c r="T67">
        <f t="shared" si="19"/>
        <v>1306.78876953125</v>
      </c>
      <c r="U67">
        <f t="shared" si="20"/>
        <v>1272.1287597656251</v>
      </c>
      <c r="V67">
        <f t="shared" si="21"/>
        <v>1289.4587646484374</v>
      </c>
      <c r="W67">
        <f t="shared" si="22"/>
        <v>1247.71728515625</v>
      </c>
      <c r="X67" s="1">
        <v>1302.04443359375</v>
      </c>
      <c r="Y67" s="1">
        <v>1290.429443359375</v>
      </c>
      <c r="Z67" s="1">
        <v>1154.18798828125</v>
      </c>
      <c r="AA67" s="1">
        <v>1244.207275390625</v>
      </c>
      <c r="AB67" s="1">
        <v>-74.903228759765625</v>
      </c>
      <c r="AC67" s="1">
        <v>-72.251785278320313</v>
      </c>
      <c r="AD67" s="1">
        <v>-67.354583740234375</v>
      </c>
      <c r="AE67" s="1">
        <v>-70.743614196777344</v>
      </c>
      <c r="AF67" s="1">
        <v>-67.512565612792969</v>
      </c>
      <c r="AG67" s="1">
        <v>-69.985099792480469</v>
      </c>
      <c r="AH67" s="1">
        <v>-68.84954833984375</v>
      </c>
      <c r="AI67" s="1">
        <v>1373.884033203125</v>
      </c>
      <c r="AJ67" s="1">
        <v>1327.430297851562</v>
      </c>
      <c r="AK67" s="1">
        <v>1382.48046875</v>
      </c>
      <c r="AL67" s="1">
        <v>1219.280151367188</v>
      </c>
      <c r="AM67" s="1">
        <v>1237.480224609375</v>
      </c>
      <c r="AN67" s="1">
        <v>1289.08056640625</v>
      </c>
      <c r="AO67" s="1">
        <v>1301.065185546875</v>
      </c>
      <c r="AP67" s="1">
        <v>1251.205078125</v>
      </c>
      <c r="AQ67" s="1">
        <v>1257.234008789062</v>
      </c>
      <c r="AR67" s="1">
        <v>1255.447631835938</v>
      </c>
      <c r="AS67">
        <f t="shared" si="23"/>
        <v>-5.4519324011018173E-2</v>
      </c>
    </row>
    <row r="68" spans="1:50">
      <c r="A68" t="s">
        <v>25</v>
      </c>
      <c r="B68">
        <v>3</v>
      </c>
      <c r="C68" s="4">
        <v>9</v>
      </c>
      <c r="D68">
        <v>88.1944444444444</v>
      </c>
      <c r="E68">
        <v>973.73622047243998</v>
      </c>
      <c r="F68">
        <v>-51.196969696969703</v>
      </c>
      <c r="G68">
        <v>119.85911885245901</v>
      </c>
      <c r="H68">
        <v>162.28235294117599</v>
      </c>
      <c r="I68" s="1">
        <v>-49.380958557128906</v>
      </c>
      <c r="J68" s="1">
        <v>46.175041198730469</v>
      </c>
      <c r="K68" s="1">
        <v>868.22772216796875</v>
      </c>
      <c r="L68" s="1">
        <v>963.152587890625</v>
      </c>
      <c r="M68" s="1">
        <v>73.528846740722656</v>
      </c>
      <c r="N68" s="1">
        <v>-72.568534851074219</v>
      </c>
      <c r="O68" s="1">
        <v>0.36559448238422199</v>
      </c>
      <c r="P68" s="1">
        <v>9.1175701328833583E-2</v>
      </c>
      <c r="Q68">
        <f t="shared" si="16"/>
        <v>-57.093620300292969</v>
      </c>
      <c r="R68">
        <f t="shared" si="17"/>
        <v>-55.791776021321617</v>
      </c>
      <c r="S68">
        <f t="shared" si="18"/>
        <v>-56.442698160807296</v>
      </c>
      <c r="T68">
        <f t="shared" si="19"/>
        <v>1022.4326171875</v>
      </c>
      <c r="U68">
        <f t="shared" si="20"/>
        <v>905.99821777343755</v>
      </c>
      <c r="V68">
        <f t="shared" si="21"/>
        <v>964.21541748046877</v>
      </c>
      <c r="W68">
        <f t="shared" si="22"/>
        <v>1383.5361785888672</v>
      </c>
      <c r="X68" s="1">
        <v>1911.4676513671875</v>
      </c>
      <c r="Y68" s="1">
        <v>1704.1893310546875</v>
      </c>
      <c r="Z68" s="1">
        <v>1006.42529296875</v>
      </c>
      <c r="AA68" s="1">
        <v>912.06243896484375</v>
      </c>
      <c r="AB68" s="1">
        <v>-83.463653564453125</v>
      </c>
      <c r="AC68" s="1">
        <v>-79.336334228515625</v>
      </c>
      <c r="AD68" s="1">
        <v>-50.385894775390618</v>
      </c>
      <c r="AE68" s="1">
        <v>-46.069591522216797</v>
      </c>
      <c r="AF68" s="1">
        <v>-49.194412231445313</v>
      </c>
      <c r="AG68" s="1">
        <v>-45.330520629882813</v>
      </c>
      <c r="AH68" s="1">
        <v>-41.969402313232422</v>
      </c>
      <c r="AI68" s="1">
        <v>1590.246337890625</v>
      </c>
      <c r="AJ68" s="1">
        <v>1510.210571289062</v>
      </c>
      <c r="AK68" s="1">
        <v>1074.020141601562</v>
      </c>
      <c r="AL68" s="1">
        <v>876.45843505859375</v>
      </c>
      <c r="AM68" s="1">
        <v>825.1669921875</v>
      </c>
      <c r="AN68" s="1">
        <v>813.56170654296875</v>
      </c>
      <c r="AO68" s="1">
        <v>818.6744384765625</v>
      </c>
      <c r="AP68" s="1">
        <v>709.1689453125</v>
      </c>
      <c r="AQ68" s="1">
        <v>752.76373291015625</v>
      </c>
      <c r="AR68" s="1">
        <v>671.88287353515625</v>
      </c>
      <c r="AS68">
        <f t="shared" si="23"/>
        <v>-5.2484732444133847E-2</v>
      </c>
    </row>
    <row r="69" spans="1:50">
      <c r="A69" t="s">
        <v>97</v>
      </c>
      <c r="B69">
        <v>3</v>
      </c>
      <c r="C69" s="4">
        <v>8</v>
      </c>
      <c r="D69">
        <v>87.8472222222222</v>
      </c>
      <c r="E69">
        <v>890.56126482213404</v>
      </c>
      <c r="F69">
        <v>26.683333333333302</v>
      </c>
      <c r="G69">
        <v>11.565206753119501</v>
      </c>
      <c r="H69">
        <v>131.262780898876</v>
      </c>
      <c r="I69" s="1">
        <v>-47.829574584960938</v>
      </c>
      <c r="J69" s="1">
        <v>35.588737487792969</v>
      </c>
      <c r="K69" s="1">
        <v>885.44207763671875</v>
      </c>
      <c r="L69" s="1">
        <v>906.67327880859375</v>
      </c>
      <c r="M69" s="1">
        <v>68.177391052246094</v>
      </c>
      <c r="N69" s="1">
        <v>-70.3143310546875</v>
      </c>
      <c r="O69" s="1">
        <v>0.43738601706514912</v>
      </c>
      <c r="P69" s="1">
        <v>7.6210331452750343E-2</v>
      </c>
      <c r="Q69">
        <f t="shared" si="16"/>
        <v>-46.977616310119629</v>
      </c>
      <c r="R69">
        <f t="shared" si="17"/>
        <v>-49.315021514892578</v>
      </c>
      <c r="S69">
        <f t="shared" si="18"/>
        <v>-48.146318912506104</v>
      </c>
      <c r="T69">
        <f t="shared" si="19"/>
        <v>808.90776367187505</v>
      </c>
      <c r="U69">
        <f t="shared" si="20"/>
        <v>844.111083984375</v>
      </c>
      <c r="V69">
        <f t="shared" si="21"/>
        <v>826.50942382812502</v>
      </c>
      <c r="W69">
        <f t="shared" si="22"/>
        <v>924.8616943359375</v>
      </c>
      <c r="X69" s="1">
        <v>974.4442138671875</v>
      </c>
      <c r="Y69" s="1">
        <v>1021.3749389648438</v>
      </c>
      <c r="Z69" s="1">
        <v>859.05230712890625</v>
      </c>
      <c r="AA69" s="1">
        <v>844.5753173828125</v>
      </c>
      <c r="AB69" s="1">
        <v>-52.562831878662109</v>
      </c>
      <c r="AC69" s="1">
        <v>-60.015144348144531</v>
      </c>
      <c r="AD69" s="1">
        <v>-47.016208648681641</v>
      </c>
      <c r="AE69" s="1">
        <v>-47.315254211425781</v>
      </c>
      <c r="AF69" s="1">
        <v>-45.709232330322273</v>
      </c>
      <c r="AG69" s="1">
        <v>-42.6221923828125</v>
      </c>
      <c r="AH69" s="1">
        <v>-40.614665985107422</v>
      </c>
      <c r="AI69" s="1">
        <v>885.46478271484375</v>
      </c>
      <c r="AJ69" s="1">
        <v>1049.152587890625</v>
      </c>
      <c r="AK69" s="1">
        <v>784.26593017578125</v>
      </c>
      <c r="AL69" s="1">
        <v>824.718994140625</v>
      </c>
      <c r="AM69" s="1">
        <v>856.2325439453125</v>
      </c>
      <c r="AN69" s="1">
        <v>809.71417236328125</v>
      </c>
      <c r="AO69" s="1">
        <v>748.80908203125</v>
      </c>
      <c r="AP69" s="1">
        <v>715.30792236328125</v>
      </c>
      <c r="AQ69" s="1">
        <v>801.280029296875</v>
      </c>
      <c r="AR69" s="1">
        <v>790.148193359375</v>
      </c>
      <c r="AS69">
        <f t="shared" si="23"/>
        <v>-5.9361854818781104E-2</v>
      </c>
    </row>
    <row r="70" spans="1:50">
      <c r="A70" t="s">
        <v>98</v>
      </c>
      <c r="B70">
        <v>3</v>
      </c>
      <c r="C70" s="4">
        <v>8</v>
      </c>
      <c r="D70">
        <v>90.2777777777777</v>
      </c>
      <c r="E70">
        <v>978.9</v>
      </c>
      <c r="F70">
        <v>29.148484848484799</v>
      </c>
      <c r="G70">
        <v>22.852150537634301</v>
      </c>
      <c r="H70">
        <v>76.024289405684698</v>
      </c>
      <c r="I70" s="1">
        <v>-59.008274078369141</v>
      </c>
      <c r="J70" s="1">
        <v>47.810527801513672</v>
      </c>
      <c r="K70" s="1">
        <v>1085.021240234375</v>
      </c>
      <c r="L70" s="1">
        <v>1087.3472900390625</v>
      </c>
      <c r="M70" s="1">
        <v>90.591140747070313</v>
      </c>
      <c r="N70" s="1">
        <v>-91.936653137207031</v>
      </c>
      <c r="O70" s="1">
        <v>0.46571670776276586</v>
      </c>
      <c r="P70" s="1">
        <v>7.1574269889224579E-2</v>
      </c>
      <c r="Q70">
        <f t="shared" si="16"/>
        <v>-62.695738792419434</v>
      </c>
      <c r="R70">
        <f t="shared" si="17"/>
        <v>-72.425980885823563</v>
      </c>
      <c r="S70">
        <f t="shared" si="18"/>
        <v>-67.560859839121491</v>
      </c>
      <c r="T70">
        <f t="shared" si="19"/>
        <v>1216.5489746093749</v>
      </c>
      <c r="U70">
        <f t="shared" si="20"/>
        <v>1159.077453613281</v>
      </c>
      <c r="V70">
        <f t="shared" si="21"/>
        <v>1187.8132141113279</v>
      </c>
      <c r="W70">
        <f t="shared" si="22"/>
        <v>1516.8402709960938</v>
      </c>
      <c r="X70" s="1">
        <v>1946.8377685546875</v>
      </c>
      <c r="Y70" s="1">
        <v>1905.1241455078125</v>
      </c>
      <c r="Z70" s="1">
        <v>1091.8167724609375</v>
      </c>
      <c r="AA70" s="1">
        <v>1123.5823974609375</v>
      </c>
      <c r="AB70" s="1">
        <v>-85.627342224121094</v>
      </c>
      <c r="AC70" s="1">
        <v>-93.989845275878906</v>
      </c>
      <c r="AD70" s="1">
        <v>-58.897216796875</v>
      </c>
      <c r="AE70" s="1">
        <v>-60.399311065673828</v>
      </c>
      <c r="AF70" s="1">
        <v>-54.452510833740227</v>
      </c>
      <c r="AG70" s="1">
        <v>-51.805885314941413</v>
      </c>
      <c r="AH70" s="1">
        <v>-62.888786315917969</v>
      </c>
      <c r="AI70" s="1">
        <v>1579.969604492188</v>
      </c>
      <c r="AJ70" s="1">
        <v>1605.239990234375</v>
      </c>
      <c r="AK70" s="1">
        <v>1428.72119140625</v>
      </c>
      <c r="AL70" s="1">
        <v>1066.575439453125</v>
      </c>
      <c r="AM70" s="1">
        <v>1106.478637695312</v>
      </c>
      <c r="AN70" s="1">
        <v>1119.231567382812</v>
      </c>
      <c r="AO70" s="1">
        <v>1005.625244140625</v>
      </c>
      <c r="AP70" s="1">
        <v>1077.490966796875</v>
      </c>
      <c r="AQ70" s="1">
        <v>1001.853393554688</v>
      </c>
      <c r="AR70" s="1">
        <v>886.94610595703125</v>
      </c>
      <c r="AS70">
        <f t="shared" si="23"/>
        <v>-5.4195562990999598E-2</v>
      </c>
    </row>
    <row r="71" spans="1:50">
      <c r="A71" t="s">
        <v>26</v>
      </c>
      <c r="B71">
        <v>3</v>
      </c>
      <c r="C71" s="4">
        <v>11</v>
      </c>
      <c r="D71">
        <v>65.9722222222222</v>
      </c>
      <c r="E71">
        <v>903.6</v>
      </c>
      <c r="F71">
        <v>38.117228286663497</v>
      </c>
      <c r="G71">
        <v>-1.6122448979591499</v>
      </c>
      <c r="H71">
        <v>83.839651416121995</v>
      </c>
      <c r="I71" s="1">
        <v>-72.627960205078125</v>
      </c>
      <c r="J71" s="1">
        <v>62.973670959472656</v>
      </c>
      <c r="K71" s="1">
        <v>960.77154541015625</v>
      </c>
      <c r="L71" s="1">
        <v>1072.4703369140625</v>
      </c>
      <c r="M71" s="1">
        <v>102.6199951171875</v>
      </c>
      <c r="N71" s="1">
        <v>-106.82271575927734</v>
      </c>
      <c r="O71" s="1">
        <v>0.49472654126345544</v>
      </c>
      <c r="P71" s="1">
        <v>6.7377289377289373E-2</v>
      </c>
      <c r="Q71">
        <f t="shared" si="16"/>
        <v>-70.309320449829102</v>
      </c>
      <c r="R71">
        <f t="shared" si="17"/>
        <v>-71.366900126139328</v>
      </c>
      <c r="S71">
        <f t="shared" si="18"/>
        <v>-70.838110287984222</v>
      </c>
      <c r="T71">
        <f t="shared" si="19"/>
        <v>963.01552734375002</v>
      </c>
      <c r="U71">
        <f t="shared" si="20"/>
        <v>971.73483886718748</v>
      </c>
      <c r="V71">
        <f t="shared" si="21"/>
        <v>967.37518310546875</v>
      </c>
      <c r="W71">
        <f t="shared" si="22"/>
        <v>1071.084228515625</v>
      </c>
      <c r="X71" s="1">
        <v>1126.6817626953125</v>
      </c>
      <c r="Y71" s="1">
        <v>1103.0509033203125</v>
      </c>
      <c r="Z71" s="1">
        <v>1009.528076171875</v>
      </c>
      <c r="AA71" s="1">
        <v>1045.076171875</v>
      </c>
      <c r="AB71" s="1">
        <v>-75.855758666992188</v>
      </c>
      <c r="AC71" s="1">
        <v>-73.318649291992188</v>
      </c>
      <c r="AD71" s="1">
        <v>-66.244255065917969</v>
      </c>
      <c r="AE71" s="1">
        <v>-67.606941223144531</v>
      </c>
      <c r="AF71" s="1">
        <v>-72.992195129394531</v>
      </c>
      <c r="AG71" s="1">
        <v>-66.145072937011719</v>
      </c>
      <c r="AH71" s="1">
        <v>-73.17510986328125</v>
      </c>
      <c r="AI71" s="1">
        <v>1034.371826171875</v>
      </c>
      <c r="AJ71" s="1">
        <v>1021.1162109375</v>
      </c>
      <c r="AK71" s="1">
        <v>1033.432983398438</v>
      </c>
      <c r="AL71" s="1">
        <v>896.3404541015625</v>
      </c>
      <c r="AM71" s="1">
        <v>938.1243896484375</v>
      </c>
      <c r="AN71" s="1">
        <v>1062.0078125</v>
      </c>
      <c r="AO71" s="1">
        <v>949.1549072265625</v>
      </c>
      <c r="AP71" s="1">
        <v>932.096923828125</v>
      </c>
      <c r="AQ71" s="1">
        <v>901.7774658203125</v>
      </c>
      <c r="AR71" s="1">
        <v>905.328857421875</v>
      </c>
      <c r="AS71">
        <f t="shared" si="23"/>
        <v>-7.3335097445304656E-2</v>
      </c>
    </row>
    <row r="72" spans="1:50">
      <c r="A72" t="s">
        <v>27</v>
      </c>
      <c r="B72">
        <v>3</v>
      </c>
      <c r="C72" s="8">
        <v>9</v>
      </c>
      <c r="D72">
        <v>98.6111111111111</v>
      </c>
      <c r="E72">
        <v>645.44014084507</v>
      </c>
      <c r="F72">
        <v>9.7042253521126405</v>
      </c>
      <c r="G72">
        <v>17.107936507936401</v>
      </c>
      <c r="H72">
        <v>99.903561827956906</v>
      </c>
      <c r="I72" s="1">
        <v>-38.391181945800781</v>
      </c>
      <c r="J72" s="1">
        <v>32.849239349365234</v>
      </c>
      <c r="K72" s="1">
        <v>755.9542236328125</v>
      </c>
      <c r="L72" s="1">
        <v>838.78076171875</v>
      </c>
      <c r="M72" s="1">
        <v>62.453483581542969</v>
      </c>
      <c r="N72" s="1">
        <v>-50.642757415771484</v>
      </c>
      <c r="O72" s="1">
        <v>0.5366692499585517</v>
      </c>
      <c r="P72" s="1">
        <v>6.2111502263093608E-2</v>
      </c>
      <c r="Q72">
        <f t="shared" si="16"/>
        <v>-43.835257530212402</v>
      </c>
      <c r="R72">
        <f t="shared" si="17"/>
        <v>-45.646549224853516</v>
      </c>
      <c r="S72">
        <f t="shared" si="18"/>
        <v>-44.740903377532959</v>
      </c>
      <c r="T72">
        <f t="shared" si="19"/>
        <v>816.53406982421882</v>
      </c>
      <c r="U72">
        <f t="shared" si="20"/>
        <v>768.700927734375</v>
      </c>
      <c r="V72">
        <f t="shared" si="21"/>
        <v>792.61749877929697</v>
      </c>
      <c r="W72">
        <f t="shared" si="22"/>
        <v>1167.2222900390625</v>
      </c>
      <c r="X72" s="1">
        <v>1454.240966796875</v>
      </c>
      <c r="Y72" s="1">
        <v>1452.6796875</v>
      </c>
      <c r="Z72" s="1">
        <v>904.21356201171875</v>
      </c>
      <c r="AA72" s="1">
        <v>857.75494384765625</v>
      </c>
      <c r="AB72" s="1">
        <v>-63.541149139404297</v>
      </c>
      <c r="AC72" s="1">
        <v>-62.165019989013672</v>
      </c>
      <c r="AD72" s="1">
        <v>-41.025119781494141</v>
      </c>
      <c r="AE72" s="1">
        <v>-39.638774871826172</v>
      </c>
      <c r="AF72" s="1">
        <v>-33.625740051269531</v>
      </c>
      <c r="AG72" s="1">
        <v>-37.149021148681641</v>
      </c>
      <c r="AH72" s="1">
        <v>-35.135852813720703</v>
      </c>
      <c r="AI72" s="1">
        <v>1164.272827148438</v>
      </c>
      <c r="AJ72" s="1">
        <v>1096.672119140625</v>
      </c>
      <c r="AK72" s="1">
        <v>766.101806640625</v>
      </c>
      <c r="AL72" s="1">
        <v>830.09320068359375</v>
      </c>
      <c r="AM72" s="1">
        <v>763.2896728515625</v>
      </c>
      <c r="AN72" s="1">
        <v>679.75726318359375</v>
      </c>
      <c r="AO72" s="1">
        <v>651.2813720703125</v>
      </c>
      <c r="AP72" s="1">
        <v>657.94671630859375</v>
      </c>
      <c r="AQ72" s="1">
        <v>670.921142578125</v>
      </c>
      <c r="AR72" s="1">
        <v>645.8388671875</v>
      </c>
      <c r="AS72">
        <f t="shared" si="23"/>
        <v>-5.4575824203533671E-2</v>
      </c>
    </row>
    <row r="73" spans="1:50">
      <c r="A73" t="s">
        <v>28</v>
      </c>
      <c r="B73">
        <v>3</v>
      </c>
      <c r="C73" s="5">
        <v>8</v>
      </c>
      <c r="D73">
        <v>99.3055555555555</v>
      </c>
      <c r="E73">
        <v>882.69580419580404</v>
      </c>
      <c r="F73">
        <v>-35.5</v>
      </c>
      <c r="G73">
        <v>47.562698412698403</v>
      </c>
      <c r="H73">
        <v>64.277960526315795</v>
      </c>
      <c r="I73" s="1">
        <v>-37.905342102050781</v>
      </c>
      <c r="J73" s="1">
        <v>31.237319946289063</v>
      </c>
      <c r="K73" s="1">
        <v>757.0859375</v>
      </c>
      <c r="L73" s="1">
        <v>807.16192626953125</v>
      </c>
      <c r="M73" s="1">
        <v>58.316272735595703</v>
      </c>
      <c r="N73" s="1">
        <v>-51.321613311767578</v>
      </c>
      <c r="O73" s="1">
        <v>0.46384227974431996</v>
      </c>
      <c r="P73" s="1">
        <v>7.1863507896924361E-2</v>
      </c>
      <c r="Q73">
        <f t="shared" si="16"/>
        <v>-38.865579605102539</v>
      </c>
      <c r="R73">
        <f t="shared" si="17"/>
        <v>-38.651524861653648</v>
      </c>
      <c r="S73">
        <f t="shared" si="18"/>
        <v>-38.758552233378097</v>
      </c>
      <c r="T73">
        <f t="shared" si="19"/>
        <v>750.1887084960938</v>
      </c>
      <c r="U73">
        <f t="shared" si="20"/>
        <v>718.352783203125</v>
      </c>
      <c r="V73">
        <f t="shared" si="21"/>
        <v>734.2707458496094</v>
      </c>
      <c r="W73">
        <f t="shared" si="22"/>
        <v>861.96351623535156</v>
      </c>
      <c r="X73" s="1">
        <v>958.05291748046875</v>
      </c>
      <c r="Y73" s="1">
        <v>893.8355712890625</v>
      </c>
      <c r="Z73" s="1">
        <v>809.12176513671875</v>
      </c>
      <c r="AA73" s="1">
        <v>786.84381103515625</v>
      </c>
      <c r="AB73" s="1">
        <v>-46.298152923583977</v>
      </c>
      <c r="AC73" s="1">
        <v>-43.225540161132813</v>
      </c>
      <c r="AD73" s="1">
        <v>-37.843692779541023</v>
      </c>
      <c r="AE73" s="1">
        <v>-37.360370635986328</v>
      </c>
      <c r="AF73" s="1">
        <v>-33.318870544433587</v>
      </c>
      <c r="AG73" s="1">
        <v>-38.001602172851563</v>
      </c>
      <c r="AH73" s="1">
        <v>-35.368663787841797</v>
      </c>
      <c r="AI73" s="1">
        <v>901.15679931640625</v>
      </c>
      <c r="AJ73" s="1">
        <v>842.58233642578125</v>
      </c>
      <c r="AK73" s="1">
        <v>770.7310791015625</v>
      </c>
      <c r="AL73" s="1">
        <v>756.0517578125</v>
      </c>
      <c r="AM73" s="1">
        <v>749.27001953125</v>
      </c>
      <c r="AN73" s="1">
        <v>667.9962158203125</v>
      </c>
      <c r="AO73" s="1">
        <v>615.97137451171875</v>
      </c>
      <c r="AP73" s="1">
        <v>689.92950439453125</v>
      </c>
      <c r="AQ73" s="1">
        <v>707.03253173828125</v>
      </c>
      <c r="AR73" s="1">
        <v>641.98583984375</v>
      </c>
      <c r="AS73">
        <f t="shared" si="23"/>
        <v>-5.1376356432869988E-2</v>
      </c>
    </row>
    <row r="74" spans="1:50">
      <c r="A74" t="s">
        <v>99</v>
      </c>
      <c r="B74">
        <v>3</v>
      </c>
      <c r="C74" s="4">
        <v>7</v>
      </c>
      <c r="D74">
        <v>79.5138888888888</v>
      </c>
      <c r="E74">
        <v>887.75545851528295</v>
      </c>
      <c r="F74">
        <v>18.600893997445699</v>
      </c>
      <c r="G74">
        <v>56.226315789473603</v>
      </c>
      <c r="H74">
        <v>85.989541160593802</v>
      </c>
      <c r="I74" s="1">
        <v>-49.125579833984375</v>
      </c>
      <c r="J74" s="1">
        <v>45.936748504638672</v>
      </c>
      <c r="K74" s="1">
        <v>869.5946044921875</v>
      </c>
      <c r="L74" s="1">
        <v>833.6199951171875</v>
      </c>
      <c r="M74" s="1">
        <v>78.388404846191406</v>
      </c>
      <c r="N74" s="1">
        <v>-74.271324157714844</v>
      </c>
      <c r="O74" s="1">
        <v>0.42491158570466681</v>
      </c>
      <c r="P74" s="1">
        <v>7.8447692307692302E-2</v>
      </c>
      <c r="Q74">
        <f t="shared" si="16"/>
        <v>-50.990967750549316</v>
      </c>
      <c r="R74">
        <f t="shared" si="17"/>
        <v>-51.805104573567711</v>
      </c>
      <c r="S74">
        <f t="shared" si="18"/>
        <v>-51.398036162058517</v>
      </c>
      <c r="T74">
        <f t="shared" si="19"/>
        <v>973.93973388671873</v>
      </c>
      <c r="U74">
        <f t="shared" si="20"/>
        <v>917.62363281249998</v>
      </c>
      <c r="V74">
        <f t="shared" si="21"/>
        <v>945.78168334960935</v>
      </c>
      <c r="W74">
        <f t="shared" si="22"/>
        <v>892.1136474609375</v>
      </c>
      <c r="X74" s="1">
        <v>964.12213134765625</v>
      </c>
      <c r="Y74" s="1">
        <v>865.54205322265625</v>
      </c>
      <c r="Z74" s="1">
        <v>865.7044677734375</v>
      </c>
      <c r="AA74" s="1">
        <v>873.0859375</v>
      </c>
      <c r="AB74" s="1">
        <v>-52.094284057617188</v>
      </c>
      <c r="AC74" s="1">
        <v>-53.173801422119141</v>
      </c>
      <c r="AD74" s="1">
        <v>-52.433616638183587</v>
      </c>
      <c r="AE74" s="1">
        <v>-50.55194091796875</v>
      </c>
      <c r="AF74" s="1">
        <v>-51.762603759765618</v>
      </c>
      <c r="AG74" s="1">
        <v>-47.673366546630859</v>
      </c>
      <c r="AH74" s="1">
        <v>-51.689571380615227</v>
      </c>
      <c r="AI74" s="1">
        <v>984.41412353515625</v>
      </c>
      <c r="AJ74" s="1">
        <v>1065.513061523438</v>
      </c>
      <c r="AK74" s="1">
        <v>1056.04833984375</v>
      </c>
      <c r="AL74" s="1">
        <v>942.7276611328125</v>
      </c>
      <c r="AM74" s="1">
        <v>876.5831298828125</v>
      </c>
      <c r="AN74" s="1">
        <v>1064.904418945312</v>
      </c>
      <c r="AO74" s="1">
        <v>1012.315856933594</v>
      </c>
      <c r="AP74" s="1">
        <v>829.5250244140625</v>
      </c>
      <c r="AQ74" s="1">
        <v>874.19268798828125</v>
      </c>
      <c r="AR74" s="1">
        <v>751.592529296875</v>
      </c>
      <c r="AS74">
        <f t="shared" si="23"/>
        <v>-5.2919074210902209E-2</v>
      </c>
    </row>
    <row r="75" spans="1:50">
      <c r="A75" t="s">
        <v>100</v>
      </c>
      <c r="B75">
        <v>3</v>
      </c>
      <c r="C75" s="9">
        <v>9</v>
      </c>
      <c r="D75">
        <v>97.2222222222222</v>
      </c>
      <c r="E75">
        <v>639.517857142857</v>
      </c>
      <c r="F75">
        <v>69.984864410342595</v>
      </c>
      <c r="G75">
        <v>69.309859154929597</v>
      </c>
      <c r="H75">
        <v>32.452040212891802</v>
      </c>
      <c r="I75" s="1">
        <v>-45.281856536865234</v>
      </c>
      <c r="J75" s="1">
        <v>47.996536254882813</v>
      </c>
      <c r="K75" s="1">
        <v>830.51690673828125</v>
      </c>
      <c r="L75" s="1">
        <v>932.63262939453125</v>
      </c>
      <c r="M75" s="1">
        <v>81.052627563476563</v>
      </c>
      <c r="N75" s="1">
        <v>-67.684906005859375</v>
      </c>
      <c r="O75" s="1">
        <v>0.32575713762458314</v>
      </c>
      <c r="P75" s="1">
        <v>0.10232571902000236</v>
      </c>
      <c r="Q75">
        <f t="shared" si="16"/>
        <v>-51.05204963684082</v>
      </c>
      <c r="R75">
        <f t="shared" si="17"/>
        <v>-49.825984954833984</v>
      </c>
      <c r="S75">
        <f t="shared" si="18"/>
        <v>-50.439017295837402</v>
      </c>
      <c r="T75">
        <f t="shared" si="19"/>
        <v>888.3042114257812</v>
      </c>
      <c r="U75">
        <f t="shared" si="20"/>
        <v>862.36696777343752</v>
      </c>
      <c r="V75">
        <f t="shared" si="21"/>
        <v>875.33558959960942</v>
      </c>
      <c r="W75">
        <f t="shared" si="22"/>
        <v>1255.1893005371094</v>
      </c>
      <c r="X75" s="1">
        <v>1771.389404296875</v>
      </c>
      <c r="Y75" s="1">
        <v>1526.832275390625</v>
      </c>
      <c r="Z75" s="1">
        <v>861.1866455078125</v>
      </c>
      <c r="AA75" s="1">
        <v>861.348876953125</v>
      </c>
      <c r="AB75" s="1">
        <v>-77.276748657226563</v>
      </c>
      <c r="AC75" s="1">
        <v>-67.36444091796875</v>
      </c>
      <c r="AD75" s="1">
        <v>-44.926349639892578</v>
      </c>
      <c r="AE75" s="1">
        <v>-42.482803344726563</v>
      </c>
      <c r="AF75" s="1">
        <v>-40.152927398681641</v>
      </c>
      <c r="AG75" s="1">
        <v>-41.8521728515625</v>
      </c>
      <c r="AH75" s="1">
        <v>-39.630710601806641</v>
      </c>
      <c r="AI75" s="1">
        <v>1413.257568359375</v>
      </c>
      <c r="AJ75" s="1">
        <v>1216.37841796875</v>
      </c>
      <c r="AK75" s="1">
        <v>798.22528076171875</v>
      </c>
      <c r="AL75" s="1">
        <v>798.5513916015625</v>
      </c>
      <c r="AM75" s="1">
        <v>776.83837890625</v>
      </c>
      <c r="AN75" s="1">
        <v>890.80999755859375</v>
      </c>
      <c r="AO75" s="1">
        <v>683.4400634765625</v>
      </c>
      <c r="AP75" s="1">
        <v>718.28643798828125</v>
      </c>
      <c r="AQ75" s="1">
        <v>748.0467529296875</v>
      </c>
      <c r="AR75" s="1">
        <v>709.5216064453125</v>
      </c>
      <c r="AS75">
        <f t="shared" si="23"/>
        <v>-5.4679876044772036E-2</v>
      </c>
      <c r="AU75" s="1"/>
      <c r="AV75" s="1"/>
      <c r="AW75" s="1"/>
      <c r="AX75" s="1"/>
    </row>
    <row r="76" spans="1:50">
      <c r="A76" t="s">
        <v>29</v>
      </c>
      <c r="B76">
        <v>3</v>
      </c>
      <c r="C76" s="1">
        <v>9</v>
      </c>
      <c r="D76">
        <v>81.5972222222222</v>
      </c>
      <c r="E76">
        <v>497.22127659574397</v>
      </c>
      <c r="F76">
        <v>-74.5619047619047</v>
      </c>
      <c r="G76">
        <v>3.54717514124291</v>
      </c>
      <c r="H76">
        <v>78.777670527670395</v>
      </c>
      <c r="I76" s="1">
        <v>-47.509403228759766</v>
      </c>
      <c r="J76" s="1">
        <v>52.733062744140625</v>
      </c>
      <c r="K76" s="1">
        <v>757.15765380859375</v>
      </c>
      <c r="L76" s="1">
        <v>918.06298828125</v>
      </c>
      <c r="M76" s="1">
        <v>89.04388427734375</v>
      </c>
      <c r="N76" s="1">
        <v>-69.79559326171875</v>
      </c>
      <c r="O76" s="1">
        <v>0.40463733440344857</v>
      </c>
      <c r="P76" s="1">
        <v>8.2378294090129423E-2</v>
      </c>
      <c r="Q76">
        <f t="shared" si="16"/>
        <v>-53.661376953125</v>
      </c>
      <c r="R76">
        <f t="shared" si="17"/>
        <v>-56.92384465535482</v>
      </c>
      <c r="S76">
        <f t="shared" si="18"/>
        <v>-55.292610804239914</v>
      </c>
      <c r="T76">
        <f t="shared" si="19"/>
        <v>804.15067138671873</v>
      </c>
      <c r="U76">
        <f t="shared" si="20"/>
        <v>779.40717773437495</v>
      </c>
      <c r="V76">
        <f t="shared" si="21"/>
        <v>791.77892456054678</v>
      </c>
      <c r="W76">
        <f t="shared" si="22"/>
        <v>1358.1645050048828</v>
      </c>
      <c r="X76" s="1">
        <v>1673.62890625</v>
      </c>
      <c r="Y76" s="1">
        <v>1771.6795654296875</v>
      </c>
      <c r="Z76" s="1">
        <v>986.9970703125</v>
      </c>
      <c r="AA76" s="1">
        <v>1000.3524780273438</v>
      </c>
      <c r="AB76" s="1">
        <v>-75.823562622070313</v>
      </c>
      <c r="AC76" s="1">
        <v>-81.9039306640625</v>
      </c>
      <c r="AD76" s="1">
        <v>-49.953338623046882</v>
      </c>
      <c r="AE76" s="1">
        <v>-49.094127655029297</v>
      </c>
      <c r="AF76" s="1">
        <v>-44.647048950195313</v>
      </c>
      <c r="AG76" s="1">
        <v>-44.2215576171875</v>
      </c>
      <c r="AH76" s="1">
        <v>-39.773475646972663</v>
      </c>
      <c r="AI76" s="1">
        <v>1139.376708984375</v>
      </c>
      <c r="AJ76" s="1">
        <v>1222.276611328125</v>
      </c>
      <c r="AK76" s="1">
        <v>772.1077880859375</v>
      </c>
      <c r="AL76" s="1">
        <v>750.4613037109375</v>
      </c>
      <c r="AM76" s="1">
        <v>795.8426513671875</v>
      </c>
      <c r="AN76" s="1">
        <v>722.55499267578125</v>
      </c>
      <c r="AO76" s="1">
        <v>659.2669677734375</v>
      </c>
      <c r="AP76" s="1">
        <v>610.21868896484375</v>
      </c>
      <c r="AQ76" s="1">
        <v>699.54058837890625</v>
      </c>
      <c r="AR76" s="1">
        <v>546.1429443359375</v>
      </c>
      <c r="AS76">
        <f t="shared" si="23"/>
        <v>-6.6548282077539059E-2</v>
      </c>
      <c r="AU76" s="1"/>
      <c r="AV76" s="1"/>
      <c r="AW76" s="1"/>
      <c r="AX76" s="1"/>
    </row>
    <row r="77" spans="1:50">
      <c r="A77" t="s">
        <v>101</v>
      </c>
      <c r="B77">
        <v>3</v>
      </c>
      <c r="C77" s="1">
        <v>9</v>
      </c>
      <c r="D77">
        <v>93.0555555555555</v>
      </c>
      <c r="E77">
        <v>785.86567164179098</v>
      </c>
      <c r="F77">
        <v>16.483455882352899</v>
      </c>
      <c r="G77">
        <v>37.702164502164401</v>
      </c>
      <c r="H77">
        <v>138.43788819875701</v>
      </c>
      <c r="I77" s="1">
        <v>-65.766517639160156</v>
      </c>
      <c r="J77" s="1">
        <v>50.540069580078125</v>
      </c>
      <c r="K77" s="1">
        <v>1146.229736328125</v>
      </c>
      <c r="L77" s="1">
        <v>1010.8403930664063</v>
      </c>
      <c r="M77" s="1">
        <v>81.221466064453125</v>
      </c>
      <c r="N77" s="1">
        <v>-99.991493225097656</v>
      </c>
      <c r="O77" s="1">
        <v>0.2916422768481487</v>
      </c>
      <c r="P77" s="1">
        <v>0.1142952719117922</v>
      </c>
      <c r="Q77">
        <f t="shared" si="16"/>
        <v>-69.393257141113281</v>
      </c>
      <c r="R77">
        <f t="shared" si="17"/>
        <v>-70.338443756103516</v>
      </c>
      <c r="S77">
        <f t="shared" si="18"/>
        <v>-69.865850448608398</v>
      </c>
      <c r="T77">
        <f t="shared" si="19"/>
        <v>1213.295849609375</v>
      </c>
      <c r="U77">
        <f t="shared" si="20"/>
        <v>1151.7493652343751</v>
      </c>
      <c r="V77">
        <f t="shared" si="21"/>
        <v>1182.5226074218749</v>
      </c>
      <c r="W77">
        <f t="shared" si="22"/>
        <v>1191.5086517333984</v>
      </c>
      <c r="X77" s="1">
        <v>1456.5660400390625</v>
      </c>
      <c r="Y77" s="1">
        <v>1411.4547119140625</v>
      </c>
      <c r="Z77" s="1">
        <v>956.10943603515625</v>
      </c>
      <c r="AA77" s="1">
        <v>941.9044189453125</v>
      </c>
      <c r="AB77" s="1">
        <v>-83.777877807617188</v>
      </c>
      <c r="AC77" s="1">
        <v>-82.209030151367188</v>
      </c>
      <c r="AD77" s="1">
        <v>-61.849098205566413</v>
      </c>
      <c r="AE77" s="1">
        <v>-63.060291290283203</v>
      </c>
      <c r="AF77" s="1">
        <v>-69.3804931640625</v>
      </c>
      <c r="AG77" s="1">
        <v>-62.565559387207031</v>
      </c>
      <c r="AH77" s="1">
        <v>-65.746009826660156</v>
      </c>
      <c r="AI77" s="1">
        <v>1383.831787109375</v>
      </c>
      <c r="AJ77" s="1">
        <v>1363.114379882812</v>
      </c>
      <c r="AK77" s="1">
        <v>1252.124755859375</v>
      </c>
      <c r="AL77" s="1">
        <v>1064.02490234375</v>
      </c>
      <c r="AM77" s="1">
        <v>1101.5771484375</v>
      </c>
      <c r="AN77" s="1">
        <v>1112.7353515625</v>
      </c>
      <c r="AO77" s="1">
        <v>1209.8974609375</v>
      </c>
      <c r="AP77" s="1">
        <v>1148.769287109375</v>
      </c>
      <c r="AQ77" s="1">
        <v>1156.600341796875</v>
      </c>
      <c r="AR77" s="1">
        <v>1032.550659179688</v>
      </c>
      <c r="AS77">
        <f t="shared" si="23"/>
        <v>-6.0540506865084442E-2</v>
      </c>
      <c r="AU77" s="1"/>
      <c r="AV77" s="1"/>
      <c r="AW77" s="1"/>
      <c r="AX77" s="1"/>
    </row>
    <row r="78" spans="1:50">
      <c r="A78" t="s">
        <v>30</v>
      </c>
      <c r="B78">
        <v>3</v>
      </c>
      <c r="C78" s="4">
        <v>8</v>
      </c>
      <c r="D78">
        <v>92.0138888888888</v>
      </c>
      <c r="E78">
        <v>814.81509433962196</v>
      </c>
      <c r="F78">
        <v>71.158617424242294</v>
      </c>
      <c r="G78">
        <v>66.097496706192302</v>
      </c>
      <c r="H78">
        <v>107.639270613107</v>
      </c>
      <c r="I78" s="1">
        <v>-53.179710388183594</v>
      </c>
      <c r="J78" s="1">
        <v>45.143856048583984</v>
      </c>
      <c r="K78" s="1">
        <v>884.6129150390625</v>
      </c>
      <c r="L78" s="1">
        <v>827.314453125</v>
      </c>
      <c r="M78" s="1">
        <v>79.219169616699219</v>
      </c>
      <c r="N78" s="1">
        <v>-72.458740234375</v>
      </c>
      <c r="O78" s="1">
        <v>0.59345250648695214</v>
      </c>
      <c r="P78" s="1">
        <v>5.6168493635077796E-2</v>
      </c>
      <c r="Q78">
        <f t="shared" si="16"/>
        <v>-57.688191413879395</v>
      </c>
      <c r="R78">
        <f t="shared" si="17"/>
        <v>-54.121608734130859</v>
      </c>
      <c r="S78">
        <f t="shared" si="18"/>
        <v>-55.904900074005127</v>
      </c>
      <c r="T78">
        <f t="shared" si="19"/>
        <v>901.9908325195313</v>
      </c>
      <c r="U78">
        <f t="shared" si="20"/>
        <v>932.29438476562495</v>
      </c>
      <c r="V78">
        <f t="shared" si="21"/>
        <v>917.14260864257813</v>
      </c>
      <c r="W78">
        <f t="shared" si="22"/>
        <v>981.46743774414063</v>
      </c>
      <c r="X78" s="1">
        <v>1166.465576171875</v>
      </c>
      <c r="Y78" s="1">
        <v>1146.0791015625</v>
      </c>
      <c r="Z78" s="1">
        <v>828.94708251953125</v>
      </c>
      <c r="AA78" s="1">
        <v>784.37799072265625</v>
      </c>
      <c r="AB78" s="1">
        <v>-74.790290832519531</v>
      </c>
      <c r="AC78" s="1">
        <v>-71.312873840332031</v>
      </c>
      <c r="AD78" s="1">
        <v>-49.240039825439453</v>
      </c>
      <c r="AE78" s="1">
        <v>-45.384265899658203</v>
      </c>
      <c r="AF78" s="1">
        <v>-59.544197082519531</v>
      </c>
      <c r="AG78" s="1">
        <v>-47.178237915039063</v>
      </c>
      <c r="AH78" s="1">
        <v>-45.667686462402337</v>
      </c>
      <c r="AI78" s="1">
        <v>1183.275024414062</v>
      </c>
      <c r="AJ78" s="1">
        <v>1214.677612304688</v>
      </c>
      <c r="AK78" s="1">
        <v>779.57647705078125</v>
      </c>
      <c r="AL78" s="1">
        <v>823.974365234375</v>
      </c>
      <c r="AM78" s="1">
        <v>785.15045166015625</v>
      </c>
      <c r="AN78" s="1">
        <v>912.93133544921875</v>
      </c>
      <c r="AO78" s="1">
        <v>936.78790283203125</v>
      </c>
      <c r="AP78" s="1">
        <v>770.30096435546875</v>
      </c>
      <c r="AQ78" s="1">
        <v>786.34039306640625</v>
      </c>
      <c r="AR78" s="1">
        <v>978.41156005859375</v>
      </c>
      <c r="AS78">
        <f t="shared" si="23"/>
        <v>-6.3206177168790012E-2</v>
      </c>
      <c r="AU78" s="1"/>
      <c r="AV78" s="1"/>
      <c r="AW78" s="1"/>
      <c r="AX78" s="1"/>
    </row>
    <row r="79" spans="1:50">
      <c r="A79" t="s">
        <v>102</v>
      </c>
      <c r="B79">
        <v>3</v>
      </c>
      <c r="C79" s="5">
        <v>10</v>
      </c>
      <c r="D79">
        <v>95.1388888888888</v>
      </c>
      <c r="E79">
        <v>717.021897810219</v>
      </c>
      <c r="F79">
        <v>-40.570562770562702</v>
      </c>
      <c r="G79">
        <v>-44.612605042016803</v>
      </c>
      <c r="H79">
        <v>70.506340579710098</v>
      </c>
      <c r="I79" s="1">
        <v>-43.183609008789063</v>
      </c>
      <c r="J79" s="1">
        <v>53.063156127929688</v>
      </c>
      <c r="K79" s="1">
        <v>739.5050048828125</v>
      </c>
      <c r="L79" s="1">
        <v>817.50372314453125</v>
      </c>
      <c r="M79" s="1">
        <v>81.045402526855469</v>
      </c>
      <c r="N79" s="1">
        <v>-65.052871704101563</v>
      </c>
      <c r="O79" s="1">
        <v>0.26530524001013039</v>
      </c>
      <c r="P79" s="1">
        <v>0.12564144353899884</v>
      </c>
      <c r="Q79">
        <f t="shared" si="16"/>
        <v>-48.217618942260742</v>
      </c>
      <c r="R79">
        <f t="shared" si="17"/>
        <v>-50.189516703287758</v>
      </c>
      <c r="S79">
        <f t="shared" si="18"/>
        <v>-49.203567822774247</v>
      </c>
      <c r="T79">
        <f t="shared" si="19"/>
        <v>779.78046874999995</v>
      </c>
      <c r="U79">
        <f t="shared" si="20"/>
        <v>777.82785644531259</v>
      </c>
      <c r="V79">
        <f t="shared" si="21"/>
        <v>778.80416259765627</v>
      </c>
      <c r="W79">
        <f t="shared" si="22"/>
        <v>1151.9066162109375</v>
      </c>
      <c r="X79" s="1">
        <v>1512.84912109375</v>
      </c>
      <c r="Y79" s="1">
        <v>1494.775146484375</v>
      </c>
      <c r="Z79" s="1">
        <v>772.7987060546875</v>
      </c>
      <c r="AA79" s="1">
        <v>827.2034912109375</v>
      </c>
      <c r="AB79" s="1">
        <v>-71.440521240234375</v>
      </c>
      <c r="AC79" s="1">
        <v>-68.980934143066406</v>
      </c>
      <c r="AD79" s="1">
        <v>-42.512966156005859</v>
      </c>
      <c r="AE79" s="1">
        <v>-45.528179168701172</v>
      </c>
      <c r="AF79" s="1">
        <v>-38.935470581054688</v>
      </c>
      <c r="AG79" s="1">
        <v>-39.981517791748047</v>
      </c>
      <c r="AH79" s="1">
        <v>-36.059436798095703</v>
      </c>
      <c r="AI79" s="1">
        <v>1181.408813476562</v>
      </c>
      <c r="AJ79" s="1">
        <v>1184.546752929688</v>
      </c>
      <c r="AK79" s="1">
        <v>727.2882080078125</v>
      </c>
      <c r="AL79" s="1">
        <v>714.4312744140625</v>
      </c>
      <c r="AM79" s="1">
        <v>746.3590087890625</v>
      </c>
      <c r="AN79" s="1">
        <v>732.0916748046875</v>
      </c>
      <c r="AO79" s="1">
        <v>616.472412109375</v>
      </c>
      <c r="AP79" s="1">
        <v>633.76556396484375</v>
      </c>
      <c r="AQ79" s="1">
        <v>659.3016357421875</v>
      </c>
      <c r="AR79" s="1">
        <v>592.37628173828125</v>
      </c>
      <c r="AS79">
        <f t="shared" si="23"/>
        <v>-6.0470618151226181E-2</v>
      </c>
      <c r="AU79" s="1"/>
      <c r="AV79" s="1"/>
      <c r="AW79" s="1"/>
      <c r="AX79" s="1"/>
    </row>
    <row r="80" spans="1:50">
      <c r="A80" t="s">
        <v>103</v>
      </c>
      <c r="B80">
        <v>3</v>
      </c>
      <c r="C80" s="4">
        <v>7</v>
      </c>
      <c r="D80">
        <v>83.3333333333333</v>
      </c>
      <c r="E80">
        <v>957.53333333333296</v>
      </c>
      <c r="F80">
        <v>32.297902097902103</v>
      </c>
      <c r="G80">
        <v>61.564601278132798</v>
      </c>
      <c r="H80">
        <v>128.144736842105</v>
      </c>
      <c r="I80" s="1">
        <v>-76.250770568847656</v>
      </c>
      <c r="J80" s="1">
        <v>47.426948547363281</v>
      </c>
      <c r="K80" s="1">
        <v>1314.8489990234375</v>
      </c>
      <c r="L80" s="1">
        <v>1328.3013916015625</v>
      </c>
      <c r="M80" s="1">
        <v>87.545021057128906</v>
      </c>
      <c r="N80" s="1">
        <v>-103.3079833984375</v>
      </c>
      <c r="O80" s="1">
        <v>0.34161143434390173</v>
      </c>
      <c r="P80" s="1">
        <v>9.757674943566591E-2</v>
      </c>
      <c r="Q80">
        <f t="shared" si="16"/>
        <v>-78.831869125366211</v>
      </c>
      <c r="R80">
        <f t="shared" si="17"/>
        <v>-77.312408447265625</v>
      </c>
      <c r="S80">
        <f t="shared" si="18"/>
        <v>-78.072138786315918</v>
      </c>
      <c r="T80">
        <f t="shared" si="19"/>
        <v>1399.2065673828124</v>
      </c>
      <c r="U80">
        <f t="shared" si="20"/>
        <v>1436.9588134765625</v>
      </c>
      <c r="V80">
        <f t="shared" si="21"/>
        <v>1418.0826904296873</v>
      </c>
      <c r="W80">
        <f t="shared" si="22"/>
        <v>1555.3416137695313</v>
      </c>
      <c r="X80" s="1">
        <v>2128.7001953125</v>
      </c>
      <c r="Y80" s="1">
        <v>1733.584228515625</v>
      </c>
      <c r="Z80" s="1">
        <v>1170.9140625</v>
      </c>
      <c r="AA80" s="1">
        <v>1188.16796875</v>
      </c>
      <c r="AB80" s="1">
        <v>-105.9031982421875</v>
      </c>
      <c r="AC80" s="1">
        <v>-88.084716796875</v>
      </c>
      <c r="AD80" s="1">
        <v>-65.090240478515625</v>
      </c>
      <c r="AE80" s="1">
        <v>-67.688217163085938</v>
      </c>
      <c r="AF80" s="1">
        <v>-79.513938903808594</v>
      </c>
      <c r="AG80" s="1">
        <v>-64.820098876953125</v>
      </c>
      <c r="AH80" s="1">
        <v>-76.164291381835938</v>
      </c>
      <c r="AI80" s="1">
        <v>1904.768676757812</v>
      </c>
      <c r="AJ80" s="1">
        <v>1559.490966796875</v>
      </c>
      <c r="AK80" s="1">
        <v>1361.109619140625</v>
      </c>
      <c r="AL80" s="1">
        <v>1147.714721679688</v>
      </c>
      <c r="AM80" s="1">
        <v>1233.992553710938</v>
      </c>
      <c r="AN80" s="1">
        <v>1509.717651367188</v>
      </c>
      <c r="AO80" s="1">
        <v>1337.734985351562</v>
      </c>
      <c r="AP80" s="1">
        <v>1248.78564453125</v>
      </c>
      <c r="AQ80" s="1">
        <v>1244.704833984375</v>
      </c>
      <c r="AR80" s="1">
        <v>1632.807250976562</v>
      </c>
      <c r="AS80">
        <f t="shared" si="23"/>
        <v>-5.5598981406209308E-2</v>
      </c>
      <c r="AU80" s="1"/>
      <c r="AV80" s="1"/>
      <c r="AW80" s="1"/>
      <c r="AX80" s="1"/>
    </row>
    <row r="81" spans="1:50">
      <c r="A81" t="s">
        <v>31</v>
      </c>
      <c r="B81">
        <v>3</v>
      </c>
      <c r="C81" s="8">
        <v>8</v>
      </c>
      <c r="D81">
        <v>85.7638888888888</v>
      </c>
      <c r="E81">
        <v>756.38461538461502</v>
      </c>
      <c r="F81">
        <v>45.529661016949099</v>
      </c>
      <c r="G81">
        <v>22.326739926739901</v>
      </c>
      <c r="H81">
        <v>78.3095588235294</v>
      </c>
      <c r="I81" s="1">
        <v>-43.210948944091797</v>
      </c>
      <c r="J81" s="1">
        <v>36.204513549804688</v>
      </c>
      <c r="K81" s="1">
        <v>794.51495361328125</v>
      </c>
      <c r="L81" s="1">
        <v>737.730712890625</v>
      </c>
      <c r="M81" s="1">
        <v>67.908195495605469</v>
      </c>
      <c r="N81" s="1">
        <v>-57.222145080566406</v>
      </c>
      <c r="O81" s="1">
        <v>0.68975741505030019</v>
      </c>
      <c r="P81" s="1">
        <v>4.8326168890699808E-2</v>
      </c>
      <c r="Q81">
        <f t="shared" si="16"/>
        <v>-53.220191955566406</v>
      </c>
      <c r="R81">
        <f t="shared" si="17"/>
        <v>-55.329316457112633</v>
      </c>
      <c r="S81">
        <f t="shared" si="18"/>
        <v>-54.274754206339523</v>
      </c>
      <c r="T81">
        <f t="shared" si="19"/>
        <v>942.0341918945312</v>
      </c>
      <c r="U81">
        <f t="shared" si="20"/>
        <v>894.56353759765625</v>
      </c>
      <c r="V81">
        <f t="shared" si="21"/>
        <v>918.29886474609373</v>
      </c>
      <c r="W81">
        <f t="shared" si="22"/>
        <v>982.89460754394531</v>
      </c>
      <c r="X81" s="1">
        <v>1213.5577392578125</v>
      </c>
      <c r="Y81" s="1">
        <v>1184.9703369140625</v>
      </c>
      <c r="Z81" s="1">
        <v>788.574951171875</v>
      </c>
      <c r="AA81" s="1">
        <v>744.47540283203125</v>
      </c>
      <c r="AB81" s="1">
        <v>-89.838340759277344</v>
      </c>
      <c r="AC81" s="1">
        <v>-89.094490051269531</v>
      </c>
      <c r="AD81" s="1">
        <v>-45.029682159423828</v>
      </c>
      <c r="AE81" s="1">
        <v>-40.700996398925781</v>
      </c>
      <c r="AF81" s="1">
        <v>-39.264675140380859</v>
      </c>
      <c r="AG81" s="1">
        <v>-38.748069763183587</v>
      </c>
      <c r="AH81" s="1">
        <v>-36.192462921142578</v>
      </c>
      <c r="AI81" s="1">
        <v>1607.678588867188</v>
      </c>
      <c r="AJ81" s="1">
        <v>1656.482543945312</v>
      </c>
      <c r="AK81" s="1">
        <v>835.08233642578125</v>
      </c>
      <c r="AL81" s="1">
        <v>800.60595703125</v>
      </c>
      <c r="AM81" s="1">
        <v>760.5047607421875</v>
      </c>
      <c r="AN81" s="1">
        <v>779.6468505859375</v>
      </c>
      <c r="AO81" s="1">
        <v>716.908203125</v>
      </c>
      <c r="AP81" s="1">
        <v>628.3719482421875</v>
      </c>
      <c r="AQ81" s="1">
        <v>749.8958740234375</v>
      </c>
      <c r="AR81" s="1">
        <v>647.81158447265625</v>
      </c>
      <c r="AS81">
        <f t="shared" si="23"/>
        <v>-5.5880784493484964E-2</v>
      </c>
      <c r="AU81" s="1"/>
      <c r="AV81" s="1"/>
      <c r="AW81" s="1"/>
      <c r="AX81" s="1"/>
    </row>
    <row r="82" spans="1:50">
      <c r="A82" t="s">
        <v>32</v>
      </c>
      <c r="B82">
        <v>3</v>
      </c>
      <c r="C82" s="4">
        <v>7</v>
      </c>
      <c r="D82">
        <v>87.8472222222222</v>
      </c>
      <c r="E82">
        <v>726.08695652173901</v>
      </c>
      <c r="F82">
        <v>71.854477611940297</v>
      </c>
      <c r="G82">
        <v>-53.2569892473118</v>
      </c>
      <c r="H82">
        <v>88.724390243902405</v>
      </c>
      <c r="I82" s="1">
        <v>-50.613651275634766</v>
      </c>
      <c r="J82" s="1">
        <v>35.815505981445313</v>
      </c>
      <c r="K82" s="1">
        <v>877.865234375</v>
      </c>
      <c r="L82" s="1">
        <v>933.5028076171875</v>
      </c>
      <c r="M82" s="1">
        <v>67.170501708984375</v>
      </c>
      <c r="N82" s="1">
        <v>-75.227012634277344</v>
      </c>
      <c r="O82" s="1">
        <v>0.39461710154844448</v>
      </c>
      <c r="P82" s="1">
        <v>8.4470067826599826E-2</v>
      </c>
      <c r="Q82">
        <f t="shared" si="16"/>
        <v>-52.742343902587891</v>
      </c>
      <c r="R82">
        <f t="shared" si="17"/>
        <v>-60.195440928141274</v>
      </c>
      <c r="S82">
        <f t="shared" si="18"/>
        <v>-56.468892415364579</v>
      </c>
      <c r="T82">
        <f t="shared" si="19"/>
        <v>946.66757812499998</v>
      </c>
      <c r="U82">
        <f t="shared" si="20"/>
        <v>952.88149414062502</v>
      </c>
      <c r="V82">
        <f t="shared" si="21"/>
        <v>949.7745361328125</v>
      </c>
      <c r="W82">
        <f t="shared" si="22"/>
        <v>1106.9314422607422</v>
      </c>
      <c r="X82" s="1">
        <v>1093.20947265625</v>
      </c>
      <c r="Y82" s="1">
        <v>1482.831298828125</v>
      </c>
      <c r="Z82" s="1">
        <v>923.10223388671875</v>
      </c>
      <c r="AA82" s="1">
        <v>928.582763671875</v>
      </c>
      <c r="AB82" s="1">
        <v>-59.769706726074219</v>
      </c>
      <c r="AC82" s="1">
        <v>-76.378570556640625</v>
      </c>
      <c r="AD82" s="1">
        <v>-48.660293579101563</v>
      </c>
      <c r="AE82" s="1">
        <v>-52.067790985107422</v>
      </c>
      <c r="AF82" s="1">
        <v>-55.845970153808587</v>
      </c>
      <c r="AG82" s="1">
        <v>-46.693405151367188</v>
      </c>
      <c r="AH82" s="1">
        <v>-52.139961242675781</v>
      </c>
      <c r="AI82" s="1">
        <v>1115.145629882812</v>
      </c>
      <c r="AJ82" s="1">
        <v>1334.778442382812</v>
      </c>
      <c r="AK82" s="1">
        <v>1021.863159179688</v>
      </c>
      <c r="AL82" s="1">
        <v>864.83343505859375</v>
      </c>
      <c r="AM82" s="1">
        <v>900.02362060546875</v>
      </c>
      <c r="AN82" s="1">
        <v>872.08367919921875</v>
      </c>
      <c r="AO82" s="1">
        <v>926.49359130859375</v>
      </c>
      <c r="AP82" s="1">
        <v>900.33197021484375</v>
      </c>
      <c r="AQ82" s="1">
        <v>805.0020751953125</v>
      </c>
      <c r="AR82" s="1">
        <v>757.18975830078125</v>
      </c>
      <c r="AS82">
        <f t="shared" si="23"/>
        <v>-5.3598117702667473E-2</v>
      </c>
      <c r="AU82" s="1"/>
      <c r="AV82" s="1"/>
      <c r="AW82" s="1"/>
      <c r="AX82" s="1"/>
    </row>
    <row r="83" spans="1:50">
      <c r="A83" t="s">
        <v>33</v>
      </c>
      <c r="B83">
        <v>3</v>
      </c>
      <c r="C83" s="4">
        <v>7</v>
      </c>
      <c r="D83">
        <v>84.7222222222222</v>
      </c>
      <c r="E83">
        <v>729.40573770491801</v>
      </c>
      <c r="F83">
        <v>53.674783549783498</v>
      </c>
      <c r="G83">
        <v>121.94516129032201</v>
      </c>
      <c r="H83">
        <v>76.273573573573501</v>
      </c>
      <c r="I83" s="1">
        <v>-62.812179565429688</v>
      </c>
      <c r="J83" s="1">
        <v>84.395721435546875</v>
      </c>
      <c r="K83" s="1">
        <v>1111.3524169921875</v>
      </c>
      <c r="L83" s="1">
        <v>1124.57568359375</v>
      </c>
      <c r="M83" s="1">
        <v>130.75059509277344</v>
      </c>
      <c r="N83" s="1">
        <v>-110.64867401123047</v>
      </c>
      <c r="O83" s="1">
        <v>0.16108796451592258</v>
      </c>
      <c r="P83" s="1">
        <v>0.20692628051699377</v>
      </c>
      <c r="Q83">
        <f t="shared" si="16"/>
        <v>-73.422708511352539</v>
      </c>
      <c r="R83">
        <f t="shared" si="17"/>
        <v>-71.114898681640625</v>
      </c>
      <c r="S83">
        <f t="shared" si="18"/>
        <v>-72.268803596496582</v>
      </c>
      <c r="T83">
        <f t="shared" si="19"/>
        <v>1249.3599975585937</v>
      </c>
      <c r="U83">
        <f t="shared" si="20"/>
        <v>1180.2494140624999</v>
      </c>
      <c r="V83">
        <f t="shared" si="21"/>
        <v>1214.8047058105467</v>
      </c>
      <c r="W83">
        <f t="shared" si="22"/>
        <v>1534.2237243652344</v>
      </c>
      <c r="X83" s="1">
        <v>1987.8946533203125</v>
      </c>
      <c r="Y83" s="1">
        <v>1762.39306640625</v>
      </c>
      <c r="Z83" s="1">
        <v>1195.65283203125</v>
      </c>
      <c r="AA83" s="1">
        <v>1190.954345703125</v>
      </c>
      <c r="AB83" s="1">
        <v>-98.607475280761719</v>
      </c>
      <c r="AC83" s="1">
        <v>-81.074775695800781</v>
      </c>
      <c r="AD83" s="1">
        <v>-70.632255554199219</v>
      </c>
      <c r="AE83" s="1">
        <v>-66.319221496582031</v>
      </c>
      <c r="AF83" s="1">
        <v>-66.588630676269531</v>
      </c>
      <c r="AG83" s="1">
        <v>-57.862472534179688</v>
      </c>
      <c r="AH83" s="1">
        <v>-65.950698852539063</v>
      </c>
      <c r="AI83" s="1">
        <v>1864.859619140625</v>
      </c>
      <c r="AJ83" s="1">
        <v>1437.350708007812</v>
      </c>
      <c r="AK83" s="1">
        <v>1109.997314453125</v>
      </c>
      <c r="AL83" s="1">
        <v>1290.379028320312</v>
      </c>
      <c r="AM83" s="1">
        <v>1267.18115234375</v>
      </c>
      <c r="AN83" s="1">
        <v>1014.825317382812</v>
      </c>
      <c r="AO83" s="1">
        <v>1112.6474609375</v>
      </c>
      <c r="AP83" s="1">
        <v>1129.883666992188</v>
      </c>
      <c r="AQ83" s="1">
        <v>868.91656494140625</v>
      </c>
      <c r="AR83" s="1">
        <v>1052.006225585938</v>
      </c>
      <c r="AS83">
        <f t="shared" si="23"/>
        <v>-5.2876620989950204E-2</v>
      </c>
      <c r="AU83" s="1"/>
      <c r="AV83" s="1"/>
      <c r="AW83" s="1"/>
      <c r="AX83" s="1"/>
    </row>
    <row r="84" spans="1:50">
      <c r="A84" t="s">
        <v>104</v>
      </c>
      <c r="B84">
        <v>3</v>
      </c>
      <c r="C84" s="5">
        <v>10</v>
      </c>
      <c r="D84">
        <v>91.6666666666666</v>
      </c>
      <c r="E84">
        <v>691.78787878787796</v>
      </c>
      <c r="F84">
        <v>74.6875</v>
      </c>
      <c r="G84">
        <v>-54.065800865800803</v>
      </c>
      <c r="H84">
        <v>111.533934252385</v>
      </c>
      <c r="I84" s="1">
        <v>-49.41156005859375</v>
      </c>
      <c r="J84" s="1">
        <v>35.762893676757813</v>
      </c>
      <c r="K84" s="1">
        <v>1001.067138671875</v>
      </c>
      <c r="L84" s="1">
        <v>1025.188232421875</v>
      </c>
      <c r="M84" s="1">
        <v>76.625450134277344</v>
      </c>
      <c r="N84" s="1">
        <v>-70.431983947753906</v>
      </c>
      <c r="O84" s="1">
        <v>0.40564728891109925</v>
      </c>
      <c r="P84" s="1">
        <v>8.2173193916349807E-2</v>
      </c>
      <c r="Q84">
        <f t="shared" si="16"/>
        <v>-50.557185173034668</v>
      </c>
      <c r="R84">
        <f t="shared" si="17"/>
        <v>-49.276105244954429</v>
      </c>
      <c r="S84">
        <f t="shared" si="18"/>
        <v>-49.916645208994552</v>
      </c>
      <c r="T84">
        <f t="shared" si="19"/>
        <v>954.61452636718752</v>
      </c>
      <c r="U84">
        <f t="shared" si="20"/>
        <v>865.22185058593755</v>
      </c>
      <c r="V84">
        <f t="shared" si="21"/>
        <v>909.91818847656259</v>
      </c>
      <c r="W84">
        <f t="shared" si="22"/>
        <v>1133.4257965087891</v>
      </c>
      <c r="X84" s="1">
        <v>1319.6368408203125</v>
      </c>
      <c r="Y84" s="1">
        <v>1282.58837890625</v>
      </c>
      <c r="Z84" s="1">
        <v>1020.4482421875</v>
      </c>
      <c r="AA84" s="1">
        <v>911.02972412109375</v>
      </c>
      <c r="AB84" s="1">
        <v>-63.029731750488281</v>
      </c>
      <c r="AC84" s="1">
        <v>-60.57586669921875</v>
      </c>
      <c r="AD84" s="1">
        <v>-49.960105895996087</v>
      </c>
      <c r="AE84" s="1">
        <v>-42.853763580322273</v>
      </c>
      <c r="AF84" s="1">
        <v>-44.958358764648438</v>
      </c>
      <c r="AG84" s="1">
        <v>-44.280544281005859</v>
      </c>
      <c r="AH84" s="1">
        <v>-44.398685455322273</v>
      </c>
      <c r="AI84" s="1">
        <v>1176.063110351562</v>
      </c>
      <c r="AJ84" s="1">
        <v>1155.138549804688</v>
      </c>
      <c r="AK84" s="1">
        <v>910.620361328125</v>
      </c>
      <c r="AL84" s="1">
        <v>999.3336181640625</v>
      </c>
      <c r="AM84" s="1">
        <v>883.025634765625</v>
      </c>
      <c r="AN84" s="1">
        <v>644.129150390625</v>
      </c>
      <c r="AO84" s="1">
        <v>815.57049560546875</v>
      </c>
      <c r="AP84" s="1">
        <v>792.6517333984375</v>
      </c>
      <c r="AQ84" s="1">
        <v>871.48504638671875</v>
      </c>
      <c r="AR84" s="1">
        <v>851.1641845703125</v>
      </c>
      <c r="AS84">
        <f t="shared" si="23"/>
        <v>-5.3593834544854252E-2</v>
      </c>
      <c r="AU84" s="1"/>
      <c r="AV84" s="1"/>
      <c r="AW84" s="1"/>
      <c r="AX84" s="1"/>
    </row>
    <row r="85" spans="1:50">
      <c r="A85" t="s">
        <v>105</v>
      </c>
      <c r="B85">
        <v>3</v>
      </c>
      <c r="C85" s="5">
        <v>7</v>
      </c>
      <c r="D85">
        <v>84.0277777777777</v>
      </c>
      <c r="E85">
        <v>766.10743801652802</v>
      </c>
      <c r="F85">
        <v>16.7559198542804</v>
      </c>
      <c r="G85">
        <v>6.6583261432268701</v>
      </c>
      <c r="H85">
        <v>51.838018741633199</v>
      </c>
      <c r="I85" s="1">
        <v>-38.39349365234375</v>
      </c>
      <c r="J85" s="1">
        <v>31.147914886474609</v>
      </c>
      <c r="K85" s="1">
        <v>677.1474609375</v>
      </c>
      <c r="L85" s="1">
        <v>675.70831298828125</v>
      </c>
      <c r="M85" s="1">
        <v>51.893047332763672</v>
      </c>
      <c r="N85" s="1">
        <v>-52.179004669189453</v>
      </c>
      <c r="O85" s="1">
        <v>0.46472147823499177</v>
      </c>
      <c r="P85" s="1">
        <v>7.1727550574879922E-2</v>
      </c>
      <c r="Q85">
        <f t="shared" si="16"/>
        <v>-40.926899909973145</v>
      </c>
      <c r="R85">
        <f t="shared" si="17"/>
        <v>-41.88557561238607</v>
      </c>
      <c r="S85">
        <f t="shared" si="18"/>
        <v>-41.406237761179611</v>
      </c>
      <c r="T85">
        <f t="shared" si="19"/>
        <v>727.74556884765627</v>
      </c>
      <c r="U85">
        <f t="shared" si="20"/>
        <v>698.36519775390627</v>
      </c>
      <c r="V85">
        <f t="shared" si="21"/>
        <v>713.05538330078127</v>
      </c>
      <c r="W85">
        <f t="shared" si="22"/>
        <v>742.284423828125</v>
      </c>
      <c r="X85" s="1">
        <v>821.44976806640625</v>
      </c>
      <c r="Y85" s="1">
        <v>831.0869140625</v>
      </c>
      <c r="Z85" s="1">
        <v>646.60968017578125</v>
      </c>
      <c r="AA85" s="1">
        <v>669.9913330078125</v>
      </c>
      <c r="AB85" s="1">
        <v>-53.995006561279297</v>
      </c>
      <c r="AC85" s="1">
        <v>-53.5703125</v>
      </c>
      <c r="AD85" s="1">
        <v>-34.224365234375</v>
      </c>
      <c r="AE85" s="1">
        <v>-34.760196685791023</v>
      </c>
      <c r="AF85" s="1">
        <v>-40.826755523681641</v>
      </c>
      <c r="AG85" s="1">
        <v>-34.661472320556641</v>
      </c>
      <c r="AH85" s="1">
        <v>-37.326217651367188</v>
      </c>
      <c r="AI85" s="1">
        <v>891.9703369140625</v>
      </c>
      <c r="AJ85" s="1">
        <v>888.3583984375</v>
      </c>
      <c r="AK85" s="1">
        <v>776.2421875</v>
      </c>
      <c r="AL85" s="1">
        <v>635.7825927734375</v>
      </c>
      <c r="AM85" s="1">
        <v>653.2222900390625</v>
      </c>
      <c r="AN85" s="1">
        <v>678.06414794921875</v>
      </c>
      <c r="AO85" s="1">
        <v>713.66375732421875</v>
      </c>
      <c r="AP85" s="1">
        <v>668.77764892578125</v>
      </c>
      <c r="AQ85" s="1">
        <v>621.0689697265625</v>
      </c>
      <c r="AR85" s="1">
        <v>603.40350341796875</v>
      </c>
      <c r="AS85">
        <f t="shared" si="23"/>
        <v>-6.0534531616920219E-2</v>
      </c>
      <c r="AU85" s="1"/>
      <c r="AV85" s="1"/>
      <c r="AW85" s="1"/>
      <c r="AX85" s="1"/>
    </row>
    <row r="86" spans="1:50">
      <c r="A86" t="s">
        <v>34</v>
      </c>
      <c r="B86">
        <v>3</v>
      </c>
      <c r="C86" s="4">
        <v>7</v>
      </c>
      <c r="D86">
        <v>91.3194444444444</v>
      </c>
      <c r="E86">
        <v>822.74904942965702</v>
      </c>
      <c r="F86">
        <v>13.4908653846154</v>
      </c>
      <c r="G86">
        <v>13.2874331550801</v>
      </c>
      <c r="H86">
        <v>111.70234703568001</v>
      </c>
      <c r="I86" s="1">
        <v>-43.047065734863281</v>
      </c>
      <c r="J86" s="1">
        <v>51.750694274902344</v>
      </c>
      <c r="K86" s="1">
        <v>751.4569091796875</v>
      </c>
      <c r="L86" s="1">
        <v>797.00958251953125</v>
      </c>
      <c r="M86" s="1">
        <v>88.538551330566406</v>
      </c>
      <c r="N86" s="1">
        <v>-63.233291625976563</v>
      </c>
      <c r="O86" s="1">
        <v>0.37265380403769338</v>
      </c>
      <c r="P86" s="1">
        <v>8.9448525607863427E-2</v>
      </c>
      <c r="Q86">
        <f t="shared" si="16"/>
        <v>-49.340597152709961</v>
      </c>
      <c r="R86">
        <f t="shared" si="17"/>
        <v>-51.239617665608726</v>
      </c>
      <c r="S86">
        <f t="shared" si="18"/>
        <v>-50.290107409159347</v>
      </c>
      <c r="T86">
        <f t="shared" si="19"/>
        <v>840.46931152343745</v>
      </c>
      <c r="U86">
        <f t="shared" si="20"/>
        <v>823.74348144531245</v>
      </c>
      <c r="V86">
        <f t="shared" si="21"/>
        <v>832.10639648437495</v>
      </c>
      <c r="W86">
        <f t="shared" si="22"/>
        <v>1126.7235260009766</v>
      </c>
      <c r="X86" s="1">
        <v>1505.3072509765625</v>
      </c>
      <c r="Y86" s="1">
        <v>1430.012451171875</v>
      </c>
      <c r="Z86" s="1">
        <v>780.02899169921875</v>
      </c>
      <c r="AA86" s="1">
        <v>791.54541015625</v>
      </c>
      <c r="AB86" s="1">
        <v>-72.661018371582031</v>
      </c>
      <c r="AC86" s="1">
        <v>-71.418907165527344</v>
      </c>
      <c r="AD86" s="1">
        <v>-43.549491882324219</v>
      </c>
      <c r="AE86" s="1">
        <v>-43.119228363037109</v>
      </c>
      <c r="AF86" s="1">
        <v>-40.436222076416023</v>
      </c>
      <c r="AG86" s="1">
        <v>-40.715656280517578</v>
      </c>
      <c r="AH86" s="1">
        <v>-39.180717468261719</v>
      </c>
      <c r="AI86" s="1">
        <v>1271.028686523438</v>
      </c>
      <c r="AJ86" s="1">
        <v>1276.609741210938</v>
      </c>
      <c r="AK86" s="1">
        <v>803.162841796875</v>
      </c>
      <c r="AL86" s="1">
        <v>778.1800537109375</v>
      </c>
      <c r="AM86" s="1">
        <v>746.819091796875</v>
      </c>
      <c r="AN86" s="1">
        <v>836.20098876953125</v>
      </c>
      <c r="AO86" s="1">
        <v>684.227783203125</v>
      </c>
      <c r="AP86" s="1">
        <v>675.9010009765625</v>
      </c>
      <c r="AQ86" s="1">
        <v>665.7471923828125</v>
      </c>
      <c r="AR86" s="1">
        <v>583.18658447265625</v>
      </c>
      <c r="AS86">
        <f t="shared" si="23"/>
        <v>-5.7167095551814005E-2</v>
      </c>
      <c r="AU86" s="1"/>
      <c r="AV86" s="1"/>
      <c r="AW86" s="1"/>
      <c r="AX86" s="1"/>
    </row>
    <row r="87" spans="1:50">
      <c r="A87" t="s">
        <v>35</v>
      </c>
      <c r="B87">
        <v>3</v>
      </c>
      <c r="C87" s="4">
        <v>10</v>
      </c>
      <c r="D87">
        <v>96.5277777777777</v>
      </c>
      <c r="E87">
        <v>741.97482014388402</v>
      </c>
      <c r="F87">
        <v>68.534782608695593</v>
      </c>
      <c r="G87">
        <v>56.333955223880501</v>
      </c>
      <c r="H87">
        <v>90.813425704730093</v>
      </c>
      <c r="I87" s="1">
        <v>-54.625858306884766</v>
      </c>
      <c r="J87" s="1">
        <v>45.278221130371094</v>
      </c>
      <c r="K87" s="1">
        <v>927.62420654296875</v>
      </c>
      <c r="L87" s="1">
        <v>877.63214111328125</v>
      </c>
      <c r="M87" s="1">
        <v>80.090263366699219</v>
      </c>
      <c r="N87" s="1">
        <v>-75.51153564453125</v>
      </c>
      <c r="O87" s="1">
        <v>0.62018427074330362</v>
      </c>
      <c r="P87" s="1">
        <v>5.3747466528589388E-2</v>
      </c>
      <c r="Q87">
        <f t="shared" si="16"/>
        <v>-55.209796905517578</v>
      </c>
      <c r="R87">
        <f t="shared" si="17"/>
        <v>-57.635243733723961</v>
      </c>
      <c r="S87">
        <f t="shared" si="18"/>
        <v>-56.422520319620773</v>
      </c>
      <c r="T87">
        <f t="shared" si="19"/>
        <v>945.65695800781248</v>
      </c>
      <c r="U87">
        <f t="shared" si="20"/>
        <v>913.70354003906255</v>
      </c>
      <c r="V87">
        <f t="shared" si="21"/>
        <v>929.68024902343745</v>
      </c>
      <c r="W87">
        <f t="shared" si="22"/>
        <v>1002.8712768554688</v>
      </c>
      <c r="X87" s="1">
        <v>1105.0714111328125</v>
      </c>
      <c r="Y87" s="1">
        <v>1096.0343017578125</v>
      </c>
      <c r="Z87" s="1">
        <v>931.62469482421875</v>
      </c>
      <c r="AA87" s="1">
        <v>878.75469970703125</v>
      </c>
      <c r="AB87" s="1">
        <v>-64.297080993652344</v>
      </c>
      <c r="AC87" s="1">
        <v>-66.116950988769531</v>
      </c>
      <c r="AD87" s="1">
        <v>-52.998283386230469</v>
      </c>
      <c r="AE87" s="1">
        <v>-53.576431274414063</v>
      </c>
      <c r="AF87" s="1">
        <v>-51.957729339599609</v>
      </c>
      <c r="AG87" s="1">
        <v>-51.586093902587891</v>
      </c>
      <c r="AH87" s="1">
        <v>-53.212348937988281</v>
      </c>
      <c r="AI87" s="1">
        <v>1073.011840820312</v>
      </c>
      <c r="AJ87" s="1">
        <v>1096.07861328125</v>
      </c>
      <c r="AK87" s="1">
        <v>908.43011474609375</v>
      </c>
      <c r="AL87" s="1">
        <v>940.82501220703125</v>
      </c>
      <c r="AM87" s="1">
        <v>904.3411865234375</v>
      </c>
      <c r="AN87" s="1">
        <v>855.00384521484375</v>
      </c>
      <c r="AO87" s="1">
        <v>864.7977294921875</v>
      </c>
      <c r="AP87" s="1">
        <v>861.90283203125</v>
      </c>
      <c r="AQ87" s="1">
        <v>941.2200927734375</v>
      </c>
      <c r="AR87" s="1">
        <v>851.19122314453125</v>
      </c>
      <c r="AS87">
        <f t="shared" si="23"/>
        <v>-5.9922061013322606E-2</v>
      </c>
    </row>
    <row r="88" spans="1:50">
      <c r="A88" t="s">
        <v>36</v>
      </c>
      <c r="B88">
        <v>3</v>
      </c>
      <c r="C88" s="5">
        <v>8</v>
      </c>
      <c r="D88">
        <v>60.4166666666666</v>
      </c>
      <c r="E88">
        <v>1033.14367816091</v>
      </c>
      <c r="F88">
        <v>-50.625757575757603</v>
      </c>
      <c r="G88">
        <v>62.7159468438538</v>
      </c>
      <c r="H88">
        <v>72.292655367231603</v>
      </c>
      <c r="I88" s="1">
        <v>-48.972835540771484</v>
      </c>
      <c r="J88" s="1">
        <v>41.529857635498047</v>
      </c>
      <c r="K88" s="1">
        <v>870.405029296875</v>
      </c>
      <c r="L88" s="1">
        <v>824.51800537109375</v>
      </c>
      <c r="M88" s="1">
        <v>77.42291259765625</v>
      </c>
      <c r="N88" s="1">
        <v>-67.303421020507813</v>
      </c>
      <c r="O88" s="1">
        <v>0.63090460109502167</v>
      </c>
      <c r="P88" s="1">
        <v>5.2834189631013551E-2</v>
      </c>
      <c r="Q88">
        <f t="shared" si="16"/>
        <v>-53.699538230895996</v>
      </c>
      <c r="R88">
        <f t="shared" si="17"/>
        <v>-56.289881388346352</v>
      </c>
      <c r="S88">
        <f t="shared" si="18"/>
        <v>-54.99470980962117</v>
      </c>
      <c r="T88">
        <f t="shared" si="19"/>
        <v>956.56223144531248</v>
      </c>
      <c r="U88">
        <f t="shared" si="20"/>
        <v>948.39058837890627</v>
      </c>
      <c r="V88">
        <f t="shared" si="21"/>
        <v>952.47640991210938</v>
      </c>
      <c r="W88">
        <f t="shared" si="22"/>
        <v>988.25949096679688</v>
      </c>
      <c r="X88" s="1">
        <v>1172.65771484375</v>
      </c>
      <c r="Y88" s="1">
        <v>1133.4583740234375</v>
      </c>
      <c r="Z88" s="1">
        <v>810.192138671875</v>
      </c>
      <c r="AA88" s="1">
        <v>836.729736328125</v>
      </c>
      <c r="AB88" s="1">
        <v>-79.404754638671875</v>
      </c>
      <c r="AC88" s="1">
        <v>-75.95904541015625</v>
      </c>
      <c r="AD88" s="1">
        <v>-46.449207305908203</v>
      </c>
      <c r="AE88" s="1">
        <v>-47.218513488769531</v>
      </c>
      <c r="AF88" s="1">
        <v>-44.823322296142578</v>
      </c>
      <c r="AG88" s="1">
        <v>-44.120868682861328</v>
      </c>
      <c r="AH88" s="1">
        <v>-45.692085266113281</v>
      </c>
      <c r="AI88" s="1">
        <v>1315.61767578125</v>
      </c>
      <c r="AJ88" s="1">
        <v>1224.884399414062</v>
      </c>
      <c r="AK88" s="1">
        <v>1109.295043945312</v>
      </c>
      <c r="AL88" s="1">
        <v>820.038330078125</v>
      </c>
      <c r="AM88" s="1">
        <v>841.00115966796875</v>
      </c>
      <c r="AN88" s="1">
        <v>1127.59716796875</v>
      </c>
      <c r="AO88" s="1">
        <v>739.4913330078125</v>
      </c>
      <c r="AP88" s="1">
        <v>783.335693359375</v>
      </c>
      <c r="AQ88" s="1">
        <v>798.3687744140625</v>
      </c>
      <c r="AR88" s="1">
        <v>765.134521484375</v>
      </c>
      <c r="AS88">
        <f t="shared" si="23"/>
        <v>-6.0355493925329899E-2</v>
      </c>
    </row>
    <row r="89" spans="1:50">
      <c r="A89" t="s">
        <v>37</v>
      </c>
      <c r="B89">
        <v>3</v>
      </c>
      <c r="C89" s="4">
        <v>8</v>
      </c>
      <c r="D89">
        <v>73.9583333333333</v>
      </c>
      <c r="E89">
        <v>967.33802816901402</v>
      </c>
      <c r="F89">
        <v>124.588235294117</v>
      </c>
      <c r="G89">
        <v>-13.665692007797301</v>
      </c>
      <c r="H89">
        <v>53.1897362502554</v>
      </c>
      <c r="I89" s="1">
        <v>-47.385200500488281</v>
      </c>
      <c r="J89" s="1">
        <v>28.985084533691406</v>
      </c>
      <c r="K89" s="1">
        <v>965.2449951171875</v>
      </c>
      <c r="L89" s="1">
        <v>1004.2922973632813</v>
      </c>
      <c r="M89" s="1">
        <v>66.736831665039063</v>
      </c>
      <c r="N89" s="1">
        <v>-65.425125122070313</v>
      </c>
      <c r="O89" s="1">
        <v>0.65904053452230149</v>
      </c>
      <c r="P89" s="1">
        <v>5.0578578383641673E-2</v>
      </c>
      <c r="Q89">
        <f t="shared" si="16"/>
        <v>-52.766550064086914</v>
      </c>
      <c r="R89">
        <f t="shared" si="17"/>
        <v>-52.494225819905601</v>
      </c>
      <c r="S89">
        <f t="shared" si="18"/>
        <v>-52.630387941996261</v>
      </c>
      <c r="T89">
        <f t="shared" si="19"/>
        <v>1002.08427734375</v>
      </c>
      <c r="U89">
        <f t="shared" si="20"/>
        <v>990.51564941406252</v>
      </c>
      <c r="V89">
        <f t="shared" si="21"/>
        <v>996.29996337890634</v>
      </c>
      <c r="W89">
        <f t="shared" si="22"/>
        <v>1232.5290832519531</v>
      </c>
      <c r="X89" s="1">
        <v>1468.848388671875</v>
      </c>
      <c r="Y89" s="1">
        <v>1349.793701171875</v>
      </c>
      <c r="Z89" s="1">
        <v>1066.186767578125</v>
      </c>
      <c r="AA89" s="1">
        <v>1045.2874755859375</v>
      </c>
      <c r="AB89" s="1">
        <v>-71.155799865722656</v>
      </c>
      <c r="AC89" s="1">
        <v>-65.604637145996094</v>
      </c>
      <c r="AD89" s="1">
        <v>-50.1915283203125</v>
      </c>
      <c r="AE89" s="1">
        <v>-49.340644836425781</v>
      </c>
      <c r="AF89" s="1">
        <v>-43.735813140869141</v>
      </c>
      <c r="AG89" s="1">
        <v>-45.983058929443359</v>
      </c>
      <c r="AH89" s="1">
        <v>-42.537395477294922</v>
      </c>
      <c r="AI89" s="1">
        <v>1323.540771484375</v>
      </c>
      <c r="AJ89" s="1">
        <v>1269.6484375</v>
      </c>
      <c r="AK89" s="1">
        <v>920.16168212890625</v>
      </c>
      <c r="AL89" s="1">
        <v>1024.26416015625</v>
      </c>
      <c r="AM89" s="1">
        <v>1033.971557617188</v>
      </c>
      <c r="AN89" s="1">
        <v>932.77874755859375</v>
      </c>
      <c r="AO89" s="1">
        <v>855.8221435546875</v>
      </c>
      <c r="AP89" s="1">
        <v>875.6495361328125</v>
      </c>
      <c r="AQ89" s="1">
        <v>886.63262939453125</v>
      </c>
      <c r="AR89" s="1">
        <v>840.52996826171875</v>
      </c>
      <c r="AS89">
        <f t="shared" si="23"/>
        <v>-5.3761698467301569E-2</v>
      </c>
    </row>
    <row r="90" spans="1:50">
      <c r="A90" t="s">
        <v>38</v>
      </c>
      <c r="B90">
        <v>3</v>
      </c>
      <c r="C90" s="4">
        <v>8</v>
      </c>
      <c r="D90">
        <v>85.4166666666666</v>
      </c>
      <c r="E90">
        <v>761.80487804877998</v>
      </c>
      <c r="F90">
        <v>21.581382835620001</v>
      </c>
      <c r="G90">
        <v>69.953682019255695</v>
      </c>
      <c r="H90">
        <v>164.90714285714199</v>
      </c>
      <c r="I90" s="1">
        <v>-51.736763000488281</v>
      </c>
      <c r="J90" s="1">
        <v>47.043476104736328</v>
      </c>
      <c r="K90" s="1">
        <v>943.8953857421875</v>
      </c>
      <c r="L90" s="1">
        <v>903.55908203125</v>
      </c>
      <c r="M90" s="1">
        <v>87.399185180664063</v>
      </c>
      <c r="N90" s="1">
        <v>-78.060997009277344</v>
      </c>
      <c r="O90" s="1">
        <v>0.44068455313892324</v>
      </c>
      <c r="P90" s="1">
        <v>7.5639895013123362E-2</v>
      </c>
      <c r="Q90">
        <f t="shared" si="16"/>
        <v>-54.73039722442627</v>
      </c>
      <c r="R90">
        <f t="shared" si="17"/>
        <v>-56.679224650065102</v>
      </c>
      <c r="S90">
        <f t="shared" si="18"/>
        <v>-55.704810937245682</v>
      </c>
      <c r="T90">
        <f t="shared" si="19"/>
        <v>1015.0489624023437</v>
      </c>
      <c r="U90">
        <f t="shared" si="20"/>
        <v>948.7105590820313</v>
      </c>
      <c r="V90">
        <f t="shared" si="21"/>
        <v>981.8797607421875</v>
      </c>
      <c r="W90">
        <f t="shared" si="22"/>
        <v>1142.2411193847656</v>
      </c>
      <c r="X90" s="1">
        <v>1444.1434326171875</v>
      </c>
      <c r="Y90" s="1">
        <v>1317.772216796875</v>
      </c>
      <c r="Z90" s="1">
        <v>908.1376953125</v>
      </c>
      <c r="AA90" s="1">
        <v>898.9111328125</v>
      </c>
      <c r="AB90" s="1">
        <v>-71.952659606933594</v>
      </c>
      <c r="AC90" s="1">
        <v>-71.802894592285156</v>
      </c>
      <c r="AD90" s="1">
        <v>-49.545997619628913</v>
      </c>
      <c r="AE90" s="1">
        <v>-50.031158447265618</v>
      </c>
      <c r="AF90" s="1">
        <v>-50.008918762207031</v>
      </c>
      <c r="AG90" s="1">
        <v>-47.414012908935547</v>
      </c>
      <c r="AH90" s="1">
        <v>-48.203620910644531</v>
      </c>
      <c r="AI90" s="1">
        <v>1371.6953125</v>
      </c>
      <c r="AJ90" s="1">
        <v>1318.371948242188</v>
      </c>
      <c r="AK90" s="1">
        <v>1042.5927734375</v>
      </c>
      <c r="AL90" s="1">
        <v>961.67401123046875</v>
      </c>
      <c r="AM90" s="1">
        <v>889.79766845703125</v>
      </c>
      <c r="AN90" s="1">
        <v>880.0169677734375</v>
      </c>
      <c r="AO90" s="1">
        <v>841.9097900390625</v>
      </c>
      <c r="AP90" s="1">
        <v>848.4344482421875</v>
      </c>
      <c r="AQ90" s="1">
        <v>857.3729248046875</v>
      </c>
      <c r="AR90" s="1">
        <v>806.9317626953125</v>
      </c>
      <c r="AS90">
        <f t="shared" si="23"/>
        <v>-5.245527848002586E-2</v>
      </c>
    </row>
    <row r="91" spans="1:50">
      <c r="A91" t="s">
        <v>39</v>
      </c>
      <c r="B91">
        <v>3</v>
      </c>
      <c r="C91" s="4">
        <v>9</v>
      </c>
      <c r="D91">
        <v>94.4444444444444</v>
      </c>
      <c r="E91">
        <v>691.06617647058795</v>
      </c>
      <c r="F91">
        <v>75.510504201680604</v>
      </c>
      <c r="G91">
        <v>88.447761194029795</v>
      </c>
      <c r="H91">
        <v>53.914875427454803</v>
      </c>
      <c r="I91" s="1">
        <v>-43.901870727539063</v>
      </c>
      <c r="J91" s="1">
        <v>45.442176818847656</v>
      </c>
      <c r="K91" s="1">
        <v>761.672119140625</v>
      </c>
      <c r="L91" s="1">
        <v>830.34783935546875</v>
      </c>
      <c r="M91" s="1">
        <v>77.91815185546875</v>
      </c>
      <c r="N91" s="1">
        <v>-64.3448486328125</v>
      </c>
      <c r="O91" s="1">
        <v>0.40499660317967057</v>
      </c>
      <c r="P91" s="1">
        <v>8.2305217060167551E-2</v>
      </c>
      <c r="Q91">
        <f t="shared" si="16"/>
        <v>-51.74040699005127</v>
      </c>
      <c r="R91">
        <f t="shared" si="17"/>
        <v>-48.803062438964844</v>
      </c>
      <c r="S91">
        <f t="shared" si="18"/>
        <v>-50.271734714508057</v>
      </c>
      <c r="T91">
        <f t="shared" si="19"/>
        <v>854.68668212890623</v>
      </c>
      <c r="U91">
        <f t="shared" si="20"/>
        <v>788.91822509765632</v>
      </c>
      <c r="V91">
        <f t="shared" si="21"/>
        <v>821.80245361328127</v>
      </c>
      <c r="W91">
        <f t="shared" si="22"/>
        <v>1169.0781402587891</v>
      </c>
      <c r="X91" s="1">
        <v>1637.6453857421875</v>
      </c>
      <c r="Y91" s="1">
        <v>1410.3861083984375</v>
      </c>
      <c r="Z91" s="1">
        <v>839.072265625</v>
      </c>
      <c r="AA91" s="1">
        <v>789.20880126953125</v>
      </c>
      <c r="AB91" s="1">
        <v>-77.327690124511719</v>
      </c>
      <c r="AC91" s="1">
        <v>-69.578369140625</v>
      </c>
      <c r="AD91" s="1">
        <v>-45.281749725341797</v>
      </c>
      <c r="AE91" s="1">
        <v>-42.108253479003913</v>
      </c>
      <c r="AF91" s="1">
        <v>-41.517726898193359</v>
      </c>
      <c r="AG91" s="1">
        <v>-42.834461212158203</v>
      </c>
      <c r="AH91" s="1">
        <v>-34.722564697265618</v>
      </c>
      <c r="AI91" s="1">
        <v>1255.929931640625</v>
      </c>
      <c r="AJ91" s="1">
        <v>1191.926147460938</v>
      </c>
      <c r="AK91" s="1">
        <v>876.25994873046875</v>
      </c>
      <c r="AL91" s="1">
        <v>776.81103515625</v>
      </c>
      <c r="AM91" s="1">
        <v>752.69207763671875</v>
      </c>
      <c r="AN91" s="1">
        <v>803.19915771484375</v>
      </c>
      <c r="AO91" s="1">
        <v>636.54315185546875</v>
      </c>
      <c r="AP91" s="1">
        <v>593.55419921875</v>
      </c>
      <c r="AQ91" s="1">
        <v>727.88934326171875</v>
      </c>
      <c r="AR91" s="1">
        <v>603.21954345703125</v>
      </c>
      <c r="AS91">
        <f t="shared" si="23"/>
        <v>-6.1570067068549221E-2</v>
      </c>
    </row>
    <row r="92" spans="1:50">
      <c r="A92" t="s">
        <v>106</v>
      </c>
      <c r="B92">
        <v>3</v>
      </c>
      <c r="C92" s="4">
        <v>8</v>
      </c>
      <c r="D92">
        <v>58.8652482269503</v>
      </c>
      <c r="E92">
        <v>1106.87951807228</v>
      </c>
      <c r="F92">
        <v>74.381818181818204</v>
      </c>
      <c r="G92">
        <v>40.8904761904761</v>
      </c>
      <c r="H92">
        <v>-20.21875</v>
      </c>
      <c r="I92" s="1">
        <v>-61.202106475830078</v>
      </c>
      <c r="J92" s="1">
        <v>52.765277862548828</v>
      </c>
      <c r="K92" s="1">
        <v>1010.0342407226563</v>
      </c>
      <c r="L92" s="1">
        <v>1055.76904296875</v>
      </c>
      <c r="M92" s="1">
        <v>95.139427185058594</v>
      </c>
      <c r="N92" s="1">
        <v>-99.183799743652344</v>
      </c>
      <c r="O92" s="1">
        <v>0.38766719564724555</v>
      </c>
      <c r="P92" s="1">
        <v>8.5984405458089663E-2</v>
      </c>
      <c r="Q92">
        <f t="shared" si="16"/>
        <v>-65.379658699035645</v>
      </c>
      <c r="R92">
        <f t="shared" si="17"/>
        <v>-65.759797414143875</v>
      </c>
      <c r="S92">
        <f t="shared" si="18"/>
        <v>-65.569728056589753</v>
      </c>
      <c r="T92">
        <f t="shared" si="19"/>
        <v>1103.5587646484375</v>
      </c>
      <c r="U92">
        <f t="shared" si="20"/>
        <v>1055.7180419921874</v>
      </c>
      <c r="V92">
        <f t="shared" si="21"/>
        <v>1079.6384033203126</v>
      </c>
      <c r="W92">
        <f t="shared" si="22"/>
        <v>1250.7265625</v>
      </c>
      <c r="X92" s="1">
        <v>1428.27734375</v>
      </c>
      <c r="Y92" s="1">
        <v>1448.309814453125</v>
      </c>
      <c r="Z92" s="1">
        <v>1112.30810546875</v>
      </c>
      <c r="AA92" s="1">
        <v>1014.010986328125</v>
      </c>
      <c r="AB92" s="1">
        <v>-84.179275512695313</v>
      </c>
      <c r="AC92" s="1">
        <v>-82.789085388183594</v>
      </c>
      <c r="AD92" s="1">
        <v>-62.832992553710938</v>
      </c>
      <c r="AE92" s="1">
        <v>-56.704582214355469</v>
      </c>
      <c r="AF92" s="1">
        <v>-60.083580017089837</v>
      </c>
      <c r="AG92" s="1">
        <v>-54.422786712646477</v>
      </c>
      <c r="AH92" s="1">
        <v>-57.785724639892578</v>
      </c>
      <c r="AI92" s="1">
        <v>1456.864379882812</v>
      </c>
      <c r="AJ92" s="1">
        <v>1498.53369140625</v>
      </c>
      <c r="AK92" s="1">
        <v>1123.594360351562</v>
      </c>
      <c r="AL92" s="1">
        <v>1058.428588867188</v>
      </c>
      <c r="AM92" s="1">
        <v>948.384033203125</v>
      </c>
      <c r="AN92" s="1">
        <v>1053.437255859375</v>
      </c>
      <c r="AO92" s="1">
        <v>982.94097900390625</v>
      </c>
      <c r="AP92" s="1">
        <v>982.29656982421875</v>
      </c>
      <c r="AQ92" s="1">
        <v>895.96551513671875</v>
      </c>
      <c r="AR92" s="1">
        <v>795.93865966796875</v>
      </c>
      <c r="AS92">
        <f t="shared" si="23"/>
        <v>-5.7781133697198749E-2</v>
      </c>
    </row>
    <row r="93" spans="1:50">
      <c r="A93" t="s">
        <v>40</v>
      </c>
      <c r="B93">
        <v>3</v>
      </c>
      <c r="C93" s="4">
        <v>9</v>
      </c>
      <c r="D93">
        <v>95.1388888888888</v>
      </c>
      <c r="E93">
        <v>754.22627737226196</v>
      </c>
      <c r="F93">
        <v>6.0441176470587799</v>
      </c>
      <c r="G93">
        <v>54.126086956521704</v>
      </c>
      <c r="H93">
        <v>104.173114119922</v>
      </c>
      <c r="I93" s="1">
        <v>-77.550224304199219</v>
      </c>
      <c r="J93" s="1">
        <v>67.889045715332031</v>
      </c>
      <c r="K93" s="1">
        <v>1083.8436279296875</v>
      </c>
      <c r="L93" s="1">
        <v>1262.1197509765625</v>
      </c>
      <c r="M93" s="1">
        <v>100.99134826660156</v>
      </c>
      <c r="N93" s="1">
        <v>-118.04360198974609</v>
      </c>
      <c r="O93" s="1">
        <v>0.22928094925253481</v>
      </c>
      <c r="P93" s="1">
        <v>0.14538204522443468</v>
      </c>
      <c r="Q93">
        <f t="shared" si="16"/>
        <v>-78.347160339355469</v>
      </c>
      <c r="R93">
        <f t="shared" si="17"/>
        <v>-77.414525349934891</v>
      </c>
      <c r="S93">
        <f t="shared" si="18"/>
        <v>-77.880842844645173</v>
      </c>
      <c r="T93">
        <f t="shared" si="19"/>
        <v>1240.8556640625</v>
      </c>
      <c r="U93">
        <f t="shared" si="20"/>
        <v>1093.9680786132813</v>
      </c>
      <c r="V93">
        <f t="shared" si="21"/>
        <v>1167.4118713378907</v>
      </c>
      <c r="W93">
        <f t="shared" si="22"/>
        <v>1293.2900085449219</v>
      </c>
      <c r="X93" s="1">
        <v>1380.3956298828125</v>
      </c>
      <c r="Y93" s="1">
        <v>1430.5150146484375</v>
      </c>
      <c r="Z93" s="1">
        <v>1184.5574951171875</v>
      </c>
      <c r="AA93" s="1">
        <v>1177.69189453125</v>
      </c>
      <c r="AB93" s="1">
        <v>-90.804237365722656</v>
      </c>
      <c r="AC93" s="1">
        <v>-77.579444885253906</v>
      </c>
      <c r="AD93" s="1">
        <v>-72.689315795898438</v>
      </c>
      <c r="AE93" s="1">
        <v>-69.628578186035156</v>
      </c>
      <c r="AF93" s="1">
        <v>-85.2679443359375</v>
      </c>
      <c r="AG93" s="1">
        <v>-64.627143859863281</v>
      </c>
      <c r="AH93" s="1">
        <v>-85.035552978515625</v>
      </c>
      <c r="AI93" s="1">
        <v>1488.34130859375</v>
      </c>
      <c r="AJ93" s="1">
        <v>1147.0966796875</v>
      </c>
      <c r="AK93" s="1">
        <v>1611.698486328125</v>
      </c>
      <c r="AL93" s="1">
        <v>1020.182495117188</v>
      </c>
      <c r="AM93" s="1">
        <v>995.45703125</v>
      </c>
      <c r="AN93" s="1">
        <v>1213.073486328125</v>
      </c>
      <c r="AO93" s="1">
        <v>1174.814208984375</v>
      </c>
      <c r="AP93" s="1">
        <v>1187.54150390625</v>
      </c>
      <c r="AQ93" s="1">
        <v>909.2418212890625</v>
      </c>
      <c r="AR93" s="1">
        <v>926.67169189453125</v>
      </c>
      <c r="AS93">
        <f t="shared" si="23"/>
        <v>-6.1010358874953534E-2</v>
      </c>
    </row>
    <row r="94" spans="1:50">
      <c r="A94" t="s">
        <v>41</v>
      </c>
      <c r="B94">
        <v>3</v>
      </c>
      <c r="C94" s="4">
        <v>9</v>
      </c>
      <c r="D94">
        <v>84.375</v>
      </c>
      <c r="E94">
        <v>832.53909465020502</v>
      </c>
      <c r="F94">
        <v>-76.662238552854603</v>
      </c>
      <c r="G94">
        <v>-54.568750000000001</v>
      </c>
      <c r="H94">
        <v>94.467771084337301</v>
      </c>
      <c r="I94" s="1">
        <v>-45.39056396484375</v>
      </c>
      <c r="J94" s="1">
        <v>45.55694580078125</v>
      </c>
      <c r="K94" s="1">
        <v>820.0653076171875</v>
      </c>
      <c r="L94" s="1">
        <v>938.61517333984375</v>
      </c>
      <c r="M94" s="1">
        <v>81.708168029785156</v>
      </c>
      <c r="N94" s="1">
        <v>-65.013374328613281</v>
      </c>
      <c r="O94" s="1">
        <v>0.43272167009050022</v>
      </c>
      <c r="P94" s="1">
        <v>7.7031809676557067E-2</v>
      </c>
      <c r="Q94">
        <f t="shared" si="16"/>
        <v>-45.164802551269531</v>
      </c>
      <c r="R94">
        <f t="shared" si="17"/>
        <v>-47.774752298990883</v>
      </c>
      <c r="S94">
        <f t="shared" si="18"/>
        <v>-46.469777425130204</v>
      </c>
      <c r="T94">
        <f t="shared" si="19"/>
        <v>785.92398681640623</v>
      </c>
      <c r="U94">
        <f t="shared" si="20"/>
        <v>810.2806396484375</v>
      </c>
      <c r="V94">
        <f t="shared" si="21"/>
        <v>798.10231323242192</v>
      </c>
      <c r="W94">
        <f t="shared" si="22"/>
        <v>1045.1841583251953</v>
      </c>
      <c r="X94" s="1">
        <v>1241.61279296875</v>
      </c>
      <c r="Y94" s="1">
        <v>1229.902587890625</v>
      </c>
      <c r="Z94" s="1">
        <v>838.14013671875</v>
      </c>
      <c r="AA94" s="1">
        <v>871.08111572265625</v>
      </c>
      <c r="AB94" s="1">
        <v>-56.012157440185547</v>
      </c>
      <c r="AC94" s="1">
        <v>-55.676227569580078</v>
      </c>
      <c r="AD94" s="1">
        <v>-42.812221527099609</v>
      </c>
      <c r="AE94" s="1">
        <v>-43.175106048583977</v>
      </c>
      <c r="AF94" s="1">
        <v>-39.76861572265625</v>
      </c>
      <c r="AG94" s="1">
        <v>-42.066215515136719</v>
      </c>
      <c r="AH94" s="1">
        <v>-44.472923278808587</v>
      </c>
      <c r="AI94" s="1">
        <v>920.9085693359375</v>
      </c>
      <c r="AJ94" s="1">
        <v>904.4014892578125</v>
      </c>
      <c r="AK94" s="1">
        <v>750.69805908203125</v>
      </c>
      <c r="AL94" s="1">
        <v>767.41485595703125</v>
      </c>
      <c r="AM94" s="1">
        <v>805.38861083984375</v>
      </c>
      <c r="AN94" s="1">
        <v>795.9482421875</v>
      </c>
      <c r="AO94" s="1">
        <v>696.19775390625</v>
      </c>
      <c r="AP94" s="1">
        <v>820.24951171875</v>
      </c>
      <c r="AQ94" s="1">
        <v>794.40069580078125</v>
      </c>
      <c r="AR94" s="1">
        <v>725.41534423828125</v>
      </c>
      <c r="AS94">
        <f t="shared" si="23"/>
        <v>-6.0822712813472492E-2</v>
      </c>
    </row>
    <row r="95" spans="1:50">
      <c r="A95" t="s">
        <v>42</v>
      </c>
      <c r="B95">
        <v>3</v>
      </c>
      <c r="C95" s="4">
        <v>7</v>
      </c>
      <c r="D95">
        <v>60.0694444444444</v>
      </c>
      <c r="E95">
        <v>1045.80346820809</v>
      </c>
      <c r="F95">
        <v>-43.312661498708103</v>
      </c>
      <c r="G95">
        <v>22.094760312151401</v>
      </c>
      <c r="H95">
        <v>98.544117647058698</v>
      </c>
      <c r="I95" s="1">
        <v>-40.963443756103516</v>
      </c>
      <c r="J95" s="1">
        <v>32.610748291015625</v>
      </c>
      <c r="K95" s="1">
        <v>767.919189453125</v>
      </c>
      <c r="L95" s="1">
        <v>814.15557861328125</v>
      </c>
      <c r="M95" s="1">
        <v>58.896903991699219</v>
      </c>
      <c r="N95" s="1">
        <v>-54.086463928222656</v>
      </c>
      <c r="O95" s="1">
        <v>0.45743438839356626</v>
      </c>
      <c r="P95" s="1">
        <v>7.28701955495617E-2</v>
      </c>
      <c r="Q95">
        <f t="shared" si="16"/>
        <v>-48.110672950744629</v>
      </c>
      <c r="R95">
        <f t="shared" si="17"/>
        <v>-48.830588022867836</v>
      </c>
      <c r="S95">
        <f t="shared" si="18"/>
        <v>-48.470630486806229</v>
      </c>
      <c r="T95">
        <f t="shared" si="19"/>
        <v>866.84052734374995</v>
      </c>
      <c r="U95">
        <f t="shared" si="20"/>
        <v>750.36005859375007</v>
      </c>
      <c r="V95">
        <f t="shared" si="21"/>
        <v>808.60029296874995</v>
      </c>
      <c r="W95">
        <f t="shared" si="22"/>
        <v>1198.037109375</v>
      </c>
      <c r="X95" s="1">
        <v>1651.58935546875</v>
      </c>
      <c r="Y95" s="1">
        <v>1591.0009765625</v>
      </c>
      <c r="Z95" s="1">
        <v>792.10675048828125</v>
      </c>
      <c r="AA95" s="1">
        <v>757.45135498046875</v>
      </c>
      <c r="AB95" s="1">
        <v>-69.553924560546875</v>
      </c>
      <c r="AC95" s="1">
        <v>-66.193344116210938</v>
      </c>
      <c r="AD95" s="1">
        <v>-44.700374603271477</v>
      </c>
      <c r="AE95" s="1">
        <v>-42.130577087402337</v>
      </c>
      <c r="AF95" s="1">
        <v>-40.128120422363281</v>
      </c>
      <c r="AG95" s="1">
        <v>-38.060272216796882</v>
      </c>
      <c r="AH95" s="1">
        <v>-38.167842864990227</v>
      </c>
      <c r="AI95" s="1">
        <v>1125.574584960938</v>
      </c>
      <c r="AJ95" s="1">
        <v>1105.084350585938</v>
      </c>
      <c r="AK95" s="1">
        <v>957.06884765625</v>
      </c>
      <c r="AL95" s="1">
        <v>835.3858642578125</v>
      </c>
      <c r="AM95" s="1">
        <v>721.01177978515625</v>
      </c>
      <c r="AN95" s="1">
        <v>638.9222412109375</v>
      </c>
      <c r="AO95" s="1">
        <v>718.4354248046875</v>
      </c>
      <c r="AP95" s="1">
        <v>635.087646484375</v>
      </c>
      <c r="AQ95" s="1">
        <v>697.7379150390625</v>
      </c>
      <c r="AR95" s="1">
        <v>651.69427490234375</v>
      </c>
      <c r="AS95">
        <f t="shared" si="23"/>
        <v>-6.1794149841221481E-2</v>
      </c>
    </row>
    <row r="96" spans="1:50">
      <c r="A96" t="s">
        <v>43</v>
      </c>
      <c r="B96">
        <v>3</v>
      </c>
      <c r="C96" s="4">
        <v>10</v>
      </c>
      <c r="D96">
        <v>69.7916666666666</v>
      </c>
      <c r="E96">
        <v>863.60696517412896</v>
      </c>
      <c r="F96">
        <v>-85.401775804661497</v>
      </c>
      <c r="G96">
        <v>-28.890306122449001</v>
      </c>
      <c r="H96">
        <v>-32.231209150326698</v>
      </c>
      <c r="I96" s="1">
        <v>-43.183883666992188</v>
      </c>
      <c r="J96" s="1">
        <v>44.36358642578125</v>
      </c>
      <c r="K96" s="1">
        <v>752.47821044921875</v>
      </c>
      <c r="L96" s="1">
        <v>735.586669921875</v>
      </c>
      <c r="M96" s="1">
        <v>74.364120483398438</v>
      </c>
      <c r="N96" s="1">
        <v>-64.059112548828125</v>
      </c>
      <c r="O96" s="1">
        <v>0.25956299954888784</v>
      </c>
      <c r="P96" s="1">
        <v>0.12842097445038622</v>
      </c>
      <c r="Q96">
        <f t="shared" si="16"/>
        <v>-52.199148178100586</v>
      </c>
      <c r="R96">
        <f t="shared" si="17"/>
        <v>-47.871882120768227</v>
      </c>
      <c r="S96">
        <f t="shared" si="18"/>
        <v>-50.035515149434403</v>
      </c>
      <c r="T96">
        <f t="shared" si="19"/>
        <v>885.77066650390623</v>
      </c>
      <c r="U96">
        <f t="shared" si="20"/>
        <v>803.9986572265625</v>
      </c>
      <c r="V96">
        <f t="shared" si="21"/>
        <v>844.88466186523442</v>
      </c>
      <c r="W96">
        <f t="shared" si="22"/>
        <v>975.43647766113281</v>
      </c>
      <c r="X96" s="1">
        <v>1273.447265625</v>
      </c>
      <c r="Y96" s="1">
        <v>1104.481689453125</v>
      </c>
      <c r="Z96" s="1">
        <v>766.08941650390625</v>
      </c>
      <c r="AA96" s="1">
        <v>757.7275390625</v>
      </c>
      <c r="AB96" s="1">
        <v>-76.244132995605469</v>
      </c>
      <c r="AC96" s="1">
        <v>-59.386333465576172</v>
      </c>
      <c r="AD96" s="1">
        <v>-44.698528289794922</v>
      </c>
      <c r="AE96" s="1">
        <v>-42.942665100097663</v>
      </c>
      <c r="AF96" s="1">
        <v>-44.977672576904297</v>
      </c>
      <c r="AG96" s="1">
        <v>-42.876258850097663</v>
      </c>
      <c r="AH96" s="1">
        <v>-41.286647796630859</v>
      </c>
      <c r="AI96" s="1">
        <v>1373.122924804688</v>
      </c>
      <c r="AJ96" s="1">
        <v>993.3990478515625</v>
      </c>
      <c r="AK96" s="1">
        <v>831.2396240234375</v>
      </c>
      <c r="AL96" s="1">
        <v>782.8060302734375</v>
      </c>
      <c r="AM96" s="1">
        <v>746.703125</v>
      </c>
      <c r="AN96" s="1">
        <v>956.2508544921875</v>
      </c>
      <c r="AO96" s="1">
        <v>778.473388671875</v>
      </c>
      <c r="AP96" s="1">
        <v>729.98553466796875</v>
      </c>
      <c r="AQ96" s="1">
        <v>663.21136474609375</v>
      </c>
      <c r="AR96" s="1">
        <v>593.65472412109375</v>
      </c>
      <c r="AS96">
        <f t="shared" si="23"/>
        <v>-5.5526079725491714E-2</v>
      </c>
    </row>
    <row r="97" spans="1:45">
      <c r="A97" t="s">
        <v>107</v>
      </c>
      <c r="B97">
        <v>3</v>
      </c>
      <c r="C97" s="5">
        <v>8</v>
      </c>
      <c r="D97">
        <v>95.8333333333333</v>
      </c>
      <c r="E97">
        <v>719.22463768115904</v>
      </c>
      <c r="F97">
        <v>2.8857142857142399</v>
      </c>
      <c r="G97">
        <v>47.411764705882298</v>
      </c>
      <c r="H97">
        <v>148.15694444444401</v>
      </c>
      <c r="I97" s="1">
        <v>-46.320156097412109</v>
      </c>
      <c r="J97" s="1">
        <v>51.111415863037109</v>
      </c>
      <c r="K97" s="1">
        <v>764.05438232421875</v>
      </c>
      <c r="L97" s="1">
        <v>816.0748291015625</v>
      </c>
      <c r="M97" s="1">
        <v>90.372207641601563</v>
      </c>
      <c r="N97" s="1">
        <v>-88.96295166015625</v>
      </c>
      <c r="O97" s="1">
        <v>0.36314701708927138</v>
      </c>
      <c r="P97" s="1">
        <v>9.1790188999787636E-2</v>
      </c>
      <c r="Q97">
        <f t="shared" si="16"/>
        <v>-53.655394554138184</v>
      </c>
      <c r="R97">
        <f t="shared" si="17"/>
        <v>-54.478224436442055</v>
      </c>
      <c r="S97">
        <f t="shared" si="18"/>
        <v>-54.066809495290116</v>
      </c>
      <c r="T97">
        <f t="shared" si="19"/>
        <v>851.35788574218748</v>
      </c>
      <c r="U97">
        <f t="shared" si="20"/>
        <v>785.8328979492187</v>
      </c>
      <c r="V97">
        <f t="shared" si="21"/>
        <v>818.59539184570303</v>
      </c>
      <c r="W97">
        <f t="shared" si="22"/>
        <v>1125.3538055419922</v>
      </c>
      <c r="X97" s="1">
        <v>1447.0650634765625</v>
      </c>
      <c r="Y97" s="1">
        <v>1390.6651611328125</v>
      </c>
      <c r="Z97" s="1">
        <v>848.20245361328125</v>
      </c>
      <c r="AA97" s="1">
        <v>815.4825439453125</v>
      </c>
      <c r="AB97" s="1">
        <v>-77.315147399902344</v>
      </c>
      <c r="AC97" s="1">
        <v>-74.389144897460938</v>
      </c>
      <c r="AD97" s="1">
        <v>-50.374027252197273</v>
      </c>
      <c r="AE97" s="1">
        <v>-48.518085479736328</v>
      </c>
      <c r="AF97" s="1">
        <v>-43.150947570800781</v>
      </c>
      <c r="AG97" s="1">
        <v>-43.781455993652337</v>
      </c>
      <c r="AH97" s="1">
        <v>-40.527442932128913</v>
      </c>
      <c r="AI97" s="1">
        <v>1221.433349609375</v>
      </c>
      <c r="AJ97" s="1">
        <v>1165.613891601562</v>
      </c>
      <c r="AK97" s="1">
        <v>842.2001953125</v>
      </c>
      <c r="AL97" s="1">
        <v>799.06329345703125</v>
      </c>
      <c r="AM97" s="1">
        <v>742.7779541015625</v>
      </c>
      <c r="AN97" s="1">
        <v>703.63824462890625</v>
      </c>
      <c r="AO97" s="1">
        <v>686.46478271484375</v>
      </c>
      <c r="AP97" s="1">
        <v>652.63812255859375</v>
      </c>
      <c r="AQ97" s="1">
        <v>707.6278076171875</v>
      </c>
      <c r="AR97" s="1">
        <v>664.49627685546875</v>
      </c>
      <c r="AS97">
        <f t="shared" si="23"/>
        <v>-6.3298703465586886E-2</v>
      </c>
    </row>
    <row r="98" spans="1:45">
      <c r="A98" t="s">
        <v>108</v>
      </c>
      <c r="B98">
        <v>3</v>
      </c>
      <c r="C98" s="4">
        <v>10</v>
      </c>
      <c r="D98">
        <v>96.5277777777777</v>
      </c>
      <c r="E98">
        <v>643.08273381294896</v>
      </c>
      <c r="F98">
        <v>14.9583333333333</v>
      </c>
      <c r="G98">
        <v>62.137346711259703</v>
      </c>
      <c r="H98">
        <v>70.050331731869093</v>
      </c>
      <c r="I98" s="1">
        <v>-33.735996246337891</v>
      </c>
      <c r="J98" s="1">
        <v>25.72187614440918</v>
      </c>
      <c r="K98" s="1">
        <v>717.883056640625</v>
      </c>
      <c r="L98" s="1">
        <v>733.1363525390625</v>
      </c>
      <c r="M98" s="1">
        <v>48.793560028076172</v>
      </c>
      <c r="N98" s="1">
        <v>-43.015369415283203</v>
      </c>
      <c r="O98" s="1">
        <v>0.65010726519256068</v>
      </c>
      <c r="P98" s="1">
        <v>5.1273589941284621E-2</v>
      </c>
      <c r="Q98">
        <f t="shared" ref="Q98:Q115" si="24">AVERAGE(AB98,AD98,AF98,AG98)</f>
        <v>-36.354615688323975</v>
      </c>
      <c r="R98">
        <f t="shared" ref="R98:R115" si="25">AVERAGE(AC98,AE98,AH98)</f>
        <v>-34.800980250040688</v>
      </c>
      <c r="S98">
        <f t="shared" ref="S98:S129" si="26">AVERAGE(Q98:R98)</f>
        <v>-35.577797969182328</v>
      </c>
      <c r="T98">
        <f t="shared" ref="T98:T115" si="27">AVERAGE(AI98,AK98,AL98,AO98,AQ98)</f>
        <v>733.95468749999998</v>
      </c>
      <c r="U98">
        <f t="shared" ref="U98:U115" si="28">AVERAGE(AJ98,AM98,AN98,AP98,AR98)</f>
        <v>667.8067626953125</v>
      </c>
      <c r="V98">
        <f t="shared" ref="V98:V129" si="29">AVERAGE(T98:U98)</f>
        <v>700.8807250976563</v>
      </c>
      <c r="W98">
        <f t="shared" ref="W98:W129" si="30">AVERAGE(X98:AA98)</f>
        <v>771.60917663574219</v>
      </c>
      <c r="X98" s="1">
        <v>826.37359619140625</v>
      </c>
      <c r="Y98" s="1">
        <v>821.69970703125</v>
      </c>
      <c r="Z98" s="1">
        <v>783.77764892578125</v>
      </c>
      <c r="AA98" s="1">
        <v>654.58575439453125</v>
      </c>
      <c r="AB98" s="1">
        <v>-45.459125518798828</v>
      </c>
      <c r="AC98" s="1">
        <v>-45.626365661621087</v>
      </c>
      <c r="AD98" s="1">
        <v>-35.627857208251953</v>
      </c>
      <c r="AE98" s="1">
        <v>-29.501535415649411</v>
      </c>
      <c r="AF98" s="1">
        <v>-30.69291877746582</v>
      </c>
      <c r="AG98" s="1">
        <v>-33.638561248779297</v>
      </c>
      <c r="AH98" s="1">
        <v>-29.275039672851559</v>
      </c>
      <c r="AI98" s="1">
        <v>926.83319091796875</v>
      </c>
      <c r="AJ98" s="1">
        <v>941.26739501953125</v>
      </c>
      <c r="AK98" s="1">
        <v>684.6630859375</v>
      </c>
      <c r="AL98" s="1">
        <v>742.6993408203125</v>
      </c>
      <c r="AM98" s="1">
        <v>632.10296630859375</v>
      </c>
      <c r="AN98" s="1">
        <v>517.92645263671875</v>
      </c>
      <c r="AO98" s="1">
        <v>637.41094970703125</v>
      </c>
      <c r="AP98" s="1">
        <v>631.4022216796875</v>
      </c>
      <c r="AQ98" s="1">
        <v>678.1668701171875</v>
      </c>
      <c r="AR98" s="1">
        <v>616.33477783203125</v>
      </c>
      <c r="AS98">
        <f t="shared" ref="AS98:AS115" si="31">AB98/AI98</f>
        <v>-4.9047796263936648E-2</v>
      </c>
    </row>
    <row r="99" spans="1:45">
      <c r="A99" t="s">
        <v>44</v>
      </c>
      <c r="B99">
        <v>3</v>
      </c>
      <c r="C99" s="4">
        <v>7</v>
      </c>
      <c r="D99">
        <v>83.6805555555555</v>
      </c>
      <c r="E99">
        <v>961.33195020746803</v>
      </c>
      <c r="F99">
        <v>-67.1016949152542</v>
      </c>
      <c r="G99">
        <v>22.655737704918</v>
      </c>
      <c r="H99">
        <v>190.980118646785</v>
      </c>
      <c r="I99" s="1">
        <v>-48.953647613525391</v>
      </c>
      <c r="J99" s="1">
        <v>62.999374389648438</v>
      </c>
      <c r="K99" s="1">
        <v>993.510498046875</v>
      </c>
      <c r="L99" s="1">
        <v>956.751220703125</v>
      </c>
      <c r="M99" s="1">
        <v>103.05042266845703</v>
      </c>
      <c r="N99" s="1">
        <v>-79.601394653320313</v>
      </c>
      <c r="O99" s="1">
        <v>0.3618385795107989</v>
      </c>
      <c r="P99" s="1">
        <v>9.2122109749600431E-2</v>
      </c>
      <c r="Q99">
        <f t="shared" si="24"/>
        <v>-52.391029357910156</v>
      </c>
      <c r="R99">
        <f t="shared" si="25"/>
        <v>-52.985399881998696</v>
      </c>
      <c r="S99">
        <f t="shared" si="26"/>
        <v>-52.688214619954422</v>
      </c>
      <c r="T99">
        <f t="shared" si="27"/>
        <v>1052.8515014648438</v>
      </c>
      <c r="U99">
        <f t="shared" si="28"/>
        <v>1008.0014282226563</v>
      </c>
      <c r="V99">
        <f t="shared" si="29"/>
        <v>1030.42646484375</v>
      </c>
      <c r="W99">
        <f t="shared" si="30"/>
        <v>1182.7800598144531</v>
      </c>
      <c r="X99" s="1">
        <v>1434.2279052734375</v>
      </c>
      <c r="Y99" s="1">
        <v>1392.6021728515625</v>
      </c>
      <c r="Z99" s="1">
        <v>993.92822265625</v>
      </c>
      <c r="AA99" s="1">
        <v>910.3619384765625</v>
      </c>
      <c r="AB99" s="1">
        <v>-66.880043029785156</v>
      </c>
      <c r="AC99" s="1">
        <v>-65.632659912109375</v>
      </c>
      <c r="AD99" s="1">
        <v>-52.808265686035163</v>
      </c>
      <c r="AE99" s="1">
        <v>-45.323543548583977</v>
      </c>
      <c r="AF99" s="1">
        <v>-45.409721374511719</v>
      </c>
      <c r="AG99" s="1">
        <v>-44.466087341308587</v>
      </c>
      <c r="AH99" s="1">
        <v>-47.999996185302727</v>
      </c>
      <c r="AI99" s="1">
        <v>1355.48388671875</v>
      </c>
      <c r="AJ99" s="1">
        <v>1324.2158203125</v>
      </c>
      <c r="AK99" s="1">
        <v>984.4036865234375</v>
      </c>
      <c r="AL99" s="1">
        <v>1090.112426757812</v>
      </c>
      <c r="AM99" s="1">
        <v>914.51727294921875</v>
      </c>
      <c r="AN99" s="1">
        <v>994.10540771484375</v>
      </c>
      <c r="AO99" s="1">
        <v>927.26043701171875</v>
      </c>
      <c r="AP99" s="1">
        <v>964.04803466796875</v>
      </c>
      <c r="AQ99" s="1">
        <v>906.9970703125</v>
      </c>
      <c r="AR99" s="1">
        <v>843.12060546875</v>
      </c>
      <c r="AS99">
        <f t="shared" si="31"/>
        <v>-4.9340345307743325E-2</v>
      </c>
    </row>
    <row r="100" spans="1:45">
      <c r="A100" t="s">
        <v>45</v>
      </c>
      <c r="B100">
        <v>3</v>
      </c>
      <c r="C100" s="4">
        <v>8</v>
      </c>
      <c r="D100">
        <v>90.9722222222222</v>
      </c>
      <c r="E100">
        <v>703.14885496183194</v>
      </c>
      <c r="F100">
        <v>104.187026515151</v>
      </c>
      <c r="G100">
        <v>94.28125</v>
      </c>
      <c r="H100">
        <v>225.04301075268799</v>
      </c>
      <c r="I100" s="1">
        <v>-42.844684600830078</v>
      </c>
      <c r="J100" s="1">
        <v>57.462066650390625</v>
      </c>
      <c r="K100" s="1">
        <v>713.2823486328125</v>
      </c>
      <c r="L100" s="1">
        <v>795.52691650390625</v>
      </c>
      <c r="M100" s="1">
        <v>94.353126525878906</v>
      </c>
      <c r="N100" s="1">
        <v>-69.476852416992188</v>
      </c>
      <c r="O100" s="1">
        <v>0.20986403370779586</v>
      </c>
      <c r="P100" s="1">
        <v>0.15883299650927798</v>
      </c>
      <c r="Q100">
        <f t="shared" si="24"/>
        <v>-49.755132675170898</v>
      </c>
      <c r="R100">
        <f t="shared" si="25"/>
        <v>-48.484354654947914</v>
      </c>
      <c r="S100">
        <f t="shared" si="26"/>
        <v>-49.119743665059403</v>
      </c>
      <c r="T100">
        <f t="shared" si="27"/>
        <v>756.37238769531245</v>
      </c>
      <c r="U100">
        <f t="shared" si="28"/>
        <v>783.08262939453118</v>
      </c>
      <c r="V100">
        <f t="shared" si="29"/>
        <v>769.72750854492188</v>
      </c>
      <c r="W100">
        <f t="shared" si="30"/>
        <v>1179.3865814208984</v>
      </c>
      <c r="X100" s="1">
        <v>1777.1827392578125</v>
      </c>
      <c r="Y100" s="1">
        <v>1415.0965576171875</v>
      </c>
      <c r="Z100" s="1">
        <v>793.93963623046875</v>
      </c>
      <c r="AA100" s="1">
        <v>731.327392578125</v>
      </c>
      <c r="AB100" s="1">
        <v>-77.015655517578125</v>
      </c>
      <c r="AC100" s="1">
        <v>-61.866004943847663</v>
      </c>
      <c r="AD100" s="1">
        <v>-41.660182952880859</v>
      </c>
      <c r="AE100" s="1">
        <v>-39.882537841796882</v>
      </c>
      <c r="AF100" s="1">
        <v>-38.660476684570313</v>
      </c>
      <c r="AG100" s="1">
        <v>-41.684215545654297</v>
      </c>
      <c r="AH100" s="1">
        <v>-43.704521179199219</v>
      </c>
      <c r="AI100" s="1">
        <v>1193.632446289062</v>
      </c>
      <c r="AJ100" s="1">
        <v>1080.117309570312</v>
      </c>
      <c r="AK100" s="1">
        <v>643.89215087890625</v>
      </c>
      <c r="AL100" s="1">
        <v>660.56353759765625</v>
      </c>
      <c r="AM100" s="1">
        <v>675.0770263671875</v>
      </c>
      <c r="AN100" s="1">
        <v>797.62969970703125</v>
      </c>
      <c r="AO100" s="1">
        <v>611.00079345703125</v>
      </c>
      <c r="AP100" s="1">
        <v>751.21282958984375</v>
      </c>
      <c r="AQ100" s="1">
        <v>672.77301025390625</v>
      </c>
      <c r="AR100" s="1">
        <v>611.37628173828125</v>
      </c>
      <c r="AS100">
        <f t="shared" si="31"/>
        <v>-6.4522086138840792E-2</v>
      </c>
    </row>
    <row r="101" spans="1:45">
      <c r="A101" t="s">
        <v>46</v>
      </c>
      <c r="B101">
        <v>3</v>
      </c>
      <c r="C101" s="4">
        <v>8</v>
      </c>
      <c r="D101">
        <v>89.2361111111111</v>
      </c>
      <c r="E101">
        <v>875.71206225680896</v>
      </c>
      <c r="F101">
        <v>15.613399503722</v>
      </c>
      <c r="G101">
        <v>83.2998336897125</v>
      </c>
      <c r="H101">
        <v>58.208128078817701</v>
      </c>
      <c r="I101" s="1">
        <v>-50.236736297607422</v>
      </c>
      <c r="J101" s="1">
        <v>33.90460205078125</v>
      </c>
      <c r="K101" s="1">
        <v>909.9788818359375</v>
      </c>
      <c r="L101" s="1">
        <v>917.73028564453125</v>
      </c>
      <c r="M101" s="1">
        <v>65.828041076660156</v>
      </c>
      <c r="N101" s="1">
        <v>-68.037277221679688</v>
      </c>
      <c r="O101" s="1">
        <v>0.56480536341516807</v>
      </c>
      <c r="P101" s="1">
        <v>5.9017381017381021E-2</v>
      </c>
      <c r="Q101">
        <f t="shared" si="24"/>
        <v>-55.309349060058594</v>
      </c>
      <c r="R101">
        <f t="shared" si="25"/>
        <v>-53.950945536295571</v>
      </c>
      <c r="S101">
        <f t="shared" si="26"/>
        <v>-54.630147298177079</v>
      </c>
      <c r="T101">
        <f t="shared" si="27"/>
        <v>1037.0486572265627</v>
      </c>
      <c r="U101">
        <f t="shared" si="28"/>
        <v>923.0571166992188</v>
      </c>
      <c r="V101">
        <f t="shared" si="29"/>
        <v>980.05288696289074</v>
      </c>
      <c r="W101">
        <f t="shared" si="30"/>
        <v>1107.4300231933594</v>
      </c>
      <c r="X101" s="1">
        <v>1336.4229736328125</v>
      </c>
      <c r="Y101" s="1">
        <v>1226.6185302734375</v>
      </c>
      <c r="Z101" s="1">
        <v>961.28155517578125</v>
      </c>
      <c r="AA101" s="1">
        <v>905.39703369140625</v>
      </c>
      <c r="AB101" s="1">
        <v>-69.511375427246094</v>
      </c>
      <c r="AC101" s="1">
        <v>-65.927787780761719</v>
      </c>
      <c r="AD101" s="1">
        <v>-51.714817047119141</v>
      </c>
      <c r="AE101" s="1">
        <v>-48.716522216796882</v>
      </c>
      <c r="AF101" s="1">
        <v>-52.473907470703118</v>
      </c>
      <c r="AG101" s="1">
        <v>-47.537296295166023</v>
      </c>
      <c r="AH101" s="1">
        <v>-47.208526611328118</v>
      </c>
      <c r="AI101" s="1">
        <v>1215.465698242188</v>
      </c>
      <c r="AJ101" s="1">
        <v>1201.641845703125</v>
      </c>
      <c r="AK101" s="1">
        <v>1192.976928710938</v>
      </c>
      <c r="AL101" s="1">
        <v>932.285400390625</v>
      </c>
      <c r="AM101" s="1">
        <v>891.879150390625</v>
      </c>
      <c r="AN101" s="1">
        <v>875.9869384765625</v>
      </c>
      <c r="AO101" s="1">
        <v>995.96221923828125</v>
      </c>
      <c r="AP101" s="1">
        <v>830.46221923828125</v>
      </c>
      <c r="AQ101" s="1">
        <v>848.55303955078125</v>
      </c>
      <c r="AR101" s="1">
        <v>815.3154296875</v>
      </c>
      <c r="AS101">
        <f t="shared" si="31"/>
        <v>-5.7189088534356634E-2</v>
      </c>
    </row>
    <row r="102" spans="1:45">
      <c r="A102" t="s">
        <v>109</v>
      </c>
      <c r="B102">
        <v>3</v>
      </c>
      <c r="C102" s="5">
        <v>12</v>
      </c>
      <c r="D102">
        <v>84.7222222222222</v>
      </c>
      <c r="E102">
        <v>725.97950819672099</v>
      </c>
      <c r="F102">
        <v>15.0166666666666</v>
      </c>
      <c r="G102">
        <v>36.084829560239399</v>
      </c>
      <c r="H102">
        <v>64.7073170731706</v>
      </c>
      <c r="I102" s="1">
        <v>-58.823581695556641</v>
      </c>
      <c r="J102" s="1">
        <v>49.296340942382813</v>
      </c>
      <c r="K102" s="1">
        <v>910.930908203125</v>
      </c>
      <c r="L102" s="1">
        <v>912.06640625</v>
      </c>
      <c r="M102" s="1">
        <v>83.642402648925781</v>
      </c>
      <c r="N102" s="1">
        <v>-81.888336181640625</v>
      </c>
      <c r="O102" s="1">
        <v>0.44474003817014635</v>
      </c>
      <c r="P102" s="1">
        <v>7.4950151712180321E-2</v>
      </c>
      <c r="Q102">
        <f t="shared" si="24"/>
        <v>-55.999255180358887</v>
      </c>
      <c r="R102">
        <f t="shared" si="25"/>
        <v>-62.17071533203125</v>
      </c>
      <c r="S102">
        <f t="shared" si="26"/>
        <v>-59.084985256195068</v>
      </c>
      <c r="T102">
        <f t="shared" si="27"/>
        <v>844.09916992187505</v>
      </c>
      <c r="U102">
        <f t="shared" si="28"/>
        <v>895.63825683593745</v>
      </c>
      <c r="V102">
        <f t="shared" si="29"/>
        <v>869.86871337890625</v>
      </c>
      <c r="W102">
        <f t="shared" si="30"/>
        <v>1042.7090148925781</v>
      </c>
      <c r="X102" s="1">
        <v>1159.5528564453125</v>
      </c>
      <c r="Y102" s="1">
        <v>1296.24365234375</v>
      </c>
      <c r="Z102" s="1">
        <v>802.88623046875</v>
      </c>
      <c r="AA102" s="1">
        <v>912.1533203125</v>
      </c>
      <c r="AB102" s="1">
        <v>-70.361488342285156</v>
      </c>
      <c r="AC102" s="1">
        <v>-77.752914428710938</v>
      </c>
      <c r="AD102" s="1">
        <v>-51.400688171386719</v>
      </c>
      <c r="AE102" s="1">
        <v>-53.977451324462891</v>
      </c>
      <c r="AF102" s="1">
        <v>-53.085281372070313</v>
      </c>
      <c r="AG102" s="1">
        <v>-49.149562835693359</v>
      </c>
      <c r="AH102" s="1">
        <v>-54.781780242919922</v>
      </c>
      <c r="AI102" s="1">
        <v>988.30914306640625</v>
      </c>
      <c r="AJ102" s="1">
        <v>1085.9052734375</v>
      </c>
      <c r="AK102" s="1">
        <v>800.83685302734375</v>
      </c>
      <c r="AL102" s="1">
        <v>795.61322021484375</v>
      </c>
      <c r="AM102" s="1">
        <v>832.73162841796875</v>
      </c>
      <c r="AN102" s="1">
        <v>836.7462158203125</v>
      </c>
      <c r="AO102" s="1">
        <v>801.6663818359375</v>
      </c>
      <c r="AP102" s="1">
        <v>818.287841796875</v>
      </c>
      <c r="AQ102" s="1">
        <v>834.07025146484375</v>
      </c>
      <c r="AR102" s="1">
        <v>904.52032470703125</v>
      </c>
      <c r="AS102">
        <f t="shared" si="31"/>
        <v>-7.119380493028328E-2</v>
      </c>
    </row>
    <row r="103" spans="1:45">
      <c r="A103" t="s">
        <v>47</v>
      </c>
      <c r="B103">
        <v>3</v>
      </c>
      <c r="C103" s="4">
        <v>9</v>
      </c>
      <c r="D103">
        <v>90.9722222222222</v>
      </c>
      <c r="E103">
        <v>766.45801526717503</v>
      </c>
      <c r="F103">
        <v>64.700577200577101</v>
      </c>
      <c r="G103">
        <v>50.640045248868702</v>
      </c>
      <c r="H103">
        <v>133.58650793650699</v>
      </c>
      <c r="I103" s="1">
        <v>-75.966835021972656</v>
      </c>
      <c r="J103" s="1">
        <v>53.280620574951172</v>
      </c>
      <c r="K103" s="1">
        <v>1309.89453125</v>
      </c>
      <c r="L103" s="1">
        <v>1085.9122314453125</v>
      </c>
      <c r="M103" s="1">
        <v>80.744400024414063</v>
      </c>
      <c r="N103" s="1">
        <v>-97.756629943847656</v>
      </c>
      <c r="O103" s="1">
        <v>0.51565351969963014</v>
      </c>
      <c r="P103" s="1">
        <v>6.4642889187976671E-2</v>
      </c>
      <c r="Q103">
        <f t="shared" si="24"/>
        <v>-72.306924819946289</v>
      </c>
      <c r="R103">
        <f t="shared" si="25"/>
        <v>-77.967885335286454</v>
      </c>
      <c r="S103">
        <f t="shared" si="26"/>
        <v>-75.137405077616364</v>
      </c>
      <c r="T103">
        <f t="shared" si="27"/>
        <v>1245.848022460937</v>
      </c>
      <c r="U103">
        <f t="shared" si="28"/>
        <v>1342.0899169921875</v>
      </c>
      <c r="V103">
        <f t="shared" si="29"/>
        <v>1293.9689697265621</v>
      </c>
      <c r="W103">
        <f t="shared" si="30"/>
        <v>1047.634765625</v>
      </c>
      <c r="X103" s="1">
        <v>1032.0797119140625</v>
      </c>
      <c r="Y103" s="1">
        <v>1101.7562255859375</v>
      </c>
      <c r="Z103" s="1">
        <v>1020.5155029296875</v>
      </c>
      <c r="AA103" s="1">
        <v>1036.1876220703125</v>
      </c>
      <c r="AB103" s="1">
        <v>-66.009117126464844</v>
      </c>
      <c r="AC103" s="1">
        <v>-69.884178161621094</v>
      </c>
      <c r="AD103" s="1">
        <v>-67.313064575195313</v>
      </c>
      <c r="AE103" s="1">
        <v>-68.786956787109375</v>
      </c>
      <c r="AF103" s="1">
        <v>-88.295097351074219</v>
      </c>
      <c r="AG103" s="1">
        <v>-67.610420227050781</v>
      </c>
      <c r="AH103" s="1">
        <v>-95.232521057128906</v>
      </c>
      <c r="AI103" s="1">
        <v>1150.655883789062</v>
      </c>
      <c r="AJ103" s="1">
        <v>1211.92626953125</v>
      </c>
      <c r="AK103" s="1">
        <v>1197.185180664062</v>
      </c>
      <c r="AL103" s="1">
        <v>1165.9970703125</v>
      </c>
      <c r="AM103" s="1">
        <v>1186.423461914062</v>
      </c>
      <c r="AN103" s="1">
        <v>1459.125732421875</v>
      </c>
      <c r="AO103" s="1">
        <v>1490.412109375</v>
      </c>
      <c r="AP103" s="1">
        <v>1570.471435546875</v>
      </c>
      <c r="AQ103" s="1">
        <v>1224.989868164062</v>
      </c>
      <c r="AR103" s="1">
        <v>1282.502685546875</v>
      </c>
      <c r="AS103">
        <f t="shared" si="31"/>
        <v>-5.7366514225868782E-2</v>
      </c>
    </row>
    <row r="104" spans="1:45">
      <c r="A104" t="s">
        <v>110</v>
      </c>
      <c r="B104">
        <v>3</v>
      </c>
      <c r="C104" s="5">
        <v>8</v>
      </c>
      <c r="D104">
        <v>57.6388888888888</v>
      </c>
      <c r="E104">
        <v>796.15662650602405</v>
      </c>
      <c r="F104">
        <v>77.169856459330106</v>
      </c>
      <c r="G104">
        <v>-11.4761904761904</v>
      </c>
      <c r="H104">
        <v>118.24175824175801</v>
      </c>
      <c r="I104" s="1">
        <v>-56.337013244628906</v>
      </c>
      <c r="J104" s="1">
        <v>47.599201202392578</v>
      </c>
      <c r="K104" s="1">
        <v>884.70806884765625</v>
      </c>
      <c r="L104" s="1">
        <v>976.90423583984375</v>
      </c>
      <c r="M104" s="1">
        <v>78.386367797851563</v>
      </c>
      <c r="N104" s="1">
        <v>-82.343482971191406</v>
      </c>
      <c r="O104" s="1">
        <v>0.33103540840813739</v>
      </c>
      <c r="P104" s="1">
        <v>0.10069416288011185</v>
      </c>
      <c r="Q104">
        <f t="shared" si="24"/>
        <v>-64.274396896362305</v>
      </c>
      <c r="R104">
        <f t="shared" si="25"/>
        <v>-65.124777475992843</v>
      </c>
      <c r="S104">
        <f t="shared" si="26"/>
        <v>-64.699587186177581</v>
      </c>
      <c r="T104">
        <f t="shared" si="27"/>
        <v>1069.0507568359376</v>
      </c>
      <c r="U104">
        <f t="shared" si="28"/>
        <v>925.31401367187505</v>
      </c>
      <c r="V104">
        <f t="shared" si="29"/>
        <v>997.18238525390632</v>
      </c>
      <c r="W104">
        <f t="shared" si="30"/>
        <v>1472.2559814453125</v>
      </c>
      <c r="X104" s="1">
        <v>1993.82763671875</v>
      </c>
      <c r="Y104" s="1">
        <v>1809.089111328125</v>
      </c>
      <c r="Z104" s="1">
        <v>1159.966064453125</v>
      </c>
      <c r="AA104" s="1">
        <v>926.14111328125</v>
      </c>
      <c r="AB104" s="1">
        <v>-92.081436157226563</v>
      </c>
      <c r="AC104" s="1">
        <v>-87.642929077148438</v>
      </c>
      <c r="AD104" s="1">
        <v>-62.834156036376953</v>
      </c>
      <c r="AE104" s="1">
        <v>-55.222450256347663</v>
      </c>
      <c r="AF104" s="1">
        <v>-50.218009948730469</v>
      </c>
      <c r="AG104" s="1">
        <v>-51.963985443115227</v>
      </c>
      <c r="AH104" s="1">
        <v>-52.508953094482422</v>
      </c>
      <c r="AI104" s="1">
        <v>1667.347412109375</v>
      </c>
      <c r="AJ104" s="1">
        <v>1466.838623046875</v>
      </c>
      <c r="AK104" s="1">
        <v>1094.207763671875</v>
      </c>
      <c r="AL104" s="1">
        <v>1023.05029296875</v>
      </c>
      <c r="AM104" s="1">
        <v>829.95269775390625</v>
      </c>
      <c r="AN104" s="1">
        <v>841.97662353515625</v>
      </c>
      <c r="AO104" s="1">
        <v>792.998291015625</v>
      </c>
      <c r="AP104" s="1">
        <v>758.86480712890625</v>
      </c>
      <c r="AQ104" s="1">
        <v>767.6500244140625</v>
      </c>
      <c r="AR104" s="1">
        <v>728.93731689453125</v>
      </c>
      <c r="AS104">
        <f t="shared" si="31"/>
        <v>-5.5226304661206496E-2</v>
      </c>
    </row>
    <row r="105" spans="1:45">
      <c r="A105" t="s">
        <v>48</v>
      </c>
      <c r="B105">
        <v>3</v>
      </c>
      <c r="C105" s="4">
        <v>11</v>
      </c>
      <c r="D105">
        <v>96.5277777777777</v>
      </c>
      <c r="E105">
        <v>663.76618705035901</v>
      </c>
      <c r="F105">
        <v>92.601279317697106</v>
      </c>
      <c r="G105">
        <v>26.588732394366101</v>
      </c>
      <c r="H105">
        <v>66.118203309692703</v>
      </c>
      <c r="I105" s="1">
        <v>-38.370559692382813</v>
      </c>
      <c r="J105" s="1">
        <v>44.66845703125</v>
      </c>
      <c r="K105" s="1">
        <v>871.13720703125</v>
      </c>
      <c r="L105" s="1">
        <v>774.10797119140625</v>
      </c>
      <c r="M105" s="1">
        <v>94.752250671386719</v>
      </c>
      <c r="N105" s="1">
        <v>-56.706474304199219</v>
      </c>
      <c r="O105" s="1">
        <v>0.2672537189034444</v>
      </c>
      <c r="P105" s="1">
        <v>0.12472542372881355</v>
      </c>
      <c r="Q105">
        <f t="shared" si="24"/>
        <v>-44.31449031829834</v>
      </c>
      <c r="R105">
        <f t="shared" si="25"/>
        <v>-51.830415089925133</v>
      </c>
      <c r="S105">
        <f t="shared" si="26"/>
        <v>-48.07245270411174</v>
      </c>
      <c r="T105">
        <f t="shared" si="27"/>
        <v>1025.15595703125</v>
      </c>
      <c r="U105">
        <f t="shared" si="28"/>
        <v>1101.9456787109377</v>
      </c>
      <c r="V105">
        <f t="shared" si="29"/>
        <v>1063.5508178710938</v>
      </c>
      <c r="W105">
        <f t="shared" si="30"/>
        <v>1208.1104431152344</v>
      </c>
      <c r="X105" s="1">
        <v>1381.9881591796875</v>
      </c>
      <c r="Y105" s="1">
        <v>1463.6142578125</v>
      </c>
      <c r="Z105" s="1">
        <v>737.615966796875</v>
      </c>
      <c r="AA105" s="1">
        <v>1249.223388671875</v>
      </c>
      <c r="AB105" s="1">
        <v>-68.023612976074219</v>
      </c>
      <c r="AC105" s="1">
        <v>-69.386100769042969</v>
      </c>
      <c r="AD105" s="1">
        <v>-37.113597869873047</v>
      </c>
      <c r="AE105" s="1">
        <v>-53.720565795898438</v>
      </c>
      <c r="AF105" s="1">
        <v>-34.058570861816413</v>
      </c>
      <c r="AG105" s="1">
        <v>-38.062179565429688</v>
      </c>
      <c r="AH105" s="1">
        <v>-32.384578704833977</v>
      </c>
      <c r="AI105" s="1">
        <v>1471.849975585938</v>
      </c>
      <c r="AJ105" s="1">
        <v>1493.976440429688</v>
      </c>
      <c r="AK105" s="1">
        <v>1672.825927734375</v>
      </c>
      <c r="AL105" s="1">
        <v>736.754638671875</v>
      </c>
      <c r="AM105" s="1">
        <v>1998.683959960938</v>
      </c>
      <c r="AN105" s="1">
        <v>560.965087890625</v>
      </c>
      <c r="AO105" s="1">
        <v>685.499267578125</v>
      </c>
      <c r="AP105" s="1">
        <v>806.79351806640625</v>
      </c>
      <c r="AQ105" s="1">
        <v>558.8499755859375</v>
      </c>
      <c r="AR105" s="1">
        <v>649.30938720703125</v>
      </c>
      <c r="AS105">
        <f t="shared" si="31"/>
        <v>-4.6216403916434674E-2</v>
      </c>
    </row>
    <row r="106" spans="1:45">
      <c r="A106" t="s">
        <v>49</v>
      </c>
      <c r="B106">
        <v>3</v>
      </c>
      <c r="C106" s="4">
        <v>10</v>
      </c>
      <c r="D106">
        <v>95.4861111111111</v>
      </c>
      <c r="E106">
        <v>694.60363636363604</v>
      </c>
      <c r="F106">
        <v>21.8884986830553</v>
      </c>
      <c r="G106">
        <v>8.1524800979791507</v>
      </c>
      <c r="H106">
        <v>21.878798503973801</v>
      </c>
      <c r="I106" s="1">
        <v>-49.705268859863281</v>
      </c>
      <c r="J106" s="1">
        <v>42.169807434082031</v>
      </c>
      <c r="K106" s="1">
        <v>841.66217041015625</v>
      </c>
      <c r="L106" s="1">
        <v>813.16259765625</v>
      </c>
      <c r="M106" s="1">
        <v>75.725265502929688</v>
      </c>
      <c r="N106" s="1">
        <v>-69.605049133300781</v>
      </c>
      <c r="O106" s="1">
        <v>0.73346380915366538</v>
      </c>
      <c r="P106" s="1">
        <v>4.544645954896704E-2</v>
      </c>
      <c r="Q106">
        <f t="shared" si="24"/>
        <v>-53.625319480895996</v>
      </c>
      <c r="R106">
        <f t="shared" si="25"/>
        <v>-57.498549143473305</v>
      </c>
      <c r="S106">
        <f t="shared" si="26"/>
        <v>-55.561934312184647</v>
      </c>
      <c r="T106">
        <f t="shared" si="27"/>
        <v>889.0975341796875</v>
      </c>
      <c r="U106">
        <f t="shared" si="28"/>
        <v>992.5345336914063</v>
      </c>
      <c r="V106">
        <f t="shared" si="29"/>
        <v>940.8160339355469</v>
      </c>
      <c r="W106">
        <f t="shared" si="30"/>
        <v>989.58560180664063</v>
      </c>
      <c r="X106" s="1">
        <v>1148.71337890625</v>
      </c>
      <c r="Y106" s="1">
        <v>1150.53857421875</v>
      </c>
      <c r="Z106" s="1">
        <v>822.755859375</v>
      </c>
      <c r="AA106" s="1">
        <v>836.3345947265625</v>
      </c>
      <c r="AB106" s="1">
        <v>-74.649261474609375</v>
      </c>
      <c r="AC106" s="1">
        <v>-74.833869934082031</v>
      </c>
      <c r="AD106" s="1">
        <v>-49.043678283691413</v>
      </c>
      <c r="AE106" s="1">
        <v>-49.127384185791023</v>
      </c>
      <c r="AF106" s="1">
        <v>-45.890483856201172</v>
      </c>
      <c r="AG106" s="1">
        <v>-44.917854309082031</v>
      </c>
      <c r="AH106" s="1">
        <v>-48.534393310546882</v>
      </c>
      <c r="AI106" s="1">
        <v>1279.731323242188</v>
      </c>
      <c r="AJ106" s="1">
        <v>1234.8837890625</v>
      </c>
      <c r="AK106" s="1">
        <v>790.33111572265625</v>
      </c>
      <c r="AL106" s="1">
        <v>844.232421875</v>
      </c>
      <c r="AM106" s="1">
        <v>854.0721435546875</v>
      </c>
      <c r="AN106" s="1">
        <v>1363.601440429688</v>
      </c>
      <c r="AO106" s="1">
        <v>762.55682373046875</v>
      </c>
      <c r="AP106" s="1">
        <v>787.55853271484375</v>
      </c>
      <c r="AQ106" s="1">
        <v>768.635986328125</v>
      </c>
      <c r="AR106" s="1">
        <v>722.5567626953125</v>
      </c>
      <c r="AS106">
        <f t="shared" si="31"/>
        <v>-5.8331979626384492E-2</v>
      </c>
    </row>
    <row r="107" spans="1:45">
      <c r="A107" t="s">
        <v>50</v>
      </c>
      <c r="B107">
        <v>3</v>
      </c>
      <c r="C107" s="5">
        <v>9</v>
      </c>
      <c r="D107">
        <v>95.4861111111111</v>
      </c>
      <c r="E107">
        <v>673.36363636363603</v>
      </c>
      <c r="F107">
        <v>-23.401108269394602</v>
      </c>
      <c r="G107">
        <v>-1.55497162076937</v>
      </c>
      <c r="H107">
        <v>133.42053140096601</v>
      </c>
      <c r="I107" s="1">
        <v>-47.970012664794922</v>
      </c>
      <c r="J107" s="1">
        <v>60.631946563720703</v>
      </c>
      <c r="K107" s="1">
        <v>907.49658203125</v>
      </c>
      <c r="L107" s="1">
        <v>960.0316162109375</v>
      </c>
      <c r="M107" s="1">
        <v>109.87209320068359</v>
      </c>
      <c r="N107" s="1">
        <v>-72.629379272460938</v>
      </c>
      <c r="O107" s="1">
        <v>0.36347470559975448</v>
      </c>
      <c r="P107" s="1">
        <v>9.1707436087832814E-2</v>
      </c>
      <c r="Q107">
        <f t="shared" si="24"/>
        <v>-63.001484870910637</v>
      </c>
      <c r="R107">
        <f t="shared" si="25"/>
        <v>-65.335329691569015</v>
      </c>
      <c r="S107">
        <f t="shared" si="26"/>
        <v>-64.168407281239823</v>
      </c>
      <c r="T107">
        <f t="shared" si="27"/>
        <v>1139.5982055664063</v>
      </c>
      <c r="U107">
        <f t="shared" si="28"/>
        <v>1068.5509521484375</v>
      </c>
      <c r="V107">
        <f t="shared" si="29"/>
        <v>1104.0745788574218</v>
      </c>
      <c r="W107">
        <f t="shared" si="30"/>
        <v>1695.4360198974609</v>
      </c>
      <c r="X107" s="1">
        <v>2536.878662109375</v>
      </c>
      <c r="Y107" s="1">
        <v>2279.495849609375</v>
      </c>
      <c r="Z107" s="1">
        <v>966.3577880859375</v>
      </c>
      <c r="AA107" s="1">
        <v>999.01177978515625</v>
      </c>
      <c r="AB107" s="1">
        <v>-115.1323318481445</v>
      </c>
      <c r="AC107" s="1">
        <v>-103.6855926513672</v>
      </c>
      <c r="AD107" s="1">
        <v>-48.243499755859382</v>
      </c>
      <c r="AE107" s="1">
        <v>-50.007575988769531</v>
      </c>
      <c r="AF107" s="1">
        <v>-46.528190612792969</v>
      </c>
      <c r="AG107" s="1">
        <v>-42.101917266845703</v>
      </c>
      <c r="AH107" s="1">
        <v>-42.312820434570313</v>
      </c>
      <c r="AI107" s="1">
        <v>2218.1298828125</v>
      </c>
      <c r="AJ107" s="1">
        <v>1911.200927734375</v>
      </c>
      <c r="AK107" s="1">
        <v>1014.155456542969</v>
      </c>
      <c r="AL107" s="1">
        <v>914.29974365234375</v>
      </c>
      <c r="AM107" s="1">
        <v>964.13983154296875</v>
      </c>
      <c r="AN107" s="1">
        <v>1042.470458984375</v>
      </c>
      <c r="AO107" s="1">
        <v>856.62249755859375</v>
      </c>
      <c r="AP107" s="1">
        <v>761.6680908203125</v>
      </c>
      <c r="AQ107" s="1">
        <v>694.783447265625</v>
      </c>
      <c r="AR107" s="1">
        <v>663.27545166015625</v>
      </c>
      <c r="AS107">
        <f t="shared" si="31"/>
        <v>-5.1905135375644146E-2</v>
      </c>
    </row>
    <row r="108" spans="1:45">
      <c r="A108" t="s">
        <v>51</v>
      </c>
      <c r="B108">
        <v>3</v>
      </c>
      <c r="C108" s="4">
        <v>10</v>
      </c>
      <c r="D108">
        <v>98.6111111111111</v>
      </c>
      <c r="E108">
        <v>758.52816901408403</v>
      </c>
      <c r="F108">
        <v>-66.231746031745999</v>
      </c>
      <c r="G108">
        <v>60.499206349206297</v>
      </c>
      <c r="H108">
        <v>148.958333333333</v>
      </c>
      <c r="I108" s="1">
        <v>-45.886844635009766</v>
      </c>
      <c r="J108" s="1">
        <v>35.687057495117188</v>
      </c>
      <c r="K108" s="1">
        <v>849.1356201171875</v>
      </c>
      <c r="L108" s="1">
        <v>971.6788330078125</v>
      </c>
      <c r="M108" s="1">
        <v>66.130561828613281</v>
      </c>
      <c r="N108" s="1">
        <v>-63.467643737792969</v>
      </c>
      <c r="O108" s="1">
        <v>0.6292687946900779</v>
      </c>
      <c r="P108" s="1">
        <v>5.2971533968644326E-2</v>
      </c>
      <c r="Q108">
        <f t="shared" si="24"/>
        <v>-53.56210994720459</v>
      </c>
      <c r="R108">
        <f t="shared" si="25"/>
        <v>-59.426971435546875</v>
      </c>
      <c r="S108">
        <f t="shared" si="26"/>
        <v>-56.494540691375732</v>
      </c>
      <c r="T108">
        <f t="shared" si="27"/>
        <v>907.56011962890625</v>
      </c>
      <c r="U108">
        <f t="shared" si="28"/>
        <v>960.62504882812505</v>
      </c>
      <c r="V108">
        <f t="shared" si="29"/>
        <v>934.09258422851565</v>
      </c>
      <c r="W108">
        <f t="shared" si="30"/>
        <v>1490.0518798828125</v>
      </c>
      <c r="X108" s="1">
        <v>1961.7772216796875</v>
      </c>
      <c r="Y108" s="1">
        <v>1946.5906982421875</v>
      </c>
      <c r="Z108" s="1">
        <v>993.0218505859375</v>
      </c>
      <c r="AA108" s="1">
        <v>1058.8177490234375</v>
      </c>
      <c r="AB108" s="1">
        <v>-83.519950866699219</v>
      </c>
      <c r="AC108" s="1">
        <v>-83.533576965332031</v>
      </c>
      <c r="AD108" s="1">
        <v>-48.27325439453125</v>
      </c>
      <c r="AE108" s="1">
        <v>-51.008026123046882</v>
      </c>
      <c r="AF108" s="1">
        <v>-39.240863800048828</v>
      </c>
      <c r="AG108" s="1">
        <v>-43.214370727539063</v>
      </c>
      <c r="AH108" s="1">
        <v>-43.739311218261719</v>
      </c>
      <c r="AI108" s="1">
        <v>1403.095581054688</v>
      </c>
      <c r="AJ108" s="1">
        <v>1404.51513671875</v>
      </c>
      <c r="AK108" s="1">
        <v>772.426025390625</v>
      </c>
      <c r="AL108" s="1">
        <v>877.861083984375</v>
      </c>
      <c r="AM108" s="1">
        <v>908.04754638671875</v>
      </c>
      <c r="AN108" s="1">
        <v>1041.730346679688</v>
      </c>
      <c r="AO108" s="1">
        <v>728.506591796875</v>
      </c>
      <c r="AP108" s="1">
        <v>775.8187255859375</v>
      </c>
      <c r="AQ108" s="1">
        <v>755.91131591796875</v>
      </c>
      <c r="AR108" s="1">
        <v>673.01348876953125</v>
      </c>
      <c r="AS108">
        <f t="shared" si="31"/>
        <v>-5.9525489207170337E-2</v>
      </c>
    </row>
    <row r="109" spans="1:45">
      <c r="A109" t="s">
        <v>52</v>
      </c>
      <c r="B109">
        <v>3</v>
      </c>
      <c r="C109" s="4">
        <v>10</v>
      </c>
      <c r="D109">
        <v>90.2777777777777</v>
      </c>
      <c r="E109">
        <v>566.03076923076901</v>
      </c>
      <c r="F109">
        <v>-10.0596153846154</v>
      </c>
      <c r="G109">
        <v>-4.2600279850746503</v>
      </c>
      <c r="H109">
        <v>102.76662087912</v>
      </c>
      <c r="I109" s="1">
        <v>-49.305122375488281</v>
      </c>
      <c r="J109" s="1">
        <v>35.236740112304688</v>
      </c>
      <c r="K109" s="1">
        <v>922.58514404296875</v>
      </c>
      <c r="L109" s="1">
        <v>992.238037109375</v>
      </c>
      <c r="M109" s="1">
        <v>74.475326538085938</v>
      </c>
      <c r="N109" s="1">
        <v>-68.564559936523438</v>
      </c>
      <c r="O109" s="1">
        <v>0.74536747865917141</v>
      </c>
      <c r="P109" s="1">
        <v>4.4720670391061451E-2</v>
      </c>
      <c r="Q109">
        <f t="shared" si="24"/>
        <v>-55.926187515258789</v>
      </c>
      <c r="R109">
        <f t="shared" si="25"/>
        <v>-55.358875274658203</v>
      </c>
      <c r="S109">
        <f t="shared" si="26"/>
        <v>-55.642531394958496</v>
      </c>
      <c r="T109">
        <f t="shared" si="27"/>
        <v>1065.3657470703124</v>
      </c>
      <c r="U109">
        <f t="shared" si="28"/>
        <v>905.60089111328125</v>
      </c>
      <c r="V109">
        <f t="shared" si="29"/>
        <v>985.48331909179683</v>
      </c>
      <c r="W109">
        <f t="shared" si="30"/>
        <v>1260.267578125</v>
      </c>
      <c r="X109" s="1">
        <v>1551.0552978515625</v>
      </c>
      <c r="Y109" s="1">
        <v>1476.481201171875</v>
      </c>
      <c r="Z109" s="1">
        <v>1052.351318359375</v>
      </c>
      <c r="AA109" s="1">
        <v>961.1824951171875</v>
      </c>
      <c r="AB109" s="1">
        <v>-79.089706420898438</v>
      </c>
      <c r="AC109" s="1">
        <v>-75.582969665527344</v>
      </c>
      <c r="AD109" s="1">
        <v>-51.004810333251953</v>
      </c>
      <c r="AE109" s="1">
        <v>-46.935401916503913</v>
      </c>
      <c r="AF109" s="1">
        <v>-48.259006500244141</v>
      </c>
      <c r="AG109" s="1">
        <v>-45.351226806640618</v>
      </c>
      <c r="AH109" s="1">
        <v>-43.558254241943359</v>
      </c>
      <c r="AI109" s="1">
        <v>1413.425415039062</v>
      </c>
      <c r="AJ109" s="1">
        <v>1381.023315429688</v>
      </c>
      <c r="AK109" s="1">
        <v>1139.556274414062</v>
      </c>
      <c r="AL109" s="1">
        <v>987.1480712890625</v>
      </c>
      <c r="AM109" s="1">
        <v>887.41033935546875</v>
      </c>
      <c r="AN109" s="1">
        <v>719.93426513671875</v>
      </c>
      <c r="AO109" s="1">
        <v>940.609619140625</v>
      </c>
      <c r="AP109" s="1">
        <v>780.5816650390625</v>
      </c>
      <c r="AQ109" s="1">
        <v>846.08935546875</v>
      </c>
      <c r="AR109" s="1">
        <v>759.05487060546875</v>
      </c>
      <c r="AS109">
        <f t="shared" si="31"/>
        <v>-5.5956052282187585E-2</v>
      </c>
    </row>
    <row r="110" spans="1:45">
      <c r="A110" t="s">
        <v>111</v>
      </c>
      <c r="B110">
        <v>3</v>
      </c>
      <c r="C110" s="5">
        <v>7</v>
      </c>
      <c r="D110">
        <v>90.625</v>
      </c>
      <c r="E110">
        <v>953.88122605363901</v>
      </c>
      <c r="F110">
        <v>130.40694962686501</v>
      </c>
      <c r="G110">
        <v>41.307436445711502</v>
      </c>
      <c r="H110">
        <v>131.850966562173</v>
      </c>
      <c r="I110" s="1">
        <v>-62.002876281738281</v>
      </c>
      <c r="J110" s="1">
        <v>54.117183685302734</v>
      </c>
      <c r="K110" s="1">
        <v>1271.392822265625</v>
      </c>
      <c r="L110" s="1">
        <v>1143.1536865234375</v>
      </c>
      <c r="M110" s="1">
        <v>106.20555114746094</v>
      </c>
      <c r="N110" s="1">
        <v>-93.989532470703125</v>
      </c>
      <c r="O110" s="1">
        <v>0.26610948171066046</v>
      </c>
      <c r="P110" s="1">
        <v>0.1252617273125822</v>
      </c>
      <c r="Q110">
        <f t="shared" si="24"/>
        <v>-56.508890151977539</v>
      </c>
      <c r="R110">
        <f t="shared" si="25"/>
        <v>-68.763866424560547</v>
      </c>
      <c r="S110">
        <f t="shared" si="26"/>
        <v>-62.636378288269043</v>
      </c>
      <c r="T110">
        <f t="shared" si="27"/>
        <v>1233.4576171875001</v>
      </c>
      <c r="U110">
        <f t="shared" si="28"/>
        <v>1436.3802001953125</v>
      </c>
      <c r="V110">
        <f t="shared" si="29"/>
        <v>1334.9189086914062</v>
      </c>
      <c r="W110">
        <f t="shared" si="30"/>
        <v>1207.4907379150391</v>
      </c>
      <c r="X110" s="1">
        <v>1559.87939453125</v>
      </c>
      <c r="Y110" s="1">
        <v>1259.1376953125</v>
      </c>
      <c r="Z110" s="1">
        <v>983.51483154296875</v>
      </c>
      <c r="AA110" s="1">
        <v>1027.4310302734375</v>
      </c>
      <c r="AB110" s="1">
        <v>-67.601608276367188</v>
      </c>
      <c r="AC110" s="1">
        <v>-62.389297485351563</v>
      </c>
      <c r="AD110" s="1">
        <v>-49.467769622802727</v>
      </c>
      <c r="AE110" s="1">
        <v>-57.416515350341797</v>
      </c>
      <c r="AF110" s="1">
        <v>-54.283473968505859</v>
      </c>
      <c r="AG110" s="1">
        <v>-54.682708740234382</v>
      </c>
      <c r="AH110" s="1">
        <v>-86.485786437988281</v>
      </c>
      <c r="AI110" s="1">
        <v>1451.063842773438</v>
      </c>
      <c r="AJ110" s="1">
        <v>1398.049438476562</v>
      </c>
      <c r="AK110" s="1">
        <v>1109.547729492188</v>
      </c>
      <c r="AL110" s="1">
        <v>1051.1904296875</v>
      </c>
      <c r="AM110" s="1">
        <v>1170.506958007812</v>
      </c>
      <c r="AN110" s="1">
        <v>1098.13037109375</v>
      </c>
      <c r="AO110" s="1">
        <v>1151.437622070312</v>
      </c>
      <c r="AP110" s="1">
        <v>2049.12646484375</v>
      </c>
      <c r="AQ110" s="1">
        <v>1404.048461914062</v>
      </c>
      <c r="AR110" s="1">
        <v>1466.087768554688</v>
      </c>
      <c r="AS110">
        <f t="shared" si="31"/>
        <v>-4.6587618189947673E-2</v>
      </c>
    </row>
    <row r="111" spans="1:45">
      <c r="A111" t="s">
        <v>53</v>
      </c>
      <c r="B111">
        <v>3</v>
      </c>
      <c r="C111" s="4">
        <v>8</v>
      </c>
      <c r="D111">
        <v>87.8472222222222</v>
      </c>
      <c r="E111">
        <v>814.26877470355703</v>
      </c>
      <c r="F111">
        <v>-1.59375</v>
      </c>
      <c r="G111">
        <v>-25.837173579108999</v>
      </c>
      <c r="H111">
        <v>63.192477225977001</v>
      </c>
      <c r="I111" s="1">
        <v>-81.672119140625</v>
      </c>
      <c r="J111" s="1">
        <v>46.143661499023438</v>
      </c>
      <c r="K111" s="1">
        <v>1282.5399169921875</v>
      </c>
      <c r="L111" s="1">
        <v>1537.1737060546875</v>
      </c>
      <c r="M111" s="1">
        <v>91.833824157714844</v>
      </c>
      <c r="N111" s="1">
        <v>-154.48298645019531</v>
      </c>
      <c r="O111" s="1">
        <v>0.35126033441834603</v>
      </c>
      <c r="P111" s="1">
        <v>9.489637760702524E-2</v>
      </c>
      <c r="Q111">
        <f t="shared" si="24"/>
        <v>-77.96904182434082</v>
      </c>
      <c r="R111">
        <f t="shared" si="25"/>
        <v>-88.162587483723954</v>
      </c>
      <c r="S111">
        <f t="shared" si="26"/>
        <v>-83.06581465403238</v>
      </c>
      <c r="T111">
        <f t="shared" si="27"/>
        <v>1235.9988037109374</v>
      </c>
      <c r="U111">
        <f t="shared" si="28"/>
        <v>1334.7674072265625</v>
      </c>
      <c r="V111">
        <f t="shared" si="29"/>
        <v>1285.3831054687498</v>
      </c>
      <c r="W111">
        <f t="shared" si="30"/>
        <v>1799.0731201171875</v>
      </c>
      <c r="X111" s="1">
        <v>2043.0848388671875</v>
      </c>
      <c r="Y111" s="1">
        <v>2325.619873046875</v>
      </c>
      <c r="Z111" s="1">
        <v>1450.6903076171875</v>
      </c>
      <c r="AA111" s="1">
        <v>1376.8974609375</v>
      </c>
      <c r="AB111" s="1">
        <v>-91.129013061523438</v>
      </c>
      <c r="AC111" s="1">
        <v>-118.5796432495117</v>
      </c>
      <c r="AD111" s="1">
        <v>-71.630966186523438</v>
      </c>
      <c r="AE111" s="1">
        <v>-71.236076354980469</v>
      </c>
      <c r="AF111" s="1">
        <v>-75.867958068847656</v>
      </c>
      <c r="AG111" s="1">
        <v>-73.24822998046875</v>
      </c>
      <c r="AH111" s="1">
        <v>-74.672042846679688</v>
      </c>
      <c r="AI111" s="1">
        <v>1548.855712890625</v>
      </c>
      <c r="AJ111" s="1">
        <v>1737.344604492188</v>
      </c>
      <c r="AK111" s="1">
        <v>1086.63427734375</v>
      </c>
      <c r="AL111" s="1">
        <v>1233.731567382812</v>
      </c>
      <c r="AM111" s="1">
        <v>1222.914794921875</v>
      </c>
      <c r="AN111" s="1">
        <v>1263.167724609375</v>
      </c>
      <c r="AO111" s="1">
        <v>1148.565063476562</v>
      </c>
      <c r="AP111" s="1">
        <v>1137.62451171875</v>
      </c>
      <c r="AQ111" s="1">
        <v>1162.207397460938</v>
      </c>
      <c r="AR111" s="1">
        <v>1312.785400390625</v>
      </c>
      <c r="AS111">
        <f t="shared" si="31"/>
        <v>-5.8836347571362614E-2</v>
      </c>
    </row>
    <row r="112" spans="1:45">
      <c r="A112" t="s">
        <v>54</v>
      </c>
      <c r="B112">
        <v>3</v>
      </c>
      <c r="C112" s="4">
        <v>7</v>
      </c>
      <c r="D112">
        <v>73.2638888888888</v>
      </c>
      <c r="E112">
        <v>764.17535545023702</v>
      </c>
      <c r="F112">
        <v>-8.6957671957671892</v>
      </c>
      <c r="G112">
        <v>48.262185534591097</v>
      </c>
      <c r="H112">
        <v>196.33660871756101</v>
      </c>
      <c r="I112" s="1">
        <v>-50.6253662109375</v>
      </c>
      <c r="J112" s="1">
        <v>56.619400024414063</v>
      </c>
      <c r="K112" s="1">
        <v>922.91302490234375</v>
      </c>
      <c r="L112" s="1">
        <v>995.4632568359375</v>
      </c>
      <c r="M112" s="1">
        <v>106.09291839599609</v>
      </c>
      <c r="N112" s="1">
        <v>-80.096588134765625</v>
      </c>
      <c r="O112" s="1">
        <v>0.46053058312252704</v>
      </c>
      <c r="P112" s="1">
        <v>7.2380281690140852E-2</v>
      </c>
      <c r="Q112">
        <f t="shared" si="24"/>
        <v>-58.003724098205566</v>
      </c>
      <c r="R112">
        <f t="shared" si="25"/>
        <v>-56.810619354248047</v>
      </c>
      <c r="S112">
        <f t="shared" si="26"/>
        <v>-57.407171726226807</v>
      </c>
      <c r="T112">
        <f t="shared" si="27"/>
        <v>943.7911376953125</v>
      </c>
      <c r="U112">
        <f t="shared" si="28"/>
        <v>897.12052001953123</v>
      </c>
      <c r="V112">
        <f t="shared" si="29"/>
        <v>920.45582885742192</v>
      </c>
      <c r="W112">
        <f t="shared" si="30"/>
        <v>1409.8192291259766</v>
      </c>
      <c r="X112" s="1">
        <v>1945.899658203125</v>
      </c>
      <c r="Y112" s="1">
        <v>1606.9237060546875</v>
      </c>
      <c r="Z112" s="1">
        <v>1113.3201904296875</v>
      </c>
      <c r="AA112" s="1">
        <v>973.13336181640625</v>
      </c>
      <c r="AB112" s="1">
        <v>-78.227485656738281</v>
      </c>
      <c r="AC112" s="1">
        <v>-71.829292297363281</v>
      </c>
      <c r="AD112" s="1">
        <v>-60.299999237060547</v>
      </c>
      <c r="AE112" s="1">
        <v>-52.261558532714837</v>
      </c>
      <c r="AF112" s="1">
        <v>-46.296649932861328</v>
      </c>
      <c r="AG112" s="1">
        <v>-47.190761566162109</v>
      </c>
      <c r="AH112" s="1">
        <v>-46.341007232666023</v>
      </c>
      <c r="AI112" s="1">
        <v>1271.700439453125</v>
      </c>
      <c r="AJ112" s="1">
        <v>1178.828125</v>
      </c>
      <c r="AK112" s="1">
        <v>827.56976318359375</v>
      </c>
      <c r="AL112" s="1">
        <v>1014.015991210938</v>
      </c>
      <c r="AM112" s="1">
        <v>926.22991943359375</v>
      </c>
      <c r="AN112" s="1">
        <v>763.23797607421875</v>
      </c>
      <c r="AO112" s="1">
        <v>746.84527587890625</v>
      </c>
      <c r="AP112" s="1">
        <v>832.7579345703125</v>
      </c>
      <c r="AQ112" s="1">
        <v>858.82421875</v>
      </c>
      <c r="AR112" s="1">
        <v>784.54864501953125</v>
      </c>
      <c r="AS112">
        <f t="shared" si="31"/>
        <v>-6.1514082428389183E-2</v>
      </c>
    </row>
    <row r="113" spans="1:45">
      <c r="A113" t="s">
        <v>55</v>
      </c>
      <c r="B113">
        <v>3</v>
      </c>
      <c r="C113" s="5">
        <v>10</v>
      </c>
      <c r="D113">
        <v>90.9722222222222</v>
      </c>
      <c r="E113">
        <v>812.240458015267</v>
      </c>
      <c r="F113">
        <v>59.900735294117602</v>
      </c>
      <c r="G113">
        <v>3.5170777988615698</v>
      </c>
      <c r="H113">
        <v>135.79685903983599</v>
      </c>
      <c r="I113" s="1">
        <v>-66.46527099609375</v>
      </c>
      <c r="J113" s="1">
        <v>66.814262390136719</v>
      </c>
      <c r="K113" s="1">
        <v>1226.081787109375</v>
      </c>
      <c r="L113" s="1">
        <v>1061.5838623046875</v>
      </c>
      <c r="M113" s="1">
        <v>132.80615234375</v>
      </c>
      <c r="N113" s="1">
        <v>-98.097572326660156</v>
      </c>
      <c r="O113" s="1">
        <v>0.70149869485924921</v>
      </c>
      <c r="P113" s="1">
        <v>4.7517313400021986E-2</v>
      </c>
      <c r="Q113">
        <f t="shared" si="24"/>
        <v>-81.684592247009292</v>
      </c>
      <c r="R113">
        <f t="shared" si="25"/>
        <v>-78.708465576171861</v>
      </c>
      <c r="S113">
        <f t="shared" si="26"/>
        <v>-80.196528911590576</v>
      </c>
      <c r="T113">
        <f t="shared" si="27"/>
        <v>1485.0379760742187</v>
      </c>
      <c r="U113">
        <f t="shared" si="28"/>
        <v>1256.613037109375</v>
      </c>
      <c r="V113">
        <f t="shared" si="29"/>
        <v>1370.825506591797</v>
      </c>
      <c r="W113">
        <f t="shared" si="30"/>
        <v>1465.2078399658203</v>
      </c>
      <c r="X113" s="1">
        <v>2092.72705078125</v>
      </c>
      <c r="Y113" s="1">
        <v>1772.51953125</v>
      </c>
      <c r="Z113" s="1">
        <v>1012.4832153320313</v>
      </c>
      <c r="AA113" s="1">
        <v>983.1015625</v>
      </c>
      <c r="AB113" s="1">
        <v>-154.3676452636719</v>
      </c>
      <c r="AC113" s="1">
        <v>-120.089729309082</v>
      </c>
      <c r="AD113" s="1">
        <v>-60.908641815185547</v>
      </c>
      <c r="AE113" s="1">
        <v>-59.066646575927727</v>
      </c>
      <c r="AF113" s="1">
        <v>-56.007057189941413</v>
      </c>
      <c r="AG113" s="1">
        <v>-55.455024719238281</v>
      </c>
      <c r="AH113" s="1">
        <v>-56.969020843505859</v>
      </c>
      <c r="AI113" s="1">
        <v>3083.026611328125</v>
      </c>
      <c r="AJ113" s="1">
        <v>2228.1884765625</v>
      </c>
      <c r="AK113" s="1">
        <v>1279.33056640625</v>
      </c>
      <c r="AL113" s="1">
        <v>1095.358520507812</v>
      </c>
      <c r="AM113" s="1">
        <v>1055.546020507812</v>
      </c>
      <c r="AN113" s="1">
        <v>1067.592651367188</v>
      </c>
      <c r="AO113" s="1">
        <v>980.583740234375</v>
      </c>
      <c r="AP113" s="1">
        <v>974.27020263671875</v>
      </c>
      <c r="AQ113" s="1">
        <v>986.89044189453125</v>
      </c>
      <c r="AR113" s="1">
        <v>957.46783447265625</v>
      </c>
      <c r="AS113">
        <f t="shared" si="31"/>
        <v>-5.0070163097675133E-2</v>
      </c>
    </row>
    <row r="114" spans="1:45">
      <c r="A114" t="s">
        <v>112</v>
      </c>
      <c r="B114">
        <v>3</v>
      </c>
      <c r="C114" s="4">
        <v>12</v>
      </c>
      <c r="D114">
        <v>96.875</v>
      </c>
      <c r="E114">
        <v>441.405017921146</v>
      </c>
      <c r="F114">
        <v>-11.785714285714301</v>
      </c>
      <c r="G114">
        <v>35.363504556752197</v>
      </c>
      <c r="H114">
        <v>54.6824162679425</v>
      </c>
      <c r="I114" s="1">
        <v>-40.717033386230469</v>
      </c>
      <c r="J114" s="1">
        <v>54.912788391113281</v>
      </c>
      <c r="K114" s="1">
        <v>719.47314453125</v>
      </c>
      <c r="L114" s="1">
        <v>847.8941650390625</v>
      </c>
      <c r="M114" s="1">
        <v>88.125030517578125</v>
      </c>
      <c r="N114" s="1">
        <v>-63.388931274414063</v>
      </c>
      <c r="O114" s="1">
        <v>0.29080191461944738</v>
      </c>
      <c r="P114" s="1">
        <v>0.11462556351100503</v>
      </c>
      <c r="Q114">
        <f t="shared" si="24"/>
        <v>-45.517482757568359</v>
      </c>
      <c r="R114">
        <f t="shared" si="25"/>
        <v>-48.971958160400391</v>
      </c>
      <c r="S114">
        <f t="shared" si="26"/>
        <v>-47.244720458984375</v>
      </c>
      <c r="T114">
        <f t="shared" si="27"/>
        <v>744.56102294921868</v>
      </c>
      <c r="U114">
        <f t="shared" si="28"/>
        <v>719.20773925781259</v>
      </c>
      <c r="V114">
        <f t="shared" si="29"/>
        <v>731.88438110351558</v>
      </c>
      <c r="W114">
        <f t="shared" si="30"/>
        <v>1200.8666076660156</v>
      </c>
      <c r="X114" s="1">
        <v>1446.985595703125</v>
      </c>
      <c r="Y114" s="1">
        <v>1642.70166015625</v>
      </c>
      <c r="Z114" s="1">
        <v>856.00555419921875</v>
      </c>
      <c r="AA114" s="1">
        <v>857.77362060546875</v>
      </c>
      <c r="AB114" s="1">
        <v>-63.303813934326172</v>
      </c>
      <c r="AC114" s="1">
        <v>-67.336921691894531</v>
      </c>
      <c r="AD114" s="1">
        <v>-41.574104309082031</v>
      </c>
      <c r="AE114" s="1">
        <v>-41.110111236572273</v>
      </c>
      <c r="AF114" s="1">
        <v>-37.716350555419922</v>
      </c>
      <c r="AG114" s="1">
        <v>-39.475662231445313</v>
      </c>
      <c r="AH114" s="1">
        <v>-38.468841552734382</v>
      </c>
      <c r="AI114" s="1">
        <v>1051.613891601562</v>
      </c>
      <c r="AJ114" s="1">
        <v>1115.562377929688</v>
      </c>
      <c r="AK114" s="1">
        <v>637.0296630859375</v>
      </c>
      <c r="AL114" s="1">
        <v>720.9873046875</v>
      </c>
      <c r="AM114" s="1">
        <v>705.548583984375</v>
      </c>
      <c r="AN114" s="1">
        <v>662.493896484375</v>
      </c>
      <c r="AO114" s="1">
        <v>642.162841796875</v>
      </c>
      <c r="AP114" s="1">
        <v>528.03118896484375</v>
      </c>
      <c r="AQ114" s="1">
        <v>671.01141357421875</v>
      </c>
      <c r="AR114" s="1">
        <v>584.40264892578125</v>
      </c>
      <c r="AS114">
        <f t="shared" si="31"/>
        <v>-6.0196821704130619E-2</v>
      </c>
    </row>
    <row r="115" spans="1:45">
      <c r="A115" t="s">
        <v>56</v>
      </c>
      <c r="B115">
        <v>3</v>
      </c>
      <c r="C115" s="10">
        <v>9</v>
      </c>
      <c r="D115">
        <v>65.2777777777777</v>
      </c>
      <c r="E115">
        <v>837.64893617021198</v>
      </c>
      <c r="F115">
        <v>21.292517006802701</v>
      </c>
      <c r="G115">
        <v>-57.107988759534301</v>
      </c>
      <c r="H115">
        <v>34.878571428571298</v>
      </c>
      <c r="I115" s="1">
        <v>-56.250644683837891</v>
      </c>
      <c r="J115" s="1">
        <v>33.533668518066406</v>
      </c>
      <c r="K115" s="1">
        <v>1108.979736328125</v>
      </c>
      <c r="L115" s="1">
        <v>1127.49755859375</v>
      </c>
      <c r="M115" s="1">
        <v>71.968429565429688</v>
      </c>
      <c r="N115" s="1">
        <v>-85.783531188964844</v>
      </c>
      <c r="O115" s="1">
        <v>0.54002569054255989</v>
      </c>
      <c r="P115" s="1">
        <v>6.1725458468176911E-2</v>
      </c>
      <c r="Q115">
        <f t="shared" si="24"/>
        <v>-60.670074462890625</v>
      </c>
      <c r="R115">
        <f t="shared" si="25"/>
        <v>-60.425529479980469</v>
      </c>
      <c r="S115">
        <f t="shared" si="26"/>
        <v>-60.547801971435547</v>
      </c>
      <c r="T115">
        <f t="shared" si="27"/>
        <v>1105.8531250000001</v>
      </c>
      <c r="U115">
        <f t="shared" si="28"/>
        <v>1089.508251953125</v>
      </c>
      <c r="V115">
        <f t="shared" si="29"/>
        <v>1097.6806884765624</v>
      </c>
      <c r="W115">
        <f t="shared" si="30"/>
        <v>1190.1770629882813</v>
      </c>
      <c r="X115" s="1">
        <v>1320.746826171875</v>
      </c>
      <c r="Y115" s="1">
        <v>1305.556884765625</v>
      </c>
      <c r="Z115" s="1">
        <v>1100.296630859375</v>
      </c>
      <c r="AA115" s="1">
        <v>1034.10791015625</v>
      </c>
      <c r="AB115" s="1">
        <v>-68.060745239257813</v>
      </c>
      <c r="AC115" s="1">
        <v>-64.1192626953125</v>
      </c>
      <c r="AD115" s="1">
        <v>-59.862686157226563</v>
      </c>
      <c r="AE115" s="1">
        <v>-56.047893524169922</v>
      </c>
      <c r="AF115" s="1">
        <v>-59.029075622558587</v>
      </c>
      <c r="AG115" s="1">
        <v>-55.727790832519531</v>
      </c>
      <c r="AH115" s="1">
        <v>-61.109432220458977</v>
      </c>
      <c r="AI115" s="1">
        <v>1238.98193359375</v>
      </c>
      <c r="AJ115" s="1">
        <v>1212.1474609375</v>
      </c>
      <c r="AK115" s="1">
        <v>1076.747924804688</v>
      </c>
      <c r="AL115" s="1">
        <v>1151.069091796875</v>
      </c>
      <c r="AM115" s="1">
        <v>1155.778076171875</v>
      </c>
      <c r="AN115" s="1">
        <v>984.7760009765625</v>
      </c>
      <c r="AO115" s="1">
        <v>1069.8271484375</v>
      </c>
      <c r="AP115" s="1">
        <v>1121.033935546875</v>
      </c>
      <c r="AQ115" s="1">
        <v>992.6395263671875</v>
      </c>
      <c r="AR115" s="1">
        <v>973.8057861328125</v>
      </c>
      <c r="AS115">
        <f t="shared" si="31"/>
        <v>-5.4932798771200053E-2</v>
      </c>
    </row>
  </sheetData>
  <sortState xmlns:xlrd2="http://schemas.microsoft.com/office/spreadsheetml/2017/richdata2" ref="A2:AS116">
    <sortCondition ref="B1:B116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 shengrong</dc:creator>
  <cp:lastModifiedBy>gong shengrong</cp:lastModifiedBy>
  <dcterms:created xsi:type="dcterms:W3CDTF">2025-07-05T10:48:03Z</dcterms:created>
  <dcterms:modified xsi:type="dcterms:W3CDTF">2025-07-21T06:12:57Z</dcterms:modified>
</cp:coreProperties>
</file>