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tafylopatis\PycharmProjects\earthquake\"/>
    </mc:Choice>
  </mc:AlternateContent>
  <xr:revisionPtr revIDLastSave="0" documentId="13_ncr:1_{9AAC3B80-7C04-4BA8-A859-5F125D3F29D8}" xr6:coauthVersionLast="45" xr6:coauthVersionMax="45" xr10:uidLastSave="{00000000-0000-0000-0000-000000000000}"/>
  <bookViews>
    <workbookView xWindow="1536" yWindow="1536" windowWidth="17280" windowHeight="8964" activeTab="1" xr2:uid="{AB237251-51EF-411B-B147-57276ECA3608}"/>
  </bookViews>
  <sheets>
    <sheet name="Sheet3" sheetId="3" r:id="rId1"/>
    <sheet name="event_tes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4" l="1"/>
  <c r="F10" i="4"/>
  <c r="F9" i="4"/>
  <c r="F4" i="4" l="1"/>
  <c r="F3" i="4"/>
  <c r="F2" i="4"/>
  <c r="H1" i="4"/>
</calcChain>
</file>

<file path=xl/sharedStrings.xml><?xml version="1.0" encoding="utf-8"?>
<sst xmlns="http://schemas.openxmlformats.org/spreadsheetml/2006/main" count="752" uniqueCount="714">
  <si>
    <t>ANKY</t>
  </si>
  <si>
    <t>Antikythira Isl.</t>
  </si>
  <si>
    <t>35.8670 °N</t>
  </si>
  <si>
    <t>23.3012 °E</t>
  </si>
  <si>
    <t>APE</t>
  </si>
  <si>
    <t>Station</t>
  </si>
  <si>
    <t>Location</t>
  </si>
  <si>
    <t>Latitude</t>
  </si>
  <si>
    <t>Longitude</t>
  </si>
  <si>
    <t>Elevation</t>
  </si>
  <si>
    <t>143 m</t>
  </si>
  <si>
    <t>Aperanthos</t>
  </si>
  <si>
    <t>37.0727 °N</t>
  </si>
  <si>
    <t>25.5230 °E</t>
  </si>
  <si>
    <t>608 m</t>
  </si>
  <si>
    <t>ARG</t>
  </si>
  <si>
    <t>Archagelos</t>
  </si>
  <si>
    <t>36.2135 °N</t>
  </si>
  <si>
    <t>28.1212 °E</t>
  </si>
  <si>
    <t>148 m</t>
  </si>
  <si>
    <t>ATH</t>
  </si>
  <si>
    <t>National Observatory of Athens</t>
  </si>
  <si>
    <t>37.9738 °N</t>
  </si>
  <si>
    <t>23.7176 °E</t>
  </si>
  <si>
    <t>93 m</t>
  </si>
  <si>
    <t>DION</t>
  </si>
  <si>
    <t>Dionysos</t>
  </si>
  <si>
    <t>38.0779 °N</t>
  </si>
  <si>
    <t>23.9331 °E</t>
  </si>
  <si>
    <t>460 m</t>
  </si>
  <si>
    <t>EVR</t>
  </si>
  <si>
    <t>Evritania</t>
  </si>
  <si>
    <t>38.9165 °N</t>
  </si>
  <si>
    <t>21.8105 °E</t>
  </si>
  <si>
    <t>1037 m</t>
  </si>
  <si>
    <t>GVD</t>
  </si>
  <si>
    <t>Gavdhos Isl.</t>
  </si>
  <si>
    <t>34.8391 °N</t>
  </si>
  <si>
    <t>24.0874 °E</t>
  </si>
  <si>
    <t>170 m</t>
  </si>
  <si>
    <t>IACM</t>
  </si>
  <si>
    <t>Heraklio</t>
  </si>
  <si>
    <t>35.3058 °N</t>
  </si>
  <si>
    <t>25.0709 °E</t>
  </si>
  <si>
    <t>45 m</t>
  </si>
  <si>
    <t>IDI</t>
  </si>
  <si>
    <t>Anogia</t>
  </si>
  <si>
    <t>35.2880 °N</t>
  </si>
  <si>
    <t>24.8900 °E</t>
  </si>
  <si>
    <t>750 m</t>
  </si>
  <si>
    <t>IMMV</t>
  </si>
  <si>
    <t>Varypetro</t>
  </si>
  <si>
    <t>35.4606 °N</t>
  </si>
  <si>
    <t>23.9811 °E</t>
  </si>
  <si>
    <t>230 m</t>
  </si>
  <si>
    <t>ITM</t>
  </si>
  <si>
    <t>Ithomi</t>
  </si>
  <si>
    <t>37.1787 °N</t>
  </si>
  <si>
    <t>21.9252 °E</t>
  </si>
  <si>
    <t>423 m</t>
  </si>
  <si>
    <t>JAN</t>
  </si>
  <si>
    <t>Ioannina</t>
  </si>
  <si>
    <t>39.6561 °N</t>
  </si>
  <si>
    <t>20.8487 °E</t>
  </si>
  <si>
    <t>526 m</t>
  </si>
  <si>
    <t>KARP</t>
  </si>
  <si>
    <t>Karpathos Isl.</t>
  </si>
  <si>
    <t>35.5471 °N</t>
  </si>
  <si>
    <t>27.1610 °E</t>
  </si>
  <si>
    <t>524 m</t>
  </si>
  <si>
    <t>KEK</t>
  </si>
  <si>
    <t>Kerkyra Isl.</t>
  </si>
  <si>
    <t>39.7127 °N</t>
  </si>
  <si>
    <t>19.7962 °E</t>
  </si>
  <si>
    <t>227 m</t>
  </si>
  <si>
    <t>KLV</t>
  </si>
  <si>
    <t>Kalavryta</t>
  </si>
  <si>
    <t>38.0437 °N</t>
  </si>
  <si>
    <t>22.1504 °E</t>
  </si>
  <si>
    <t>758 m</t>
  </si>
  <si>
    <t>KSL</t>
  </si>
  <si>
    <t>Kastellorizon</t>
  </si>
  <si>
    <t>36.1503 °N</t>
  </si>
  <si>
    <t>29.5856 °E</t>
  </si>
  <si>
    <t>64 m</t>
  </si>
  <si>
    <t>KTHA</t>
  </si>
  <si>
    <t>Kythira Isl.</t>
  </si>
  <si>
    <t>36.2566 °N</t>
  </si>
  <si>
    <t>23.0621 °E</t>
  </si>
  <si>
    <t>360 m</t>
  </si>
  <si>
    <t>KYMI</t>
  </si>
  <si>
    <t>Kymi</t>
  </si>
  <si>
    <t>38.6331 °N</t>
  </si>
  <si>
    <t>24.1001 °E</t>
  </si>
  <si>
    <t>259 m</t>
  </si>
  <si>
    <t>KZN</t>
  </si>
  <si>
    <t>Kozani</t>
  </si>
  <si>
    <t>40.3033 °N</t>
  </si>
  <si>
    <t>21.7820 °E</t>
  </si>
  <si>
    <t>791 m</t>
  </si>
  <si>
    <t>LAST</t>
  </si>
  <si>
    <t>Lasithi</t>
  </si>
  <si>
    <t>35.1620 °N</t>
  </si>
  <si>
    <t>25.4780 °E</t>
  </si>
  <si>
    <t>870 m</t>
  </si>
  <si>
    <t>LIA</t>
  </si>
  <si>
    <t>Limnos Isl.</t>
  </si>
  <si>
    <t>39.8972 °N</t>
  </si>
  <si>
    <t>25.1805 °E</t>
  </si>
  <si>
    <t>67 m</t>
  </si>
  <si>
    <t>LKR</t>
  </si>
  <si>
    <t>Lokris</t>
  </si>
  <si>
    <t>38.6495 °N</t>
  </si>
  <si>
    <t>22.9988 °E</t>
  </si>
  <si>
    <t>185 m</t>
  </si>
  <si>
    <t>MHLA</t>
  </si>
  <si>
    <t>Plaka</t>
  </si>
  <si>
    <t>36.7450 °N</t>
  </si>
  <si>
    <t>24.4219 °E</t>
  </si>
  <si>
    <t>200 m</t>
  </si>
  <si>
    <t>MHLO</t>
  </si>
  <si>
    <t>Milos Isl.</t>
  </si>
  <si>
    <t>36.6898 °N</t>
  </si>
  <si>
    <t>24.4017 °E</t>
  </si>
  <si>
    <t>175 m</t>
  </si>
  <si>
    <t>NEO</t>
  </si>
  <si>
    <t>Neokhori</t>
  </si>
  <si>
    <t>39.3056 °N</t>
  </si>
  <si>
    <t>23.2218 °E</t>
  </si>
  <si>
    <t>510 m</t>
  </si>
  <si>
    <t>NISR</t>
  </si>
  <si>
    <t>Nissyros Isl.</t>
  </si>
  <si>
    <t>36.6106 °N</t>
  </si>
  <si>
    <t>27.1309 °E</t>
  </si>
  <si>
    <t>48 m</t>
  </si>
  <si>
    <t>NPS</t>
  </si>
  <si>
    <t>Neapolis</t>
  </si>
  <si>
    <t>35.2613 °N</t>
  </si>
  <si>
    <t>25.6103 °E</t>
  </si>
  <si>
    <t>288 m</t>
  </si>
  <si>
    <t>NVR</t>
  </si>
  <si>
    <t>Nevrokopi</t>
  </si>
  <si>
    <t>41.3484 °N</t>
  </si>
  <si>
    <t>23.8651 °E</t>
  </si>
  <si>
    <t>627 m</t>
  </si>
  <si>
    <t>PENT</t>
  </si>
  <si>
    <t>Pentalofos</t>
  </si>
  <si>
    <t>40.1959 °N</t>
  </si>
  <si>
    <t>21.1384 °E</t>
  </si>
  <si>
    <t>1096 m</t>
  </si>
  <si>
    <t>PLG</t>
  </si>
  <si>
    <t>Polygyros</t>
  </si>
  <si>
    <t>40.3714 °N</t>
  </si>
  <si>
    <t>23.4438 °E</t>
  </si>
  <si>
    <t>590 m</t>
  </si>
  <si>
    <t>PRK</t>
  </si>
  <si>
    <t>Agia Paraskevi</t>
  </si>
  <si>
    <t>39.2456 °N</t>
  </si>
  <si>
    <t>26.2649 °E</t>
  </si>
  <si>
    <t>130 m</t>
  </si>
  <si>
    <t>PTL</t>
  </si>
  <si>
    <t>Penteli</t>
  </si>
  <si>
    <t>38.0473 °N</t>
  </si>
  <si>
    <t>23.8638 °E</t>
  </si>
  <si>
    <t>500 m</t>
  </si>
  <si>
    <t>RDO</t>
  </si>
  <si>
    <t>Rodopi</t>
  </si>
  <si>
    <t>41.1450 °N</t>
  </si>
  <si>
    <t>25.5355 °E</t>
  </si>
  <si>
    <t>116 m</t>
  </si>
  <si>
    <t>RLS</t>
  </si>
  <si>
    <t>Riolos</t>
  </si>
  <si>
    <t>38.0558 °N</t>
  </si>
  <si>
    <t>21.4647 °E</t>
  </si>
  <si>
    <t>97 m</t>
  </si>
  <si>
    <t>SIVA</t>
  </si>
  <si>
    <t>Sivas</t>
  </si>
  <si>
    <t>35.0178 °N</t>
  </si>
  <si>
    <t>24.8120 °E</t>
  </si>
  <si>
    <t>96 m</t>
  </si>
  <si>
    <t>SKY</t>
  </si>
  <si>
    <t>Skyros Isl.</t>
  </si>
  <si>
    <t>38.8831 °N</t>
  </si>
  <si>
    <t>24.5482 °E</t>
  </si>
  <si>
    <t>268 m</t>
  </si>
  <si>
    <t>SMG</t>
  </si>
  <si>
    <t>Samos</t>
  </si>
  <si>
    <t>37.7042 °N</t>
  </si>
  <si>
    <t>26.8377 °E</t>
  </si>
  <si>
    <t>348 m</t>
  </si>
  <si>
    <t>SMTH</t>
  </si>
  <si>
    <t>Samothraki Isl.</t>
  </si>
  <si>
    <t>40.4709 °N</t>
  </si>
  <si>
    <t>25.5305 °E</t>
  </si>
  <si>
    <t>365 m</t>
  </si>
  <si>
    <t>TETR</t>
  </si>
  <si>
    <t>Tetrakomo Artas</t>
  </si>
  <si>
    <t>39.3445 °N</t>
  </si>
  <si>
    <t>21.2746 °E</t>
  </si>
  <si>
    <t>942 m</t>
  </si>
  <si>
    <t>THERA</t>
  </si>
  <si>
    <t>Arxaia Thera</t>
  </si>
  <si>
    <t>36.3670 °N</t>
  </si>
  <si>
    <t>25.4753 °E</t>
  </si>
  <si>
    <t>THL</t>
  </si>
  <si>
    <t>Thessalia</t>
  </si>
  <si>
    <t>39.5646 °N</t>
  </si>
  <si>
    <t>22.0144 °E</t>
  </si>
  <si>
    <t>86 m</t>
  </si>
  <si>
    <t>VAM</t>
  </si>
  <si>
    <t>Vamos</t>
  </si>
  <si>
    <t>35.4070 °N</t>
  </si>
  <si>
    <t>24.1997 °E</t>
  </si>
  <si>
    <t>225 m</t>
  </si>
  <si>
    <t>VLI</t>
  </si>
  <si>
    <t>Veliai</t>
  </si>
  <si>
    <t>36.7180 °N</t>
  </si>
  <si>
    <t>22.9468 °E</t>
  </si>
  <si>
    <t>220 m</t>
  </si>
  <si>
    <t>VLMS</t>
  </si>
  <si>
    <t>Volimes</t>
  </si>
  <si>
    <t>37.8766 °N</t>
  </si>
  <si>
    <t>20.6628 °E</t>
  </si>
  <si>
    <t>433 m</t>
  </si>
  <si>
    <t>VLS</t>
  </si>
  <si>
    <t>Valsamata</t>
  </si>
  <si>
    <t>38.1768 °N</t>
  </si>
  <si>
    <t>20.5886 °E</t>
  </si>
  <si>
    <t>402 m</t>
  </si>
  <si>
    <t>VLY</t>
  </si>
  <si>
    <t>Voula</t>
  </si>
  <si>
    <t>37.8524 °N</t>
  </si>
  <si>
    <t>23.7942 °E</t>
  </si>
  <si>
    <t>256 m</t>
  </si>
  <si>
    <t>ZKR</t>
  </si>
  <si>
    <t>Zakros</t>
  </si>
  <si>
    <t>35.1147 °N</t>
  </si>
  <si>
    <t>26.2170 °E</t>
  </si>
  <si>
    <t>270 m</t>
  </si>
  <si>
    <t>SAP3</t>
  </si>
  <si>
    <t>Thirasia Isl.</t>
  </si>
  <si>
    <t>36.4356 °N</t>
  </si>
  <si>
    <t>25.3454 °E</t>
  </si>
  <si>
    <t>205 m</t>
  </si>
  <si>
    <t>ACOR</t>
  </si>
  <si>
    <t>Acrocorinthos</t>
  </si>
  <si>
    <t>22.8692 °E</t>
  </si>
  <si>
    <t>437 m</t>
  </si>
  <si>
    <t>ATAL</t>
  </si>
  <si>
    <t>Atalanti</t>
  </si>
  <si>
    <t>38.6926 °N</t>
  </si>
  <si>
    <t>23.0213 °E</t>
  </si>
  <si>
    <t>290 m</t>
  </si>
  <si>
    <t>ATHU</t>
  </si>
  <si>
    <t>Athens University</t>
  </si>
  <si>
    <t>37.9665 °N</t>
  </si>
  <si>
    <t>23.7845 °E</t>
  </si>
  <si>
    <t>308 m</t>
  </si>
  <si>
    <t>AXAR</t>
  </si>
  <si>
    <t>Agios Haralambos</t>
  </si>
  <si>
    <t>38.7664 °N</t>
  </si>
  <si>
    <t>22.6590 °E</t>
  </si>
  <si>
    <t>406 m</t>
  </si>
  <si>
    <t>DESF</t>
  </si>
  <si>
    <t>Desfina</t>
  </si>
  <si>
    <t>38.4127 °N</t>
  </si>
  <si>
    <t>22.5321 °E</t>
  </si>
  <si>
    <t>DIDY</t>
  </si>
  <si>
    <t>Didyma</t>
  </si>
  <si>
    <t>37.4765 °N</t>
  </si>
  <si>
    <t>23.2118 °E</t>
  </si>
  <si>
    <t>1036 m</t>
  </si>
  <si>
    <t>EPID</t>
  </si>
  <si>
    <t>Epidavros</t>
  </si>
  <si>
    <t>37.6144 °N</t>
  </si>
  <si>
    <t>23.1189 °E</t>
  </si>
  <si>
    <t>444 m</t>
  </si>
  <si>
    <t>EREA</t>
  </si>
  <si>
    <t>Eretria</t>
  </si>
  <si>
    <t>38.4199 °N</t>
  </si>
  <si>
    <t>23.9318 °E</t>
  </si>
  <si>
    <t>475 m</t>
  </si>
  <si>
    <t>FYTO</t>
  </si>
  <si>
    <t>Fytoko</t>
  </si>
  <si>
    <t>39.4086 °N</t>
  </si>
  <si>
    <t>22.9396 °E</t>
  </si>
  <si>
    <t>192 m</t>
  </si>
  <si>
    <t>KALE</t>
  </si>
  <si>
    <t>Kallithea</t>
  </si>
  <si>
    <t>38.3911 °N</t>
  </si>
  <si>
    <t>22.1398 °E</t>
  </si>
  <si>
    <t>760 m</t>
  </si>
  <si>
    <t>KARY</t>
  </si>
  <si>
    <t>Karystos</t>
  </si>
  <si>
    <t>38.0321 °N</t>
  </si>
  <si>
    <t>24.4370 °E</t>
  </si>
  <si>
    <t>LAKA</t>
  </si>
  <si>
    <t>Lakka</t>
  </si>
  <si>
    <t>38.2401 °N</t>
  </si>
  <si>
    <t>21.9785 °E</t>
  </si>
  <si>
    <t>505 m</t>
  </si>
  <si>
    <t>LOUT</t>
  </si>
  <si>
    <t>Loutraki</t>
  </si>
  <si>
    <t>37.9879 °N</t>
  </si>
  <si>
    <t>22.9743 °E</t>
  </si>
  <si>
    <t>307 m</t>
  </si>
  <si>
    <t>MAKR</t>
  </si>
  <si>
    <t>Makrakomi</t>
  </si>
  <si>
    <t>39.0132 °N</t>
  </si>
  <si>
    <t>22.1317 °E</t>
  </si>
  <si>
    <t>532 m</t>
  </si>
  <si>
    <t>MRKA</t>
  </si>
  <si>
    <t>Markates</t>
  </si>
  <si>
    <t>38.7058 °N</t>
  </si>
  <si>
    <t>23.5875 °E</t>
  </si>
  <si>
    <t>424 m</t>
  </si>
  <si>
    <t>PROD</t>
  </si>
  <si>
    <t>Prodromos</t>
  </si>
  <si>
    <t>38.2589 °N</t>
  </si>
  <si>
    <t>22.9006 °E</t>
  </si>
  <si>
    <t>350 m</t>
  </si>
  <si>
    <t>PSAR</t>
  </si>
  <si>
    <t>Psaromita</t>
  </si>
  <si>
    <t>38.3318 °N</t>
  </si>
  <si>
    <t>22.1752 °E</t>
  </si>
  <si>
    <t>117 m</t>
  </si>
  <si>
    <t>RODI</t>
  </si>
  <si>
    <t>Rodini</t>
  </si>
  <si>
    <t>38.3229 °N</t>
  </si>
  <si>
    <t>21.8971 °E</t>
  </si>
  <si>
    <t>80 m</t>
  </si>
  <si>
    <t>SERI</t>
  </si>
  <si>
    <t>Serifos Isl.</t>
  </si>
  <si>
    <t>37.1609 °N</t>
  </si>
  <si>
    <t>24.4853 °E</t>
  </si>
  <si>
    <t>SKIA</t>
  </si>
  <si>
    <t>Skiathos Isl.</t>
  </si>
  <si>
    <t>39.1665 °N</t>
  </si>
  <si>
    <t>23.4661 °E</t>
  </si>
  <si>
    <t>325 m</t>
  </si>
  <si>
    <t>SMIA</t>
  </si>
  <si>
    <t>Simia</t>
  </si>
  <si>
    <t>38.8791 °N</t>
  </si>
  <si>
    <t>23.2090 °E</t>
  </si>
  <si>
    <t>448 m</t>
  </si>
  <si>
    <t>SNT1</t>
  </si>
  <si>
    <t>Gialos</t>
  </si>
  <si>
    <t>36.4159 °N</t>
  </si>
  <si>
    <t>25.4282 °E</t>
  </si>
  <si>
    <t>12 m</t>
  </si>
  <si>
    <t>SNT3</t>
  </si>
  <si>
    <t>Karterados</t>
  </si>
  <si>
    <t>36.4130 °N</t>
  </si>
  <si>
    <t>25.4471 °E</t>
  </si>
  <si>
    <t>136 m</t>
  </si>
  <si>
    <t>SNT5</t>
  </si>
  <si>
    <t>Nea Kammeni</t>
  </si>
  <si>
    <t>36.4037 °N</t>
  </si>
  <si>
    <t>25.3953 °E</t>
  </si>
  <si>
    <t>124 m</t>
  </si>
  <si>
    <t>THAL</t>
  </si>
  <si>
    <t>Thalero</t>
  </si>
  <si>
    <t>38.0357 °N</t>
  </si>
  <si>
    <t>22.6634 °E</t>
  </si>
  <si>
    <t>196 m</t>
  </si>
  <si>
    <t>TRAZ</t>
  </si>
  <si>
    <t>Trapeza</t>
  </si>
  <si>
    <t>38.1685 °N</t>
  </si>
  <si>
    <t>22.2121 °E</t>
  </si>
  <si>
    <t>668 m</t>
  </si>
  <si>
    <t>TRIP</t>
  </si>
  <si>
    <t>Tripoli</t>
  </si>
  <si>
    <t>37.5278 °N</t>
  </si>
  <si>
    <t>22.2708 °E</t>
  </si>
  <si>
    <t>820 m</t>
  </si>
  <si>
    <t>TRIZ</t>
  </si>
  <si>
    <t>Trizonia</t>
  </si>
  <si>
    <t>38.3655 °N</t>
  </si>
  <si>
    <t>22.0727 °E</t>
  </si>
  <si>
    <t>57 m</t>
  </si>
  <si>
    <t>VILL</t>
  </si>
  <si>
    <t>Villia</t>
  </si>
  <si>
    <t>38.1642 °N</t>
  </si>
  <si>
    <t>23.3122 °E</t>
  </si>
  <si>
    <t>650 m</t>
  </si>
  <si>
    <t>ZIRI</t>
  </si>
  <si>
    <t>Ziria</t>
  </si>
  <si>
    <t>38.3090 °N</t>
  </si>
  <si>
    <t>21.9532 °E</t>
  </si>
  <si>
    <t>480 m</t>
  </si>
  <si>
    <t>AGG</t>
  </si>
  <si>
    <t>Agios Georgios</t>
  </si>
  <si>
    <t>39.0211 °N</t>
  </si>
  <si>
    <t>22.3360 °E</t>
  </si>
  <si>
    <t>622 m</t>
  </si>
  <si>
    <t>ALN</t>
  </si>
  <si>
    <t>Alexandroupoli</t>
  </si>
  <si>
    <t>40.8957 °N</t>
  </si>
  <si>
    <t>26.0497 °E</t>
  </si>
  <si>
    <t>110 m</t>
  </si>
  <si>
    <t>AOS</t>
  </si>
  <si>
    <t>Alonnisos Isl.</t>
  </si>
  <si>
    <t>39.1700 °N</t>
  </si>
  <si>
    <t>23.8800 °E</t>
  </si>
  <si>
    <t>CHOS</t>
  </si>
  <si>
    <t>Chios Isl.</t>
  </si>
  <si>
    <t>38.3868 °N</t>
  </si>
  <si>
    <t>26.0506 °E</t>
  </si>
  <si>
    <t>854 m</t>
  </si>
  <si>
    <t>CMBO</t>
  </si>
  <si>
    <t>Coloumbo</t>
  </si>
  <si>
    <t>36.4709 °N</t>
  </si>
  <si>
    <t>25.4056 °E</t>
  </si>
  <si>
    <t>108 m</t>
  </si>
  <si>
    <t>DRAG</t>
  </si>
  <si>
    <t>Dragano</t>
  </si>
  <si>
    <t>38.6839 °N</t>
  </si>
  <si>
    <t>20.5746 °E</t>
  </si>
  <si>
    <t>DMLN</t>
  </si>
  <si>
    <t>Damoulianata</t>
  </si>
  <si>
    <t>38.2385 °N</t>
  </si>
  <si>
    <t>20.3734 °E</t>
  </si>
  <si>
    <t>370 m</t>
  </si>
  <si>
    <t>EVGI</t>
  </si>
  <si>
    <t>Evgiros</t>
  </si>
  <si>
    <t>38.6210 °N</t>
  </si>
  <si>
    <t>20.6560 °E</t>
  </si>
  <si>
    <t>249 m</t>
  </si>
  <si>
    <t>FNA</t>
  </si>
  <si>
    <t>Florina</t>
  </si>
  <si>
    <t>40.7818 °N</t>
  </si>
  <si>
    <t>21.3835 °E</t>
  </si>
  <si>
    <t>GRG</t>
  </si>
  <si>
    <t>Griva</t>
  </si>
  <si>
    <t>40.9558 °N</t>
  </si>
  <si>
    <t>22.4029 °E</t>
  </si>
  <si>
    <t>600 m</t>
  </si>
  <si>
    <t>HORT</t>
  </si>
  <si>
    <t>Hortiatis mt.</t>
  </si>
  <si>
    <t>40.5978 °N</t>
  </si>
  <si>
    <t>23.0995 °E</t>
  </si>
  <si>
    <t>925 m</t>
  </si>
  <si>
    <t>IGT</t>
  </si>
  <si>
    <t>Igoumenitsa</t>
  </si>
  <si>
    <t>39.5315 °N</t>
  </si>
  <si>
    <t>20.3299 °E</t>
  </si>
  <si>
    <t>KAVA</t>
  </si>
  <si>
    <t>Kavala</t>
  </si>
  <si>
    <t>40.9941 °N</t>
  </si>
  <si>
    <t>24.5119 °E</t>
  </si>
  <si>
    <t>95 m</t>
  </si>
  <si>
    <t>KNT</t>
  </si>
  <si>
    <t>Kentriko</t>
  </si>
  <si>
    <t>41.1620 °N</t>
  </si>
  <si>
    <t>22.8980 °E</t>
  </si>
  <si>
    <t>380 m</t>
  </si>
  <si>
    <t>KPRO</t>
  </si>
  <si>
    <t>Kipourio</t>
  </si>
  <si>
    <t>39.9550 °N</t>
  </si>
  <si>
    <t>21.3632 °E</t>
  </si>
  <si>
    <t>837 m</t>
  </si>
  <si>
    <t>KRND</t>
  </si>
  <si>
    <t>Kranidi</t>
  </si>
  <si>
    <t>37.3830 °N</t>
  </si>
  <si>
    <t>23.1502 °E</t>
  </si>
  <si>
    <t>140 m</t>
  </si>
  <si>
    <t>LIT</t>
  </si>
  <si>
    <t>Litochorio</t>
  </si>
  <si>
    <t>40.1003 °N</t>
  </si>
  <si>
    <t>22.4893 °E</t>
  </si>
  <si>
    <t>568 m</t>
  </si>
  <si>
    <t>LKD2</t>
  </si>
  <si>
    <t>Lefkada Isl.</t>
  </si>
  <si>
    <t>38.7889 °N</t>
  </si>
  <si>
    <t>20.6578 °E</t>
  </si>
  <si>
    <t>485 m</t>
  </si>
  <si>
    <t>LOS</t>
  </si>
  <si>
    <t>39.9330 °N</t>
  </si>
  <si>
    <t>25.0810 °E</t>
  </si>
  <si>
    <t>LRSO</t>
  </si>
  <si>
    <t>Larissa Observatory</t>
  </si>
  <si>
    <t>39.6713 °N</t>
  </si>
  <si>
    <t>22.3917 °E</t>
  </si>
  <si>
    <t>78 m</t>
  </si>
  <si>
    <t>MEV</t>
  </si>
  <si>
    <t>Metsovo</t>
  </si>
  <si>
    <t>39.7850 °N</t>
  </si>
  <si>
    <t>21.2290 °E</t>
  </si>
  <si>
    <t>1500 m</t>
  </si>
  <si>
    <t>NEST</t>
  </si>
  <si>
    <t>Nestorio</t>
  </si>
  <si>
    <t>40.4147 °N</t>
  </si>
  <si>
    <t>21.0489 °E</t>
  </si>
  <si>
    <t>1056 m</t>
  </si>
  <si>
    <t>NIS1</t>
  </si>
  <si>
    <t>Emporikos</t>
  </si>
  <si>
    <t>36.6023 °N</t>
  </si>
  <si>
    <t>27.1782 °E</t>
  </si>
  <si>
    <t>378 m</t>
  </si>
  <si>
    <t>NYDR</t>
  </si>
  <si>
    <t>Nydri</t>
  </si>
  <si>
    <t>38.7135 °N</t>
  </si>
  <si>
    <t>20.6983 °E</t>
  </si>
  <si>
    <t>14 m</t>
  </si>
  <si>
    <t>OUR</t>
  </si>
  <si>
    <t>Ouranoupoli</t>
  </si>
  <si>
    <t>40.3340 °N</t>
  </si>
  <si>
    <t>23.9820 °E</t>
  </si>
  <si>
    <t>60 m</t>
  </si>
  <si>
    <t>PAIG</t>
  </si>
  <si>
    <t>Paliouri</t>
  </si>
  <si>
    <t>39.9363 °N</t>
  </si>
  <si>
    <t>23.6768 °E</t>
  </si>
  <si>
    <t>213 m</t>
  </si>
  <si>
    <t>PSDA</t>
  </si>
  <si>
    <t>Pessada</t>
  </si>
  <si>
    <t>38.1140 °N</t>
  </si>
  <si>
    <t>20.5841 °E</t>
  </si>
  <si>
    <t>SIGR</t>
  </si>
  <si>
    <t>Sigri</t>
  </si>
  <si>
    <t>39.2114 °N</t>
  </si>
  <si>
    <t>25.8553 °E</t>
  </si>
  <si>
    <t>92 m</t>
  </si>
  <si>
    <t>SOH</t>
  </si>
  <si>
    <t>Sochos</t>
  </si>
  <si>
    <t>40.8206 °N</t>
  </si>
  <si>
    <t>23.3556 °E</t>
  </si>
  <si>
    <t>728 m</t>
  </si>
  <si>
    <t>SRS</t>
  </si>
  <si>
    <t>Serres</t>
  </si>
  <si>
    <t>41.1086 °N</t>
  </si>
  <si>
    <t>23.5846 °E</t>
  </si>
  <si>
    <t>321 m</t>
  </si>
  <si>
    <t>STAX</t>
  </si>
  <si>
    <t>36.3993 °N</t>
  </si>
  <si>
    <t>25.4045 °E</t>
  </si>
  <si>
    <t>20 m</t>
  </si>
  <si>
    <t>THAS</t>
  </si>
  <si>
    <t>Thassos Isl.</t>
  </si>
  <si>
    <t>40.6064 °N</t>
  </si>
  <si>
    <t>24.7194 °E</t>
  </si>
  <si>
    <t>THE</t>
  </si>
  <si>
    <t>Thessaloniki</t>
  </si>
  <si>
    <t>40.6319 °N</t>
  </si>
  <si>
    <t>22.9628 °E</t>
  </si>
  <si>
    <t>THR2</t>
  </si>
  <si>
    <t>Vourvoulos</t>
  </si>
  <si>
    <t>36.4469 °N</t>
  </si>
  <si>
    <t>25.4354 °E</t>
  </si>
  <si>
    <t>THR3</t>
  </si>
  <si>
    <t>36.4091 °N</t>
  </si>
  <si>
    <t>25.4008 °E</t>
  </si>
  <si>
    <t>71 m</t>
  </si>
  <si>
    <t>THR5</t>
  </si>
  <si>
    <t>Kera</t>
  </si>
  <si>
    <t>36.4172 °N</t>
  </si>
  <si>
    <t>25.3479 °E</t>
  </si>
  <si>
    <t>180 m</t>
  </si>
  <si>
    <t>THR6</t>
  </si>
  <si>
    <t>Akrotiri</t>
  </si>
  <si>
    <t>36.3562 °N</t>
  </si>
  <si>
    <t>25.3975 °E</t>
  </si>
  <si>
    <t>119 m</t>
  </si>
  <si>
    <t>THR7</t>
  </si>
  <si>
    <t>Impis</t>
  </si>
  <si>
    <t>36.4224 °N</t>
  </si>
  <si>
    <t>25.4284 °E</t>
  </si>
  <si>
    <t>315 m</t>
  </si>
  <si>
    <t>THR8</t>
  </si>
  <si>
    <t>Monolithos</t>
  </si>
  <si>
    <t>36.4070 °N</t>
  </si>
  <si>
    <t>25.4788 °E</t>
  </si>
  <si>
    <t>30 m</t>
  </si>
  <si>
    <t>THR9</t>
  </si>
  <si>
    <t>Faros Akrotiriou</t>
  </si>
  <si>
    <t>36.3577 °N</t>
  </si>
  <si>
    <t>25.3569 °E</t>
  </si>
  <si>
    <t>54 m</t>
  </si>
  <si>
    <t>THT1</t>
  </si>
  <si>
    <t>Athinios</t>
  </si>
  <si>
    <t>36.3858 °N</t>
  </si>
  <si>
    <t>25.4296 °E</t>
  </si>
  <si>
    <t>0 m</t>
  </si>
  <si>
    <t>TSLK</t>
  </si>
  <si>
    <t>Tsoukalades</t>
  </si>
  <si>
    <t>38.8249 °N</t>
  </si>
  <si>
    <t>20.6554 °E</t>
  </si>
  <si>
    <t>212 m</t>
  </si>
  <si>
    <t>XOR</t>
  </si>
  <si>
    <t>Xorichti</t>
  </si>
  <si>
    <t>39.3660 °N</t>
  </si>
  <si>
    <t>23.1920 °E</t>
  </si>
  <si>
    <t>THT2</t>
  </si>
  <si>
    <t>Imerovigli</t>
  </si>
  <si>
    <t>36.4363 °N</t>
  </si>
  <si>
    <t>25.4252 °E</t>
  </si>
  <si>
    <t>343 m</t>
  </si>
  <si>
    <t>AMT</t>
  </si>
  <si>
    <t>Artemida</t>
  </si>
  <si>
    <t>37.5324 °N</t>
  </si>
  <si>
    <t>21.7089 °E</t>
  </si>
  <si>
    <t>482 m</t>
  </si>
  <si>
    <t>ANX</t>
  </si>
  <si>
    <t>Ano Hora</t>
  </si>
  <si>
    <t>38.5933 °N</t>
  </si>
  <si>
    <t>21.9209 °E</t>
  </si>
  <si>
    <t>1020 m</t>
  </si>
  <si>
    <t>AXS</t>
  </si>
  <si>
    <t>Araxos</t>
  </si>
  <si>
    <t>38.1962 °N</t>
  </si>
  <si>
    <t>21.3763 °E</t>
  </si>
  <si>
    <t>102 m</t>
  </si>
  <si>
    <t>DID</t>
  </si>
  <si>
    <t>Didima</t>
  </si>
  <si>
    <t>37.5063 °N</t>
  </si>
  <si>
    <t>23.2368 °E</t>
  </si>
  <si>
    <t>525 m</t>
  </si>
  <si>
    <t>DRO</t>
  </si>
  <si>
    <t>Drosia</t>
  </si>
  <si>
    <t>37.9522 °N</t>
  </si>
  <si>
    <t>21.7111 °E</t>
  </si>
  <si>
    <t>471 m</t>
  </si>
  <si>
    <t>DSL</t>
  </si>
  <si>
    <t>Diaselo</t>
  </si>
  <si>
    <t>39.1338 °N</t>
  </si>
  <si>
    <t>21.0964 °E</t>
  </si>
  <si>
    <t>DYR</t>
  </si>
  <si>
    <t>Dyros - Ag. Nikonas</t>
  </si>
  <si>
    <t>36.7622 °N</t>
  </si>
  <si>
    <t>22.3337 °E</t>
  </si>
  <si>
    <t>428 m</t>
  </si>
  <si>
    <t>EFP</t>
  </si>
  <si>
    <t>Efpalio</t>
  </si>
  <si>
    <t>38.4269 °N</t>
  </si>
  <si>
    <t>21.9058 °E</t>
  </si>
  <si>
    <t>135 m</t>
  </si>
  <si>
    <t>FSK</t>
  </si>
  <si>
    <t>Fiskardo</t>
  </si>
  <si>
    <t>38.4593 °N</t>
  </si>
  <si>
    <t>20.5623 °E</t>
  </si>
  <si>
    <t>113 m</t>
  </si>
  <si>
    <t>GUR</t>
  </si>
  <si>
    <t>Gura</t>
  </si>
  <si>
    <t>37.9363 °N</t>
  </si>
  <si>
    <t>22.3423 °E</t>
  </si>
  <si>
    <t>1080 m</t>
  </si>
  <si>
    <t>KFL</t>
  </si>
  <si>
    <t>Kefalonia Isl.</t>
  </si>
  <si>
    <t>38.1096 °N</t>
  </si>
  <si>
    <t>20.7880 °E</t>
  </si>
  <si>
    <t>264 m</t>
  </si>
  <si>
    <t>KNS</t>
  </si>
  <si>
    <t>Konitsa</t>
  </si>
  <si>
    <t>40.0596 °N</t>
  </si>
  <si>
    <t>20.7592 °E</t>
  </si>
  <si>
    <t>1092 m</t>
  </si>
  <si>
    <t>LTK</t>
  </si>
  <si>
    <t>38.0228 °N</t>
  </si>
  <si>
    <t>22.9673 °E</t>
  </si>
  <si>
    <t>408 m</t>
  </si>
  <si>
    <t>PDO</t>
  </si>
  <si>
    <t>38.5986 °N</t>
  </si>
  <si>
    <t>21.1833 °E</t>
  </si>
  <si>
    <t>PVO</t>
  </si>
  <si>
    <t>Paravola</t>
  </si>
  <si>
    <t>38.6167 °N</t>
  </si>
  <si>
    <t>21.5259 °E</t>
  </si>
  <si>
    <t>188 m</t>
  </si>
  <si>
    <t>PYL</t>
  </si>
  <si>
    <t>Pylos</t>
  </si>
  <si>
    <t>36.8955 °N</t>
  </si>
  <si>
    <t>21.7420 °E</t>
  </si>
  <si>
    <t>RGA</t>
  </si>
  <si>
    <t>Parga</t>
  </si>
  <si>
    <t>39.3212 °N</t>
  </si>
  <si>
    <t>20.3544 °E</t>
  </si>
  <si>
    <t>610 m</t>
  </si>
  <si>
    <t>SERG</t>
  </si>
  <si>
    <t>Sergoula</t>
  </si>
  <si>
    <t>38.4133 °N</t>
  </si>
  <si>
    <t>22.0566 °E</t>
  </si>
  <si>
    <t>SGD</t>
  </si>
  <si>
    <t>Sagiada</t>
  </si>
  <si>
    <t>39.6120 °N</t>
  </si>
  <si>
    <t>20.2340 °E</t>
  </si>
  <si>
    <t>553 m</t>
  </si>
  <si>
    <t>UPR</t>
  </si>
  <si>
    <t>University of Patras</t>
  </si>
  <si>
    <t>38.2836 °N</t>
  </si>
  <si>
    <t>21.7864 °E</t>
  </si>
  <si>
    <t>138 m</t>
  </si>
  <si>
    <t>VLX</t>
  </si>
  <si>
    <t>Vlahokerasia</t>
  </si>
  <si>
    <t>37.3703 °N</t>
  </si>
  <si>
    <t>22.3793 °E</t>
  </si>
  <si>
    <t>1031 m</t>
  </si>
  <si>
    <t>VTN</t>
  </si>
  <si>
    <t>Vitineika</t>
  </si>
  <si>
    <t>37.9166 °N</t>
  </si>
  <si>
    <t>21.1856 °E</t>
  </si>
  <si>
    <t>50 m</t>
  </si>
  <si>
    <t>VVK</t>
  </si>
  <si>
    <t>Vomvokou</t>
  </si>
  <si>
    <t>38.4222 °N</t>
  </si>
  <si>
    <t>21.8116 °E</t>
  </si>
  <si>
    <t>331 m</t>
  </si>
  <si>
    <t>Name</t>
  </si>
  <si>
    <t>Ptime</t>
  </si>
  <si>
    <t>Stime</t>
  </si>
  <si>
    <t>Max_amp</t>
  </si>
  <si>
    <t>Link = http://bbnet.gein.noa.gr/Events/2020/10/noa2020ubdoy_info.html</t>
  </si>
  <si>
    <t>LINK = http://bbnet.gein.noa.gr/Events/2020/10/noa2020utalj_info.html</t>
  </si>
  <si>
    <t>Measured Magnitude = 5.4</t>
  </si>
  <si>
    <t>Lat,Lon = (37.1622   20.4025)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</si>
</sst>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21" fontId="0" fillId="0" borderId="0" xfId="0" applyNumberFormat="1"/>
    <xf numFmtId="2" fontId="1" fillId="2" borderId="0" xfId="0" applyNumberFormat="1" applyFont="1" applyFill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C7B1-9328-40DD-A131-EF6CCB3C7184}">
  <dimension ref="A1:I146"/>
  <sheetViews>
    <sheetView workbookViewId="0">
      <selection activeCell="B5" sqref="B5:C5"/>
    </sheetView>
  </sheetViews>
  <sheetFormatPr defaultRowHeight="18" x14ac:dyDescent="0.35"/>
  <cols>
    <col min="1" max="1" width="8.44140625" style="1" bestFit="1" customWidth="1"/>
    <col min="2" max="2" width="12.77734375" style="8" bestFit="1" customWidth="1"/>
    <col min="3" max="3" width="12.33203125" style="8" bestFit="1" customWidth="1"/>
    <col min="4" max="4" width="10.44140625" style="1" bestFit="1" customWidth="1"/>
    <col min="5" max="5" width="34.109375" style="1" bestFit="1" customWidth="1"/>
  </cols>
  <sheetData>
    <row r="1" spans="1:5" s="3" customFormat="1" x14ac:dyDescent="0.35">
      <c r="A1" s="2" t="s">
        <v>5</v>
      </c>
      <c r="B1" s="7" t="s">
        <v>7</v>
      </c>
      <c r="C1" s="7" t="s">
        <v>8</v>
      </c>
      <c r="D1" s="2" t="s">
        <v>9</v>
      </c>
      <c r="E1" s="2" t="s">
        <v>6</v>
      </c>
    </row>
    <row r="2" spans="1:5" x14ac:dyDescent="0.35">
      <c r="A2" s="1" t="s">
        <v>244</v>
      </c>
      <c r="B2" s="9">
        <v>37.8902</v>
      </c>
      <c r="C2" s="8" t="s">
        <v>246</v>
      </c>
      <c r="D2" s="1" t="s">
        <v>247</v>
      </c>
      <c r="E2" s="1" t="s">
        <v>245</v>
      </c>
    </row>
    <row r="3" spans="1:5" x14ac:dyDescent="0.35">
      <c r="A3" s="1" t="s">
        <v>390</v>
      </c>
      <c r="B3" s="8" t="s">
        <v>392</v>
      </c>
      <c r="C3" s="8" t="s">
        <v>393</v>
      </c>
      <c r="D3" s="1" t="s">
        <v>394</v>
      </c>
      <c r="E3" s="1" t="s">
        <v>391</v>
      </c>
    </row>
    <row r="4" spans="1:5" x14ac:dyDescent="0.35">
      <c r="A4" s="1" t="s">
        <v>395</v>
      </c>
      <c r="B4" s="8" t="s">
        <v>397</v>
      </c>
      <c r="C4" s="8" t="s">
        <v>398</v>
      </c>
      <c r="D4" s="1" t="s">
        <v>399</v>
      </c>
      <c r="E4" s="1" t="s">
        <v>396</v>
      </c>
    </row>
    <row r="5" spans="1:5" x14ac:dyDescent="0.35">
      <c r="A5" s="1" t="s">
        <v>597</v>
      </c>
      <c r="B5" s="8" t="s">
        <v>599</v>
      </c>
      <c r="C5" s="8" t="s">
        <v>600</v>
      </c>
      <c r="D5" s="1" t="s">
        <v>601</v>
      </c>
      <c r="E5" s="1" t="s">
        <v>598</v>
      </c>
    </row>
    <row r="6" spans="1:5" x14ac:dyDescent="0.35">
      <c r="A6" s="1" t="s">
        <v>0</v>
      </c>
      <c r="B6" s="8" t="s">
        <v>2</v>
      </c>
      <c r="C6" s="8" t="s">
        <v>3</v>
      </c>
      <c r="D6" s="1" t="s">
        <v>10</v>
      </c>
      <c r="E6" s="1" t="s">
        <v>1</v>
      </c>
    </row>
    <row r="7" spans="1:5" x14ac:dyDescent="0.35">
      <c r="A7" s="1" t="s">
        <v>602</v>
      </c>
      <c r="B7" s="8" t="s">
        <v>604</v>
      </c>
      <c r="C7" s="8" t="s">
        <v>605</v>
      </c>
      <c r="D7" s="1" t="s">
        <v>606</v>
      </c>
      <c r="E7" s="1" t="s">
        <v>603</v>
      </c>
    </row>
    <row r="8" spans="1:5" x14ac:dyDescent="0.35">
      <c r="A8" s="1" t="s">
        <v>400</v>
      </c>
      <c r="B8" s="8" t="s">
        <v>402</v>
      </c>
      <c r="C8" s="8" t="s">
        <v>403</v>
      </c>
      <c r="D8" s="1" t="s">
        <v>119</v>
      </c>
      <c r="E8" s="1" t="s">
        <v>401</v>
      </c>
    </row>
    <row r="9" spans="1:5" x14ac:dyDescent="0.35">
      <c r="A9" s="1" t="s">
        <v>4</v>
      </c>
      <c r="B9" s="8" t="s">
        <v>12</v>
      </c>
      <c r="C9" s="8" t="s">
        <v>13</v>
      </c>
      <c r="D9" s="1" t="s">
        <v>14</v>
      </c>
      <c r="E9" s="1" t="s">
        <v>11</v>
      </c>
    </row>
    <row r="10" spans="1:5" x14ac:dyDescent="0.35">
      <c r="A10" s="1" t="s">
        <v>15</v>
      </c>
      <c r="B10" s="8" t="s">
        <v>17</v>
      </c>
      <c r="C10" s="8" t="s">
        <v>18</v>
      </c>
      <c r="D10" s="1" t="s">
        <v>19</v>
      </c>
      <c r="E10" s="1" t="s">
        <v>16</v>
      </c>
    </row>
    <row r="11" spans="1:5" x14ac:dyDescent="0.35">
      <c r="A11" s="1" t="s">
        <v>248</v>
      </c>
      <c r="B11" s="8" t="s">
        <v>250</v>
      </c>
      <c r="C11" s="8" t="s">
        <v>251</v>
      </c>
      <c r="D11" s="1" t="s">
        <v>252</v>
      </c>
      <c r="E11" s="1" t="s">
        <v>249</v>
      </c>
    </row>
    <row r="12" spans="1:5" x14ac:dyDescent="0.35">
      <c r="A12" s="1" t="s">
        <v>20</v>
      </c>
      <c r="B12" s="8" t="s">
        <v>22</v>
      </c>
      <c r="C12" s="8" t="s">
        <v>23</v>
      </c>
      <c r="D12" s="1" t="s">
        <v>24</v>
      </c>
      <c r="E12" s="1" t="s">
        <v>21</v>
      </c>
    </row>
    <row r="13" spans="1:5" x14ac:dyDescent="0.35">
      <c r="A13" s="1" t="s">
        <v>253</v>
      </c>
      <c r="B13" s="8" t="s">
        <v>255</v>
      </c>
      <c r="C13" s="8" t="s">
        <v>256</v>
      </c>
      <c r="D13" s="1" t="s">
        <v>257</v>
      </c>
      <c r="E13" s="1" t="s">
        <v>254</v>
      </c>
    </row>
    <row r="14" spans="1:5" x14ac:dyDescent="0.35">
      <c r="A14" s="1" t="s">
        <v>258</v>
      </c>
      <c r="B14" s="8" t="s">
        <v>260</v>
      </c>
      <c r="C14" s="8" t="s">
        <v>261</v>
      </c>
      <c r="D14" s="1" t="s">
        <v>262</v>
      </c>
      <c r="E14" s="1" t="s">
        <v>259</v>
      </c>
    </row>
    <row r="15" spans="1:5" x14ac:dyDescent="0.35">
      <c r="A15" s="1" t="s">
        <v>607</v>
      </c>
      <c r="B15" s="8" t="s">
        <v>609</v>
      </c>
      <c r="C15" s="8" t="s">
        <v>610</v>
      </c>
      <c r="D15" s="1" t="s">
        <v>611</v>
      </c>
      <c r="E15" s="1" t="s">
        <v>608</v>
      </c>
    </row>
    <row r="16" spans="1:5" x14ac:dyDescent="0.35">
      <c r="A16" s="1" t="s">
        <v>404</v>
      </c>
      <c r="B16" s="8" t="s">
        <v>406</v>
      </c>
      <c r="C16" s="8" t="s">
        <v>407</v>
      </c>
      <c r="D16" s="1" t="s">
        <v>408</v>
      </c>
      <c r="E16" s="1" t="s">
        <v>405</v>
      </c>
    </row>
    <row r="17" spans="1:9" x14ac:dyDescent="0.35">
      <c r="A17" s="1" t="s">
        <v>409</v>
      </c>
      <c r="B17" s="8" t="s">
        <v>411</v>
      </c>
      <c r="C17" s="8" t="s">
        <v>412</v>
      </c>
      <c r="D17" s="1" t="s">
        <v>413</v>
      </c>
      <c r="E17" s="1" t="s">
        <v>410</v>
      </c>
      <c r="I17" t="s">
        <v>418</v>
      </c>
    </row>
    <row r="18" spans="1:9" x14ac:dyDescent="0.35">
      <c r="A18" s="1" t="s">
        <v>263</v>
      </c>
      <c r="B18" s="8" t="s">
        <v>265</v>
      </c>
      <c r="C18" s="8" t="s">
        <v>266</v>
      </c>
      <c r="D18" s="1" t="s">
        <v>49</v>
      </c>
      <c r="E18" s="1" t="s">
        <v>264</v>
      </c>
    </row>
    <row r="19" spans="1:9" x14ac:dyDescent="0.35">
      <c r="A19" s="1" t="s">
        <v>612</v>
      </c>
      <c r="B19" s="8" t="s">
        <v>614</v>
      </c>
      <c r="C19" s="8" t="s">
        <v>615</v>
      </c>
      <c r="D19" s="1" t="s">
        <v>616</v>
      </c>
      <c r="E19" s="1" t="s">
        <v>613</v>
      </c>
    </row>
    <row r="20" spans="1:9" x14ac:dyDescent="0.35">
      <c r="A20" s="1" t="s">
        <v>267</v>
      </c>
      <c r="B20" s="8" t="s">
        <v>269</v>
      </c>
      <c r="C20" s="8" t="s">
        <v>270</v>
      </c>
      <c r="D20" s="1" t="s">
        <v>271</v>
      </c>
      <c r="E20" s="1" t="s">
        <v>268</v>
      </c>
    </row>
    <row r="21" spans="1:9" x14ac:dyDescent="0.35">
      <c r="A21" s="1" t="s">
        <v>25</v>
      </c>
      <c r="B21" s="8" t="s">
        <v>27</v>
      </c>
      <c r="C21" s="8" t="s">
        <v>28</v>
      </c>
      <c r="D21" s="1" t="s">
        <v>29</v>
      </c>
      <c r="E21" s="1" t="s">
        <v>26</v>
      </c>
    </row>
    <row r="22" spans="1:9" x14ac:dyDescent="0.35">
      <c r="A22" s="1" t="s">
        <v>418</v>
      </c>
      <c r="B22" s="8" t="s">
        <v>420</v>
      </c>
      <c r="C22" s="8" t="s">
        <v>421</v>
      </c>
      <c r="D22" s="1" t="s">
        <v>422</v>
      </c>
      <c r="E22" s="1" t="s">
        <v>419</v>
      </c>
    </row>
    <row r="23" spans="1:9" x14ac:dyDescent="0.35">
      <c r="A23" s="1" t="s">
        <v>414</v>
      </c>
      <c r="B23" s="8" t="s">
        <v>416</v>
      </c>
      <c r="C23" s="8" t="s">
        <v>417</v>
      </c>
      <c r="D23" s="1" t="s">
        <v>189</v>
      </c>
      <c r="E23" s="1" t="s">
        <v>415</v>
      </c>
    </row>
    <row r="24" spans="1:9" x14ac:dyDescent="0.35">
      <c r="A24" s="1" t="s">
        <v>617</v>
      </c>
      <c r="B24" s="8" t="s">
        <v>619</v>
      </c>
      <c r="C24" s="8" t="s">
        <v>620</v>
      </c>
      <c r="D24" s="1" t="s">
        <v>621</v>
      </c>
      <c r="E24" s="1" t="s">
        <v>618</v>
      </c>
    </row>
    <row r="25" spans="1:9" x14ac:dyDescent="0.35">
      <c r="A25" s="1" t="s">
        <v>622</v>
      </c>
      <c r="B25" s="8" t="s">
        <v>624</v>
      </c>
      <c r="C25" s="8" t="s">
        <v>625</v>
      </c>
      <c r="D25" s="1" t="s">
        <v>616</v>
      </c>
      <c r="E25" s="1" t="s">
        <v>623</v>
      </c>
    </row>
    <row r="26" spans="1:9" x14ac:dyDescent="0.35">
      <c r="A26" s="1" t="s">
        <v>626</v>
      </c>
      <c r="B26" s="8" t="s">
        <v>628</v>
      </c>
      <c r="C26" s="8" t="s">
        <v>629</v>
      </c>
      <c r="D26" s="1" t="s">
        <v>630</v>
      </c>
      <c r="E26" s="1" t="s">
        <v>627</v>
      </c>
    </row>
    <row r="27" spans="1:9" x14ac:dyDescent="0.35">
      <c r="A27" s="1" t="s">
        <v>631</v>
      </c>
      <c r="B27" s="8" t="s">
        <v>633</v>
      </c>
      <c r="C27" s="8" t="s">
        <v>634</v>
      </c>
      <c r="D27" s="1" t="s">
        <v>635</v>
      </c>
      <c r="E27" s="1" t="s">
        <v>632</v>
      </c>
    </row>
    <row r="28" spans="1:9" x14ac:dyDescent="0.35">
      <c r="A28" s="1" t="s">
        <v>272</v>
      </c>
      <c r="B28" s="8" t="s">
        <v>274</v>
      </c>
      <c r="C28" s="8" t="s">
        <v>275</v>
      </c>
      <c r="D28" s="1" t="s">
        <v>276</v>
      </c>
      <c r="E28" s="1" t="s">
        <v>273</v>
      </c>
    </row>
    <row r="29" spans="1:9" x14ac:dyDescent="0.35">
      <c r="A29" s="1" t="s">
        <v>277</v>
      </c>
      <c r="B29" s="8" t="s">
        <v>279</v>
      </c>
      <c r="C29" s="8" t="s">
        <v>280</v>
      </c>
      <c r="D29" s="1" t="s">
        <v>281</v>
      </c>
      <c r="E29" s="1" t="s">
        <v>278</v>
      </c>
    </row>
    <row r="30" spans="1:9" x14ac:dyDescent="0.35">
      <c r="A30" s="1" t="s">
        <v>423</v>
      </c>
      <c r="B30" s="8" t="s">
        <v>425</v>
      </c>
      <c r="C30" s="8" t="s">
        <v>426</v>
      </c>
      <c r="D30" s="1" t="s">
        <v>427</v>
      </c>
      <c r="E30" s="1" t="s">
        <v>424</v>
      </c>
    </row>
    <row r="31" spans="1:9" x14ac:dyDescent="0.35">
      <c r="A31" s="1" t="s">
        <v>30</v>
      </c>
      <c r="B31" s="8" t="s">
        <v>32</v>
      </c>
      <c r="C31" s="8" t="s">
        <v>33</v>
      </c>
      <c r="D31" s="1" t="s">
        <v>34</v>
      </c>
      <c r="E31" s="1" t="s">
        <v>31</v>
      </c>
    </row>
    <row r="32" spans="1:9" x14ac:dyDescent="0.35">
      <c r="A32" s="1" t="s">
        <v>428</v>
      </c>
      <c r="B32" s="8" t="s">
        <v>430</v>
      </c>
      <c r="C32" s="8" t="s">
        <v>431</v>
      </c>
      <c r="D32" s="1" t="s">
        <v>49</v>
      </c>
      <c r="E32" s="1" t="s">
        <v>429</v>
      </c>
    </row>
    <row r="33" spans="1:5" x14ac:dyDescent="0.35">
      <c r="A33" s="1" t="s">
        <v>636</v>
      </c>
      <c r="B33" s="8" t="s">
        <v>638</v>
      </c>
      <c r="C33" s="8" t="s">
        <v>639</v>
      </c>
      <c r="D33" s="1" t="s">
        <v>640</v>
      </c>
      <c r="E33" s="1" t="s">
        <v>637</v>
      </c>
    </row>
    <row r="34" spans="1:5" x14ac:dyDescent="0.35">
      <c r="A34" s="1" t="s">
        <v>282</v>
      </c>
      <c r="B34" s="8" t="s">
        <v>284</v>
      </c>
      <c r="C34" s="8" t="s">
        <v>285</v>
      </c>
      <c r="D34" s="1" t="s">
        <v>286</v>
      </c>
      <c r="E34" s="1" t="s">
        <v>283</v>
      </c>
    </row>
    <row r="35" spans="1:5" x14ac:dyDescent="0.35">
      <c r="A35" s="1" t="s">
        <v>432</v>
      </c>
      <c r="B35" s="8" t="s">
        <v>434</v>
      </c>
      <c r="C35" s="8" t="s">
        <v>435</v>
      </c>
      <c r="D35" s="1" t="s">
        <v>436</v>
      </c>
      <c r="E35" s="1" t="s">
        <v>433</v>
      </c>
    </row>
    <row r="36" spans="1:5" x14ac:dyDescent="0.35">
      <c r="A36" s="1" t="s">
        <v>641</v>
      </c>
      <c r="B36" s="8" t="s">
        <v>643</v>
      </c>
      <c r="C36" s="8" t="s">
        <v>644</v>
      </c>
      <c r="D36" s="1" t="s">
        <v>645</v>
      </c>
      <c r="E36" s="1" t="s">
        <v>642</v>
      </c>
    </row>
    <row r="37" spans="1:5" x14ac:dyDescent="0.35">
      <c r="A37" s="1" t="s">
        <v>35</v>
      </c>
      <c r="B37" s="8" t="s">
        <v>37</v>
      </c>
      <c r="C37" s="8" t="s">
        <v>38</v>
      </c>
      <c r="D37" s="1" t="s">
        <v>39</v>
      </c>
      <c r="E37" s="1" t="s">
        <v>36</v>
      </c>
    </row>
    <row r="38" spans="1:5" x14ac:dyDescent="0.35">
      <c r="A38" s="1" t="s">
        <v>437</v>
      </c>
      <c r="B38" s="8" t="s">
        <v>439</v>
      </c>
      <c r="C38" s="8" t="s">
        <v>440</v>
      </c>
      <c r="D38" s="1" t="s">
        <v>441</v>
      </c>
      <c r="E38" s="1" t="s">
        <v>438</v>
      </c>
    </row>
    <row r="39" spans="1:5" x14ac:dyDescent="0.35">
      <c r="A39" s="1" t="s">
        <v>40</v>
      </c>
      <c r="B39" s="8" t="s">
        <v>42</v>
      </c>
      <c r="C39" s="8" t="s">
        <v>43</v>
      </c>
      <c r="D39" s="1" t="s">
        <v>44</v>
      </c>
      <c r="E39" s="1" t="s">
        <v>41</v>
      </c>
    </row>
    <row r="40" spans="1:5" x14ac:dyDescent="0.35">
      <c r="A40" s="1" t="s">
        <v>45</v>
      </c>
      <c r="B40" s="8" t="s">
        <v>47</v>
      </c>
      <c r="C40" s="8" t="s">
        <v>48</v>
      </c>
      <c r="D40" s="1" t="s">
        <v>49</v>
      </c>
      <c r="E40" s="1" t="s">
        <v>46</v>
      </c>
    </row>
    <row r="41" spans="1:5" x14ac:dyDescent="0.35">
      <c r="A41" s="1" t="s">
        <v>442</v>
      </c>
      <c r="B41" s="8" t="s">
        <v>444</v>
      </c>
      <c r="C41" s="8" t="s">
        <v>445</v>
      </c>
      <c r="D41" s="1" t="s">
        <v>238</v>
      </c>
      <c r="E41" s="1" t="s">
        <v>443</v>
      </c>
    </row>
    <row r="42" spans="1:5" x14ac:dyDescent="0.35">
      <c r="A42" s="1" t="s">
        <v>50</v>
      </c>
      <c r="B42" s="8" t="s">
        <v>52</v>
      </c>
      <c r="C42" s="8" t="s">
        <v>53</v>
      </c>
      <c r="D42" s="1" t="s">
        <v>54</v>
      </c>
      <c r="E42" s="1" t="s">
        <v>51</v>
      </c>
    </row>
    <row r="43" spans="1:5" x14ac:dyDescent="0.35">
      <c r="A43" s="1" t="s">
        <v>55</v>
      </c>
      <c r="B43" s="8" t="s">
        <v>57</v>
      </c>
      <c r="C43" s="8" t="s">
        <v>58</v>
      </c>
      <c r="D43" s="1" t="s">
        <v>59</v>
      </c>
      <c r="E43" s="1" t="s">
        <v>56</v>
      </c>
    </row>
    <row r="44" spans="1:5" x14ac:dyDescent="0.35">
      <c r="A44" s="1" t="s">
        <v>60</v>
      </c>
      <c r="B44" s="8" t="s">
        <v>62</v>
      </c>
      <c r="C44" s="8" t="s">
        <v>63</v>
      </c>
      <c r="D44" s="1" t="s">
        <v>64</v>
      </c>
      <c r="E44" s="1" t="s">
        <v>61</v>
      </c>
    </row>
    <row r="45" spans="1:5" x14ac:dyDescent="0.35">
      <c r="A45" s="1" t="s">
        <v>287</v>
      </c>
      <c r="B45" s="8" t="s">
        <v>289</v>
      </c>
      <c r="C45" s="8" t="s">
        <v>290</v>
      </c>
      <c r="D45" s="1" t="s">
        <v>291</v>
      </c>
      <c r="E45" s="1" t="s">
        <v>288</v>
      </c>
    </row>
    <row r="46" spans="1:5" x14ac:dyDescent="0.35">
      <c r="A46" s="1" t="s">
        <v>65</v>
      </c>
      <c r="B46" s="8" t="s">
        <v>67</v>
      </c>
      <c r="C46" s="8" t="s">
        <v>68</v>
      </c>
      <c r="D46" s="1" t="s">
        <v>69</v>
      </c>
      <c r="E46" s="1" t="s">
        <v>66</v>
      </c>
    </row>
    <row r="47" spans="1:5" x14ac:dyDescent="0.35">
      <c r="A47" s="1" t="s">
        <v>292</v>
      </c>
      <c r="B47" s="8" t="s">
        <v>294</v>
      </c>
      <c r="C47" s="8" t="s">
        <v>295</v>
      </c>
      <c r="D47" s="1" t="s">
        <v>218</v>
      </c>
      <c r="E47" s="1" t="s">
        <v>293</v>
      </c>
    </row>
    <row r="48" spans="1:5" x14ac:dyDescent="0.35">
      <c r="A48" s="1" t="s">
        <v>446</v>
      </c>
      <c r="B48" s="8" t="s">
        <v>448</v>
      </c>
      <c r="C48" s="8" t="s">
        <v>449</v>
      </c>
      <c r="D48" s="1" t="s">
        <v>450</v>
      </c>
      <c r="E48" s="1" t="s">
        <v>447</v>
      </c>
    </row>
    <row r="49" spans="1:5" x14ac:dyDescent="0.35">
      <c r="A49" s="1" t="s">
        <v>70</v>
      </c>
      <c r="B49" s="8" t="s">
        <v>72</v>
      </c>
      <c r="C49" s="8" t="s">
        <v>73</v>
      </c>
      <c r="D49" s="1" t="s">
        <v>74</v>
      </c>
      <c r="E49" s="1" t="s">
        <v>71</v>
      </c>
    </row>
    <row r="50" spans="1:5" x14ac:dyDescent="0.35">
      <c r="A50" s="1" t="s">
        <v>646</v>
      </c>
      <c r="B50" s="8" t="s">
        <v>648</v>
      </c>
      <c r="C50" s="8" t="s">
        <v>649</v>
      </c>
      <c r="D50" s="1" t="s">
        <v>650</v>
      </c>
      <c r="E50" s="1" t="s">
        <v>647</v>
      </c>
    </row>
    <row r="51" spans="1:5" x14ac:dyDescent="0.35">
      <c r="A51" s="1" t="s">
        <v>75</v>
      </c>
      <c r="B51" s="8" t="s">
        <v>77</v>
      </c>
      <c r="C51" s="8" t="s">
        <v>78</v>
      </c>
      <c r="D51" s="1" t="s">
        <v>79</v>
      </c>
      <c r="E51" s="1" t="s">
        <v>76</v>
      </c>
    </row>
    <row r="52" spans="1:5" x14ac:dyDescent="0.35">
      <c r="A52" s="1" t="s">
        <v>651</v>
      </c>
      <c r="B52" s="8" t="s">
        <v>653</v>
      </c>
      <c r="C52" s="8" t="s">
        <v>654</v>
      </c>
      <c r="D52" s="1" t="s">
        <v>655</v>
      </c>
      <c r="E52" s="1" t="s">
        <v>652</v>
      </c>
    </row>
    <row r="53" spans="1:5" x14ac:dyDescent="0.35">
      <c r="A53" s="1" t="s">
        <v>451</v>
      </c>
      <c r="B53" s="8" t="s">
        <v>453</v>
      </c>
      <c r="C53" s="8" t="s">
        <v>454</v>
      </c>
      <c r="D53" s="1" t="s">
        <v>455</v>
      </c>
      <c r="E53" s="1" t="s">
        <v>452</v>
      </c>
    </row>
    <row r="54" spans="1:5" x14ac:dyDescent="0.35">
      <c r="A54" s="1" t="s">
        <v>456</v>
      </c>
      <c r="B54" s="8" t="s">
        <v>458</v>
      </c>
      <c r="C54" s="8" t="s">
        <v>459</v>
      </c>
      <c r="D54" s="1" t="s">
        <v>460</v>
      </c>
      <c r="E54" s="1" t="s">
        <v>457</v>
      </c>
    </row>
    <row r="55" spans="1:5" x14ac:dyDescent="0.35">
      <c r="A55" s="1" t="s">
        <v>461</v>
      </c>
      <c r="B55" s="8" t="s">
        <v>463</v>
      </c>
      <c r="C55" s="8" t="s">
        <v>464</v>
      </c>
      <c r="D55" s="1" t="s">
        <v>465</v>
      </c>
      <c r="E55" s="1" t="s">
        <v>462</v>
      </c>
    </row>
    <row r="56" spans="1:5" x14ac:dyDescent="0.35">
      <c r="A56" s="1" t="s">
        <v>80</v>
      </c>
      <c r="B56" s="8" t="s">
        <v>82</v>
      </c>
      <c r="C56" s="8" t="s">
        <v>83</v>
      </c>
      <c r="D56" s="1" t="s">
        <v>84</v>
      </c>
      <c r="E56" s="1" t="s">
        <v>81</v>
      </c>
    </row>
    <row r="57" spans="1:5" x14ac:dyDescent="0.35">
      <c r="A57" s="1" t="s">
        <v>85</v>
      </c>
      <c r="B57" s="8" t="s">
        <v>87</v>
      </c>
      <c r="C57" s="8" t="s">
        <v>88</v>
      </c>
      <c r="D57" s="1" t="s">
        <v>89</v>
      </c>
      <c r="E57" s="1" t="s">
        <v>86</v>
      </c>
    </row>
    <row r="58" spans="1:5" x14ac:dyDescent="0.35">
      <c r="A58" s="1" t="s">
        <v>90</v>
      </c>
      <c r="B58" s="8" t="s">
        <v>92</v>
      </c>
      <c r="C58" s="8" t="s">
        <v>93</v>
      </c>
      <c r="D58" s="1" t="s">
        <v>94</v>
      </c>
      <c r="E58" s="1" t="s">
        <v>91</v>
      </c>
    </row>
    <row r="59" spans="1:5" x14ac:dyDescent="0.35">
      <c r="A59" s="1" t="s">
        <v>95</v>
      </c>
      <c r="B59" s="8" t="s">
        <v>97</v>
      </c>
      <c r="C59" s="8" t="s">
        <v>98</v>
      </c>
      <c r="D59" s="1" t="s">
        <v>99</v>
      </c>
      <c r="E59" s="1" t="s">
        <v>96</v>
      </c>
    </row>
    <row r="60" spans="1:5" x14ac:dyDescent="0.35">
      <c r="A60" s="1" t="s">
        <v>296</v>
      </c>
      <c r="B60" s="8" t="s">
        <v>298</v>
      </c>
      <c r="C60" s="8" t="s">
        <v>299</v>
      </c>
      <c r="D60" s="1" t="s">
        <v>300</v>
      </c>
      <c r="E60" s="1" t="s">
        <v>297</v>
      </c>
    </row>
    <row r="61" spans="1:5" x14ac:dyDescent="0.35">
      <c r="A61" s="1" t="s">
        <v>100</v>
      </c>
      <c r="B61" s="8" t="s">
        <v>102</v>
      </c>
      <c r="C61" s="8" t="s">
        <v>103</v>
      </c>
      <c r="D61" s="1" t="s">
        <v>104</v>
      </c>
      <c r="E61" s="1" t="s">
        <v>101</v>
      </c>
    </row>
    <row r="62" spans="1:5" x14ac:dyDescent="0.35">
      <c r="A62" s="1" t="s">
        <v>105</v>
      </c>
      <c r="B62" s="8" t="s">
        <v>107</v>
      </c>
      <c r="C62" s="8" t="s">
        <v>108</v>
      </c>
      <c r="D62" s="1" t="s">
        <v>109</v>
      </c>
      <c r="E62" s="1" t="s">
        <v>106</v>
      </c>
    </row>
    <row r="63" spans="1:5" x14ac:dyDescent="0.35">
      <c r="A63" s="1" t="s">
        <v>466</v>
      </c>
      <c r="B63" s="8" t="s">
        <v>468</v>
      </c>
      <c r="C63" s="8" t="s">
        <v>469</v>
      </c>
      <c r="D63" s="1" t="s">
        <v>470</v>
      </c>
      <c r="E63" s="1" t="s">
        <v>467</v>
      </c>
    </row>
    <row r="64" spans="1:5" x14ac:dyDescent="0.35">
      <c r="A64" s="1" t="s">
        <v>471</v>
      </c>
      <c r="B64" s="8" t="s">
        <v>473</v>
      </c>
      <c r="C64" s="8" t="s">
        <v>474</v>
      </c>
      <c r="D64" s="1" t="s">
        <v>475</v>
      </c>
      <c r="E64" s="1" t="s">
        <v>472</v>
      </c>
    </row>
    <row r="65" spans="1:5" x14ac:dyDescent="0.35">
      <c r="A65" s="1" t="s">
        <v>110</v>
      </c>
      <c r="B65" s="8" t="s">
        <v>112</v>
      </c>
      <c r="C65" s="8" t="s">
        <v>113</v>
      </c>
      <c r="D65" s="1" t="s">
        <v>114</v>
      </c>
      <c r="E65" s="1" t="s">
        <v>111</v>
      </c>
    </row>
    <row r="66" spans="1:5" x14ac:dyDescent="0.35">
      <c r="A66" s="1" t="s">
        <v>476</v>
      </c>
      <c r="B66" s="8" t="s">
        <v>477</v>
      </c>
      <c r="C66" s="8" t="s">
        <v>478</v>
      </c>
      <c r="D66" s="1" t="s">
        <v>29</v>
      </c>
      <c r="E66" s="1" t="s">
        <v>106</v>
      </c>
    </row>
    <row r="67" spans="1:5" x14ac:dyDescent="0.35">
      <c r="A67" s="1" t="s">
        <v>301</v>
      </c>
      <c r="B67" s="8" t="s">
        <v>303</v>
      </c>
      <c r="C67" s="8" t="s">
        <v>304</v>
      </c>
      <c r="D67" s="1" t="s">
        <v>305</v>
      </c>
      <c r="E67" s="1" t="s">
        <v>302</v>
      </c>
    </row>
    <row r="68" spans="1:5" x14ac:dyDescent="0.35">
      <c r="A68" s="1" t="s">
        <v>479</v>
      </c>
      <c r="B68" s="8" t="s">
        <v>481</v>
      </c>
      <c r="C68" s="8" t="s">
        <v>482</v>
      </c>
      <c r="D68" s="1" t="s">
        <v>483</v>
      </c>
      <c r="E68" s="1" t="s">
        <v>480</v>
      </c>
    </row>
    <row r="69" spans="1:5" x14ac:dyDescent="0.35">
      <c r="A69" s="1" t="s">
        <v>656</v>
      </c>
      <c r="B69" s="8" t="s">
        <v>657</v>
      </c>
      <c r="C69" s="8" t="s">
        <v>658</v>
      </c>
      <c r="D69" s="1" t="s">
        <v>659</v>
      </c>
      <c r="E69" s="1" t="s">
        <v>302</v>
      </c>
    </row>
    <row r="70" spans="1:5" x14ac:dyDescent="0.35">
      <c r="A70" s="1" t="s">
        <v>306</v>
      </c>
      <c r="B70" s="8" t="s">
        <v>308</v>
      </c>
      <c r="C70" s="8" t="s">
        <v>309</v>
      </c>
      <c r="D70" s="1" t="s">
        <v>310</v>
      </c>
      <c r="E70" s="1" t="s">
        <v>307</v>
      </c>
    </row>
    <row r="71" spans="1:5" x14ac:dyDescent="0.35">
      <c r="A71" s="1" t="s">
        <v>484</v>
      </c>
      <c r="B71" s="8" t="s">
        <v>486</v>
      </c>
      <c r="C71" s="8" t="s">
        <v>487</v>
      </c>
      <c r="D71" s="1" t="s">
        <v>488</v>
      </c>
      <c r="E71" s="1" t="s">
        <v>485</v>
      </c>
    </row>
    <row r="72" spans="1:5" x14ac:dyDescent="0.35">
      <c r="A72" s="1" t="s">
        <v>115</v>
      </c>
      <c r="B72" s="8" t="s">
        <v>117</v>
      </c>
      <c r="C72" s="8" t="s">
        <v>118</v>
      </c>
      <c r="D72" s="1" t="s">
        <v>119</v>
      </c>
      <c r="E72" s="1" t="s">
        <v>116</v>
      </c>
    </row>
    <row r="73" spans="1:5" x14ac:dyDescent="0.35">
      <c r="A73" s="1" t="s">
        <v>120</v>
      </c>
      <c r="B73" s="8" t="s">
        <v>122</v>
      </c>
      <c r="C73" s="8" t="s">
        <v>123</v>
      </c>
      <c r="D73" s="1" t="s">
        <v>124</v>
      </c>
      <c r="E73" s="1" t="s">
        <v>121</v>
      </c>
    </row>
    <row r="74" spans="1:5" x14ac:dyDescent="0.35">
      <c r="A74" s="1" t="s">
        <v>311</v>
      </c>
      <c r="B74" s="8" t="s">
        <v>313</v>
      </c>
      <c r="C74" s="8" t="s">
        <v>314</v>
      </c>
      <c r="D74" s="1" t="s">
        <v>315</v>
      </c>
      <c r="E74" s="1" t="s">
        <v>312</v>
      </c>
    </row>
    <row r="75" spans="1:5" x14ac:dyDescent="0.35">
      <c r="A75" s="1" t="s">
        <v>125</v>
      </c>
      <c r="B75" s="8" t="s">
        <v>127</v>
      </c>
      <c r="C75" s="8" t="s">
        <v>128</v>
      </c>
      <c r="D75" s="1" t="s">
        <v>129</v>
      </c>
      <c r="E75" s="1" t="s">
        <v>126</v>
      </c>
    </row>
    <row r="76" spans="1:5" x14ac:dyDescent="0.35">
      <c r="A76" s="1" t="s">
        <v>489</v>
      </c>
      <c r="B76" s="8" t="s">
        <v>491</v>
      </c>
      <c r="C76" s="8" t="s">
        <v>492</v>
      </c>
      <c r="D76" s="1" t="s">
        <v>493</v>
      </c>
      <c r="E76" s="1" t="s">
        <v>490</v>
      </c>
    </row>
    <row r="77" spans="1:5" x14ac:dyDescent="0.35">
      <c r="A77" s="1" t="s">
        <v>494</v>
      </c>
      <c r="B77" s="8" t="s">
        <v>496</v>
      </c>
      <c r="C77" s="8" t="s">
        <v>497</v>
      </c>
      <c r="D77" s="1" t="s">
        <v>498</v>
      </c>
      <c r="E77" s="1" t="s">
        <v>495</v>
      </c>
    </row>
    <row r="78" spans="1:5" x14ac:dyDescent="0.35">
      <c r="A78" s="1" t="s">
        <v>130</v>
      </c>
      <c r="B78" s="8" t="s">
        <v>132</v>
      </c>
      <c r="C78" s="8" t="s">
        <v>133</v>
      </c>
      <c r="D78" s="1" t="s">
        <v>134</v>
      </c>
      <c r="E78" s="1" t="s">
        <v>131</v>
      </c>
    </row>
    <row r="79" spans="1:5" x14ac:dyDescent="0.35">
      <c r="A79" s="1" t="s">
        <v>135</v>
      </c>
      <c r="B79" s="8" t="s">
        <v>137</v>
      </c>
      <c r="C79" s="8" t="s">
        <v>138</v>
      </c>
      <c r="D79" s="1" t="s">
        <v>139</v>
      </c>
      <c r="E79" s="1" t="s">
        <v>136</v>
      </c>
    </row>
    <row r="80" spans="1:5" x14ac:dyDescent="0.35">
      <c r="A80" s="1" t="s">
        <v>140</v>
      </c>
      <c r="B80" s="8" t="s">
        <v>142</v>
      </c>
      <c r="C80" s="8" t="s">
        <v>143</v>
      </c>
      <c r="D80" s="1" t="s">
        <v>144</v>
      </c>
      <c r="E80" s="1" t="s">
        <v>141</v>
      </c>
    </row>
    <row r="81" spans="1:5" x14ac:dyDescent="0.35">
      <c r="A81" s="1" t="s">
        <v>499</v>
      </c>
      <c r="B81" s="8" t="s">
        <v>501</v>
      </c>
      <c r="C81" s="8" t="s">
        <v>502</v>
      </c>
      <c r="D81" s="1" t="s">
        <v>503</v>
      </c>
      <c r="E81" s="1" t="s">
        <v>500</v>
      </c>
    </row>
    <row r="82" spans="1:5" x14ac:dyDescent="0.35">
      <c r="A82" s="1" t="s">
        <v>504</v>
      </c>
      <c r="B82" s="8" t="s">
        <v>506</v>
      </c>
      <c r="C82" s="8" t="s">
        <v>507</v>
      </c>
      <c r="D82" s="1" t="s">
        <v>508</v>
      </c>
      <c r="E82" s="1" t="s">
        <v>505</v>
      </c>
    </row>
    <row r="83" spans="1:5" x14ac:dyDescent="0.35">
      <c r="A83" s="1" t="s">
        <v>509</v>
      </c>
      <c r="B83" s="8" t="s">
        <v>511</v>
      </c>
      <c r="C83" s="8" t="s">
        <v>512</v>
      </c>
      <c r="D83" s="1" t="s">
        <v>513</v>
      </c>
      <c r="E83" s="1" t="s">
        <v>510</v>
      </c>
    </row>
    <row r="84" spans="1:5" x14ac:dyDescent="0.35">
      <c r="A84" s="1" t="s">
        <v>660</v>
      </c>
      <c r="B84" s="8" t="s">
        <v>661</v>
      </c>
      <c r="C84" s="8" t="s">
        <v>662</v>
      </c>
      <c r="D84" s="1" t="s">
        <v>74</v>
      </c>
      <c r="E84" s="1" t="s">
        <v>317</v>
      </c>
    </row>
    <row r="85" spans="1:5" x14ac:dyDescent="0.35">
      <c r="A85" s="1" t="s">
        <v>145</v>
      </c>
      <c r="B85" s="8" t="s">
        <v>147</v>
      </c>
      <c r="C85" s="8" t="s">
        <v>148</v>
      </c>
      <c r="D85" s="1" t="s">
        <v>149</v>
      </c>
      <c r="E85" s="1" t="s">
        <v>146</v>
      </c>
    </row>
    <row r="86" spans="1:5" x14ac:dyDescent="0.35">
      <c r="A86" s="1" t="s">
        <v>150</v>
      </c>
      <c r="B86" s="8" t="s">
        <v>152</v>
      </c>
      <c r="C86" s="8" t="s">
        <v>153</v>
      </c>
      <c r="D86" s="1" t="s">
        <v>154</v>
      </c>
      <c r="E86" s="1" t="s">
        <v>151</v>
      </c>
    </row>
    <row r="87" spans="1:5" x14ac:dyDescent="0.35">
      <c r="A87" s="1" t="s">
        <v>155</v>
      </c>
      <c r="B87" s="8" t="s">
        <v>157</v>
      </c>
      <c r="C87" s="8" t="s">
        <v>158</v>
      </c>
      <c r="D87" s="1" t="s">
        <v>159</v>
      </c>
      <c r="E87" s="1" t="s">
        <v>156</v>
      </c>
    </row>
    <row r="88" spans="1:5" x14ac:dyDescent="0.35">
      <c r="A88" s="1" t="s">
        <v>316</v>
      </c>
      <c r="B88" s="8" t="s">
        <v>318</v>
      </c>
      <c r="C88" s="8" t="s">
        <v>319</v>
      </c>
      <c r="D88" s="1" t="s">
        <v>320</v>
      </c>
      <c r="E88" s="1" t="s">
        <v>317</v>
      </c>
    </row>
    <row r="89" spans="1:5" x14ac:dyDescent="0.35">
      <c r="A89" s="1" t="s">
        <v>321</v>
      </c>
      <c r="B89" s="8" t="s">
        <v>323</v>
      </c>
      <c r="C89" s="8" t="s">
        <v>324</v>
      </c>
      <c r="D89" s="1" t="s">
        <v>325</v>
      </c>
      <c r="E89" s="1" t="s">
        <v>322</v>
      </c>
    </row>
    <row r="90" spans="1:5" x14ac:dyDescent="0.35">
      <c r="A90" s="1" t="s">
        <v>514</v>
      </c>
      <c r="B90" s="8" t="s">
        <v>516</v>
      </c>
      <c r="C90" s="8" t="s">
        <v>517</v>
      </c>
      <c r="D90" s="1" t="s">
        <v>134</v>
      </c>
      <c r="E90" s="1" t="s">
        <v>515</v>
      </c>
    </row>
    <row r="91" spans="1:5" x14ac:dyDescent="0.35">
      <c r="A91" s="1" t="s">
        <v>160</v>
      </c>
      <c r="B91" s="8" t="s">
        <v>162</v>
      </c>
      <c r="C91" s="8" t="s">
        <v>163</v>
      </c>
      <c r="D91" s="1" t="s">
        <v>164</v>
      </c>
      <c r="E91" s="1" t="s">
        <v>161</v>
      </c>
    </row>
    <row r="92" spans="1:5" x14ac:dyDescent="0.35">
      <c r="A92" s="1" t="s">
        <v>663</v>
      </c>
      <c r="B92" s="8" t="s">
        <v>665</v>
      </c>
      <c r="C92" s="8" t="s">
        <v>666</v>
      </c>
      <c r="D92" s="1" t="s">
        <v>667</v>
      </c>
      <c r="E92" s="1" t="s">
        <v>664</v>
      </c>
    </row>
    <row r="93" spans="1:5" x14ac:dyDescent="0.35">
      <c r="A93" s="1" t="s">
        <v>668</v>
      </c>
      <c r="B93" s="8" t="s">
        <v>670</v>
      </c>
      <c r="C93" s="8" t="s">
        <v>671</v>
      </c>
      <c r="D93" s="1" t="s">
        <v>218</v>
      </c>
      <c r="E93" s="1" t="s">
        <v>669</v>
      </c>
    </row>
    <row r="94" spans="1:5" x14ac:dyDescent="0.35">
      <c r="A94" s="1" t="s">
        <v>165</v>
      </c>
      <c r="B94" s="8" t="s">
        <v>167</v>
      </c>
      <c r="C94" s="8" t="s">
        <v>168</v>
      </c>
      <c r="D94" s="1" t="s">
        <v>169</v>
      </c>
      <c r="E94" s="1" t="s">
        <v>166</v>
      </c>
    </row>
    <row r="95" spans="1:5" x14ac:dyDescent="0.35">
      <c r="A95" s="1" t="s">
        <v>672</v>
      </c>
      <c r="B95" s="8" t="s">
        <v>674</v>
      </c>
      <c r="C95" s="8" t="s">
        <v>675</v>
      </c>
      <c r="D95" s="1" t="s">
        <v>676</v>
      </c>
      <c r="E95" s="1" t="s">
        <v>673</v>
      </c>
    </row>
    <row r="96" spans="1:5" x14ac:dyDescent="0.35">
      <c r="A96" s="1" t="s">
        <v>170</v>
      </c>
      <c r="B96" s="8" t="s">
        <v>172</v>
      </c>
      <c r="C96" s="8" t="s">
        <v>173</v>
      </c>
      <c r="D96" s="1" t="s">
        <v>174</v>
      </c>
      <c r="E96" s="1" t="s">
        <v>171</v>
      </c>
    </row>
    <row r="97" spans="1:5" x14ac:dyDescent="0.35">
      <c r="A97" s="1" t="s">
        <v>326</v>
      </c>
      <c r="B97" s="8" t="s">
        <v>328</v>
      </c>
      <c r="C97" s="8" t="s">
        <v>329</v>
      </c>
      <c r="D97" s="1" t="s">
        <v>330</v>
      </c>
      <c r="E97" s="1" t="s">
        <v>327</v>
      </c>
    </row>
    <row r="98" spans="1:5" x14ac:dyDescent="0.35">
      <c r="A98" s="1" t="s">
        <v>239</v>
      </c>
      <c r="B98" s="8" t="s">
        <v>241</v>
      </c>
      <c r="C98" s="8" t="s">
        <v>242</v>
      </c>
      <c r="D98" s="1" t="s">
        <v>243</v>
      </c>
      <c r="E98" s="1" t="s">
        <v>240</v>
      </c>
    </row>
    <row r="99" spans="1:5" x14ac:dyDescent="0.35">
      <c r="A99" s="1" t="s">
        <v>677</v>
      </c>
      <c r="B99" s="8" t="s">
        <v>679</v>
      </c>
      <c r="C99" s="8" t="s">
        <v>680</v>
      </c>
      <c r="D99" s="1" t="s">
        <v>389</v>
      </c>
      <c r="E99" s="1" t="s">
        <v>678</v>
      </c>
    </row>
    <row r="100" spans="1:5" x14ac:dyDescent="0.35">
      <c r="A100" s="1" t="s">
        <v>331</v>
      </c>
      <c r="B100" s="8" t="s">
        <v>333</v>
      </c>
      <c r="C100" s="8" t="s">
        <v>334</v>
      </c>
      <c r="D100" s="1" t="s">
        <v>29</v>
      </c>
      <c r="E100" s="1" t="s">
        <v>332</v>
      </c>
    </row>
    <row r="101" spans="1:5" x14ac:dyDescent="0.35">
      <c r="A101" s="1" t="s">
        <v>681</v>
      </c>
      <c r="B101" s="8" t="s">
        <v>683</v>
      </c>
      <c r="C101" s="8" t="s">
        <v>684</v>
      </c>
      <c r="D101" s="1" t="s">
        <v>685</v>
      </c>
      <c r="E101" s="1" t="s">
        <v>682</v>
      </c>
    </row>
    <row r="102" spans="1:5" x14ac:dyDescent="0.35">
      <c r="A102" s="1" t="s">
        <v>518</v>
      </c>
      <c r="B102" s="8" t="s">
        <v>520</v>
      </c>
      <c r="C102" s="8" t="s">
        <v>521</v>
      </c>
      <c r="D102" s="1" t="s">
        <v>522</v>
      </c>
      <c r="E102" s="1" t="s">
        <v>519</v>
      </c>
    </row>
    <row r="103" spans="1:5" x14ac:dyDescent="0.35">
      <c r="A103" s="1" t="s">
        <v>175</v>
      </c>
      <c r="B103" s="8" t="s">
        <v>177</v>
      </c>
      <c r="C103" s="8" t="s">
        <v>178</v>
      </c>
      <c r="D103" s="1" t="s">
        <v>179</v>
      </c>
      <c r="E103" s="1" t="s">
        <v>176</v>
      </c>
    </row>
    <row r="104" spans="1:5" x14ac:dyDescent="0.35">
      <c r="A104" s="1" t="s">
        <v>335</v>
      </c>
      <c r="B104" s="8" t="s">
        <v>337</v>
      </c>
      <c r="C104" s="8" t="s">
        <v>338</v>
      </c>
      <c r="D104" s="1" t="s">
        <v>339</v>
      </c>
      <c r="E104" s="1" t="s">
        <v>336</v>
      </c>
    </row>
    <row r="105" spans="1:5" x14ac:dyDescent="0.35">
      <c r="A105" s="1" t="s">
        <v>180</v>
      </c>
      <c r="B105" s="8" t="s">
        <v>182</v>
      </c>
      <c r="C105" s="8" t="s">
        <v>183</v>
      </c>
      <c r="D105" s="1" t="s">
        <v>184</v>
      </c>
      <c r="E105" s="1" t="s">
        <v>181</v>
      </c>
    </row>
    <row r="106" spans="1:5" x14ac:dyDescent="0.35">
      <c r="A106" s="1" t="s">
        <v>185</v>
      </c>
      <c r="B106" s="8" t="s">
        <v>187</v>
      </c>
      <c r="C106" s="8" t="s">
        <v>188</v>
      </c>
      <c r="D106" s="1" t="s">
        <v>189</v>
      </c>
      <c r="E106" s="1" t="s">
        <v>186</v>
      </c>
    </row>
    <row r="107" spans="1:5" x14ac:dyDescent="0.35">
      <c r="A107" s="1" t="s">
        <v>340</v>
      </c>
      <c r="B107" s="8" t="s">
        <v>342</v>
      </c>
      <c r="C107" s="8" t="s">
        <v>343</v>
      </c>
      <c r="D107" s="1" t="s">
        <v>344</v>
      </c>
      <c r="E107" s="1" t="s">
        <v>341</v>
      </c>
    </row>
    <row r="108" spans="1:5" x14ac:dyDescent="0.35">
      <c r="A108" s="1" t="s">
        <v>190</v>
      </c>
      <c r="B108" s="8" t="s">
        <v>192</v>
      </c>
      <c r="C108" s="8" t="s">
        <v>193</v>
      </c>
      <c r="D108" s="1" t="s">
        <v>194</v>
      </c>
      <c r="E108" s="1" t="s">
        <v>191</v>
      </c>
    </row>
    <row r="109" spans="1:5" x14ac:dyDescent="0.35">
      <c r="A109" s="1" t="s">
        <v>345</v>
      </c>
      <c r="B109" s="8" t="s">
        <v>347</v>
      </c>
      <c r="C109" s="8" t="s">
        <v>348</v>
      </c>
      <c r="D109" s="1" t="s">
        <v>349</v>
      </c>
      <c r="E109" s="1" t="s">
        <v>346</v>
      </c>
    </row>
    <row r="110" spans="1:5" x14ac:dyDescent="0.35">
      <c r="A110" s="1" t="s">
        <v>350</v>
      </c>
      <c r="B110" s="8" t="s">
        <v>352</v>
      </c>
      <c r="C110" s="8" t="s">
        <v>353</v>
      </c>
      <c r="D110" s="1" t="s">
        <v>354</v>
      </c>
      <c r="E110" s="1" t="s">
        <v>351</v>
      </c>
    </row>
    <row r="111" spans="1:5" x14ac:dyDescent="0.35">
      <c r="A111" s="1" t="s">
        <v>355</v>
      </c>
      <c r="B111" s="8" t="s">
        <v>357</v>
      </c>
      <c r="C111" s="8" t="s">
        <v>358</v>
      </c>
      <c r="D111" s="1" t="s">
        <v>359</v>
      </c>
      <c r="E111" s="1" t="s">
        <v>356</v>
      </c>
    </row>
    <row r="112" spans="1:5" x14ac:dyDescent="0.35">
      <c r="A112" s="1" t="s">
        <v>523</v>
      </c>
      <c r="B112" s="8" t="s">
        <v>525</v>
      </c>
      <c r="C112" s="8" t="s">
        <v>526</v>
      </c>
      <c r="D112" s="1" t="s">
        <v>527</v>
      </c>
      <c r="E112" s="1" t="s">
        <v>524</v>
      </c>
    </row>
    <row r="113" spans="1:5" x14ac:dyDescent="0.35">
      <c r="A113" s="1" t="s">
        <v>528</v>
      </c>
      <c r="B113" s="8" t="s">
        <v>530</v>
      </c>
      <c r="C113" s="8" t="s">
        <v>531</v>
      </c>
      <c r="D113" s="1" t="s">
        <v>532</v>
      </c>
      <c r="E113" s="1" t="s">
        <v>529</v>
      </c>
    </row>
    <row r="114" spans="1:5" x14ac:dyDescent="0.35">
      <c r="A114" s="1" t="s">
        <v>533</v>
      </c>
      <c r="B114" s="8" t="s">
        <v>534</v>
      </c>
      <c r="C114" s="8" t="s">
        <v>535</v>
      </c>
      <c r="D114" s="1" t="s">
        <v>536</v>
      </c>
      <c r="E114" s="1" t="s">
        <v>356</v>
      </c>
    </row>
    <row r="115" spans="1:5" x14ac:dyDescent="0.35">
      <c r="A115" s="1" t="s">
        <v>195</v>
      </c>
      <c r="B115" s="8" t="s">
        <v>197</v>
      </c>
      <c r="C115" s="8" t="s">
        <v>198</v>
      </c>
      <c r="D115" s="1" t="s">
        <v>199</v>
      </c>
      <c r="E115" s="1" t="s">
        <v>196</v>
      </c>
    </row>
    <row r="116" spans="1:5" x14ac:dyDescent="0.35">
      <c r="A116" s="1" t="s">
        <v>360</v>
      </c>
      <c r="B116" s="8" t="s">
        <v>362</v>
      </c>
      <c r="C116" s="8" t="s">
        <v>363</v>
      </c>
      <c r="D116" s="1" t="s">
        <v>364</v>
      </c>
      <c r="E116" s="1" t="s">
        <v>361</v>
      </c>
    </row>
    <row r="117" spans="1:5" x14ac:dyDescent="0.35">
      <c r="A117" s="1" t="s">
        <v>537</v>
      </c>
      <c r="B117" s="8" t="s">
        <v>539</v>
      </c>
      <c r="C117" s="8" t="s">
        <v>540</v>
      </c>
      <c r="D117" s="1" t="s">
        <v>109</v>
      </c>
      <c r="E117" s="1" t="s">
        <v>538</v>
      </c>
    </row>
    <row r="118" spans="1:5" x14ac:dyDescent="0.35">
      <c r="A118" s="1" t="s">
        <v>541</v>
      </c>
      <c r="B118" s="8" t="s">
        <v>543</v>
      </c>
      <c r="C118" s="8" t="s">
        <v>544</v>
      </c>
      <c r="D118" s="1" t="s">
        <v>359</v>
      </c>
      <c r="E118" s="1" t="s">
        <v>542</v>
      </c>
    </row>
    <row r="119" spans="1:5" x14ac:dyDescent="0.35">
      <c r="A119" s="1" t="s">
        <v>200</v>
      </c>
      <c r="B119" s="8" t="s">
        <v>202</v>
      </c>
      <c r="C119" s="8" t="s">
        <v>203</v>
      </c>
      <c r="D119" s="1" t="s">
        <v>139</v>
      </c>
      <c r="E119" s="1" t="s">
        <v>201</v>
      </c>
    </row>
    <row r="120" spans="1:5" x14ac:dyDescent="0.35">
      <c r="A120" s="1" t="s">
        <v>204</v>
      </c>
      <c r="B120" s="8" t="s">
        <v>206</v>
      </c>
      <c r="C120" s="8" t="s">
        <v>207</v>
      </c>
      <c r="D120" s="1" t="s">
        <v>208</v>
      </c>
      <c r="E120" s="1" t="s">
        <v>205</v>
      </c>
    </row>
    <row r="121" spans="1:5" x14ac:dyDescent="0.35">
      <c r="A121" s="1" t="s">
        <v>545</v>
      </c>
      <c r="B121" s="8" t="s">
        <v>547</v>
      </c>
      <c r="C121" s="8" t="s">
        <v>548</v>
      </c>
      <c r="D121" s="1" t="s">
        <v>218</v>
      </c>
      <c r="E121" s="1" t="s">
        <v>546</v>
      </c>
    </row>
    <row r="122" spans="1:5" x14ac:dyDescent="0.35">
      <c r="A122" s="1" t="s">
        <v>549</v>
      </c>
      <c r="B122" s="8" t="s">
        <v>550</v>
      </c>
      <c r="C122" s="8" t="s">
        <v>551</v>
      </c>
      <c r="D122" s="1" t="s">
        <v>552</v>
      </c>
      <c r="E122" s="1" t="s">
        <v>356</v>
      </c>
    </row>
    <row r="123" spans="1:5" x14ac:dyDescent="0.35">
      <c r="A123" s="1" t="s">
        <v>553</v>
      </c>
      <c r="B123" s="8" t="s">
        <v>555</v>
      </c>
      <c r="C123" s="8" t="s">
        <v>556</v>
      </c>
      <c r="D123" s="1" t="s">
        <v>557</v>
      </c>
      <c r="E123" s="1" t="s">
        <v>554</v>
      </c>
    </row>
    <row r="124" spans="1:5" x14ac:dyDescent="0.35">
      <c r="A124" s="1" t="s">
        <v>558</v>
      </c>
      <c r="B124" s="8" t="s">
        <v>560</v>
      </c>
      <c r="C124" s="8" t="s">
        <v>561</v>
      </c>
      <c r="D124" s="1" t="s">
        <v>562</v>
      </c>
      <c r="E124" s="1" t="s">
        <v>559</v>
      </c>
    </row>
    <row r="125" spans="1:5" x14ac:dyDescent="0.35">
      <c r="A125" s="1" t="s">
        <v>563</v>
      </c>
      <c r="B125" s="8" t="s">
        <v>565</v>
      </c>
      <c r="C125" s="8" t="s">
        <v>566</v>
      </c>
      <c r="D125" s="1" t="s">
        <v>567</v>
      </c>
      <c r="E125" s="1" t="s">
        <v>564</v>
      </c>
    </row>
    <row r="126" spans="1:5" x14ac:dyDescent="0.35">
      <c r="A126" s="1" t="s">
        <v>568</v>
      </c>
      <c r="B126" s="8" t="s">
        <v>570</v>
      </c>
      <c r="C126" s="8" t="s">
        <v>571</v>
      </c>
      <c r="D126" s="1" t="s">
        <v>572</v>
      </c>
      <c r="E126" s="1" t="s">
        <v>569</v>
      </c>
    </row>
    <row r="127" spans="1:5" x14ac:dyDescent="0.35">
      <c r="A127" s="1" t="s">
        <v>573</v>
      </c>
      <c r="B127" s="8" t="s">
        <v>575</v>
      </c>
      <c r="C127" s="8" t="s">
        <v>576</v>
      </c>
      <c r="D127" s="1" t="s">
        <v>577</v>
      </c>
      <c r="E127" s="1" t="s">
        <v>574</v>
      </c>
    </row>
    <row r="128" spans="1:5" x14ac:dyDescent="0.35">
      <c r="A128" s="1" t="s">
        <v>578</v>
      </c>
      <c r="B128" s="8" t="s">
        <v>580</v>
      </c>
      <c r="C128" s="8" t="s">
        <v>581</v>
      </c>
      <c r="D128" s="1" t="s">
        <v>582</v>
      </c>
      <c r="E128" s="1" t="s">
        <v>579</v>
      </c>
    </row>
    <row r="129" spans="1:5" x14ac:dyDescent="0.35">
      <c r="A129" s="1" t="s">
        <v>592</v>
      </c>
      <c r="B129" s="8" t="s">
        <v>594</v>
      </c>
      <c r="C129" s="8" t="s">
        <v>595</v>
      </c>
      <c r="D129" s="1" t="s">
        <v>596</v>
      </c>
      <c r="E129" s="1" t="s">
        <v>593</v>
      </c>
    </row>
    <row r="130" spans="1:5" x14ac:dyDescent="0.35">
      <c r="A130" s="1" t="s">
        <v>365</v>
      </c>
      <c r="B130" s="8" t="s">
        <v>367</v>
      </c>
      <c r="C130" s="8" t="s">
        <v>368</v>
      </c>
      <c r="D130" s="1" t="s">
        <v>369</v>
      </c>
      <c r="E130" s="1" t="s">
        <v>366</v>
      </c>
    </row>
    <row r="131" spans="1:5" x14ac:dyDescent="0.35">
      <c r="A131" s="1" t="s">
        <v>370</v>
      </c>
      <c r="B131" s="8" t="s">
        <v>372</v>
      </c>
      <c r="C131" s="8" t="s">
        <v>373</v>
      </c>
      <c r="D131" s="1" t="s">
        <v>374</v>
      </c>
      <c r="E131" s="1" t="s">
        <v>371</v>
      </c>
    </row>
    <row r="132" spans="1:5" x14ac:dyDescent="0.35">
      <c r="A132" s="1" t="s">
        <v>375</v>
      </c>
      <c r="B132" s="8" t="s">
        <v>377</v>
      </c>
      <c r="C132" s="8" t="s">
        <v>378</v>
      </c>
      <c r="D132" s="1" t="s">
        <v>379</v>
      </c>
      <c r="E132" s="1" t="s">
        <v>376</v>
      </c>
    </row>
    <row r="133" spans="1:5" x14ac:dyDescent="0.35">
      <c r="A133" s="1" t="s">
        <v>583</v>
      </c>
      <c r="B133" s="8" t="s">
        <v>585</v>
      </c>
      <c r="C133" s="8" t="s">
        <v>586</v>
      </c>
      <c r="D133" s="1" t="s">
        <v>587</v>
      </c>
      <c r="E133" s="1" t="s">
        <v>584</v>
      </c>
    </row>
    <row r="134" spans="1:5" x14ac:dyDescent="0.35">
      <c r="A134" s="1" t="s">
        <v>686</v>
      </c>
      <c r="B134" s="8" t="s">
        <v>688</v>
      </c>
      <c r="C134" s="8" t="s">
        <v>689</v>
      </c>
      <c r="D134" s="1" t="s">
        <v>690</v>
      </c>
      <c r="E134" s="1" t="s">
        <v>687</v>
      </c>
    </row>
    <row r="135" spans="1:5" x14ac:dyDescent="0.35">
      <c r="A135" s="1" t="s">
        <v>209</v>
      </c>
      <c r="B135" s="8" t="s">
        <v>211</v>
      </c>
      <c r="C135" s="8" t="s">
        <v>212</v>
      </c>
      <c r="D135" s="1" t="s">
        <v>213</v>
      </c>
      <c r="E135" s="1" t="s">
        <v>210</v>
      </c>
    </row>
    <row r="136" spans="1:5" x14ac:dyDescent="0.35">
      <c r="A136" s="1" t="s">
        <v>380</v>
      </c>
      <c r="B136" s="8" t="s">
        <v>382</v>
      </c>
      <c r="C136" s="8" t="s">
        <v>383</v>
      </c>
      <c r="D136" s="1" t="s">
        <v>384</v>
      </c>
      <c r="E136" s="1" t="s">
        <v>381</v>
      </c>
    </row>
    <row r="137" spans="1:5" x14ac:dyDescent="0.35">
      <c r="A137" s="1" t="s">
        <v>214</v>
      </c>
      <c r="B137" s="8" t="s">
        <v>216</v>
      </c>
      <c r="C137" s="8" t="s">
        <v>217</v>
      </c>
      <c r="D137" s="1" t="s">
        <v>218</v>
      </c>
      <c r="E137" s="1" t="s">
        <v>215</v>
      </c>
    </row>
    <row r="138" spans="1:5" x14ac:dyDescent="0.35">
      <c r="A138" s="1" t="s">
        <v>219</v>
      </c>
      <c r="B138" s="8" t="s">
        <v>221</v>
      </c>
      <c r="C138" s="8" t="s">
        <v>222</v>
      </c>
      <c r="D138" s="1" t="s">
        <v>223</v>
      </c>
      <c r="E138" s="1" t="s">
        <v>220</v>
      </c>
    </row>
    <row r="139" spans="1:5" x14ac:dyDescent="0.35">
      <c r="A139" s="1" t="s">
        <v>224</v>
      </c>
      <c r="B139" s="8" t="s">
        <v>226</v>
      </c>
      <c r="C139" s="8" t="s">
        <v>227</v>
      </c>
      <c r="D139" s="1" t="s">
        <v>228</v>
      </c>
      <c r="E139" s="1" t="s">
        <v>225</v>
      </c>
    </row>
    <row r="140" spans="1:5" x14ac:dyDescent="0.35">
      <c r="A140" s="1" t="s">
        <v>691</v>
      </c>
      <c r="B140" s="8" t="s">
        <v>693</v>
      </c>
      <c r="C140" s="8" t="s">
        <v>694</v>
      </c>
      <c r="D140" s="1" t="s">
        <v>695</v>
      </c>
      <c r="E140" s="1" t="s">
        <v>692</v>
      </c>
    </row>
    <row r="141" spans="1:5" x14ac:dyDescent="0.35">
      <c r="A141" s="1" t="s">
        <v>229</v>
      </c>
      <c r="B141" s="8" t="s">
        <v>231</v>
      </c>
      <c r="C141" s="8" t="s">
        <v>232</v>
      </c>
      <c r="D141" s="1" t="s">
        <v>233</v>
      </c>
      <c r="E141" s="1" t="s">
        <v>230</v>
      </c>
    </row>
    <row r="142" spans="1:5" x14ac:dyDescent="0.35">
      <c r="A142" s="1" t="s">
        <v>696</v>
      </c>
      <c r="B142" s="8" t="s">
        <v>698</v>
      </c>
      <c r="C142" s="8" t="s">
        <v>699</v>
      </c>
      <c r="D142" s="1" t="s">
        <v>700</v>
      </c>
      <c r="E142" s="1" t="s">
        <v>697</v>
      </c>
    </row>
    <row r="143" spans="1:5" x14ac:dyDescent="0.35">
      <c r="A143" s="1" t="s">
        <v>701</v>
      </c>
      <c r="B143" s="8" t="s">
        <v>703</v>
      </c>
      <c r="C143" s="8" t="s">
        <v>704</v>
      </c>
      <c r="D143" s="1" t="s">
        <v>705</v>
      </c>
      <c r="E143" s="1" t="s">
        <v>702</v>
      </c>
    </row>
    <row r="144" spans="1:5" x14ac:dyDescent="0.35">
      <c r="A144" s="1" t="s">
        <v>588</v>
      </c>
      <c r="B144" s="8" t="s">
        <v>590</v>
      </c>
      <c r="C144" s="8" t="s">
        <v>591</v>
      </c>
      <c r="D144" s="1" t="s">
        <v>164</v>
      </c>
      <c r="E144" s="1" t="s">
        <v>589</v>
      </c>
    </row>
    <row r="145" spans="1:5" x14ac:dyDescent="0.35">
      <c r="A145" s="1" t="s">
        <v>385</v>
      </c>
      <c r="B145" s="8" t="s">
        <v>387</v>
      </c>
      <c r="C145" s="8" t="s">
        <v>388</v>
      </c>
      <c r="D145" s="1" t="s">
        <v>389</v>
      </c>
      <c r="E145" s="1" t="s">
        <v>386</v>
      </c>
    </row>
    <row r="146" spans="1:5" x14ac:dyDescent="0.35">
      <c r="A146" s="1" t="s">
        <v>234</v>
      </c>
      <c r="B146" s="8" t="s">
        <v>236</v>
      </c>
      <c r="C146" s="8" t="s">
        <v>237</v>
      </c>
      <c r="D146" s="1" t="s">
        <v>238</v>
      </c>
      <c r="E146" s="1" t="s">
        <v>235</v>
      </c>
    </row>
  </sheetData>
  <sortState xmlns:xlrd2="http://schemas.microsoft.com/office/spreadsheetml/2017/richdata2" ref="A2:E146">
    <sortCondition ref="A72:A1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FAF5-E16E-416B-BC3A-511DE8781FF6}">
  <dimension ref="A1:H13"/>
  <sheetViews>
    <sheetView tabSelected="1" workbookViewId="0">
      <selection activeCell="E9" sqref="E9"/>
    </sheetView>
  </sheetViews>
  <sheetFormatPr defaultRowHeight="14.4" x14ac:dyDescent="0.3"/>
  <cols>
    <col min="1" max="1" width="6.44140625" bestFit="1" customWidth="1"/>
    <col min="2" max="2" width="8" bestFit="1" customWidth="1"/>
    <col min="3" max="3" width="9.6640625" bestFit="1" customWidth="1"/>
    <col min="4" max="5" width="8.109375" bestFit="1" customWidth="1"/>
    <col min="6" max="6" width="9.109375" bestFit="1" customWidth="1"/>
  </cols>
  <sheetData>
    <row r="1" spans="1:8" x14ac:dyDescent="0.3">
      <c r="A1" t="s">
        <v>706</v>
      </c>
      <c r="B1" t="s">
        <v>7</v>
      </c>
      <c r="C1" t="s">
        <v>8</v>
      </c>
      <c r="D1" t="s">
        <v>707</v>
      </c>
      <c r="E1" t="s">
        <v>708</v>
      </c>
      <c r="F1" t="s">
        <v>709</v>
      </c>
      <c r="H1" s="5">
        <f>POWER(10,-3)</f>
        <v>1E-3</v>
      </c>
    </row>
    <row r="2" spans="1:8" x14ac:dyDescent="0.3">
      <c r="A2" t="s">
        <v>200</v>
      </c>
      <c r="B2">
        <v>36.366999999999997</v>
      </c>
      <c r="C2">
        <v>25.475300000000001</v>
      </c>
      <c r="D2" s="6">
        <v>0.17483796296296297</v>
      </c>
      <c r="E2" s="6">
        <v>0.17500000000000002</v>
      </c>
      <c r="F2" s="4">
        <f>96524*H1</f>
        <v>96.524000000000001</v>
      </c>
    </row>
    <row r="3" spans="1:8" x14ac:dyDescent="0.3">
      <c r="A3" t="s">
        <v>4</v>
      </c>
      <c r="B3">
        <v>37.072699999999998</v>
      </c>
      <c r="C3">
        <v>25.523</v>
      </c>
      <c r="D3" s="6">
        <v>0.17494212962962963</v>
      </c>
      <c r="E3" s="6">
        <v>0.17518518518518519</v>
      </c>
      <c r="F3" s="4">
        <f>34229*H1</f>
        <v>34.228999999999999</v>
      </c>
    </row>
    <row r="4" spans="1:8" x14ac:dyDescent="0.3">
      <c r="A4" t="s">
        <v>15</v>
      </c>
      <c r="B4">
        <v>36.213500000000003</v>
      </c>
      <c r="C4">
        <v>28.121200000000002</v>
      </c>
      <c r="D4" s="6">
        <v>0.17495370370370369</v>
      </c>
      <c r="E4" s="6">
        <v>0.17519675925925926</v>
      </c>
      <c r="F4" s="4">
        <f>49100*H1</f>
        <v>49.1</v>
      </c>
    </row>
    <row r="5" spans="1:8" x14ac:dyDescent="0.3">
      <c r="A5" s="10" t="s">
        <v>710</v>
      </c>
      <c r="B5" s="10"/>
      <c r="C5" s="10"/>
      <c r="D5" s="10"/>
      <c r="E5" s="10"/>
      <c r="F5" s="10"/>
    </row>
    <row r="8" spans="1:8" x14ac:dyDescent="0.3">
      <c r="A8" t="s">
        <v>514</v>
      </c>
      <c r="B8" t="s">
        <v>516</v>
      </c>
      <c r="C8" t="s">
        <v>517</v>
      </c>
      <c r="D8" s="6">
        <v>0.95917824074074076</v>
      </c>
      <c r="E8" s="6">
        <v>0.9593287037037036</v>
      </c>
      <c r="F8" s="4">
        <f>218570 *H1</f>
        <v>218.57</v>
      </c>
    </row>
    <row r="9" spans="1:8" x14ac:dyDescent="0.3">
      <c r="A9" t="s">
        <v>224</v>
      </c>
      <c r="B9" t="s">
        <v>226</v>
      </c>
      <c r="C9" t="s">
        <v>227</v>
      </c>
      <c r="D9" s="6">
        <v>0.95918981481481491</v>
      </c>
      <c r="E9" s="6">
        <v>0.95934027777777775</v>
      </c>
      <c r="F9" s="4">
        <f>155352*H1</f>
        <v>155.352</v>
      </c>
    </row>
    <row r="10" spans="1:8" x14ac:dyDescent="0.3">
      <c r="A10" t="s">
        <v>597</v>
      </c>
      <c r="B10" t="s">
        <v>599</v>
      </c>
      <c r="C10" t="s">
        <v>600</v>
      </c>
      <c r="D10" s="6">
        <v>0.95921296296296299</v>
      </c>
      <c r="E10" s="6">
        <v>0.95937499999999998</v>
      </c>
      <c r="F10" s="4">
        <f>212232*H1</f>
        <v>212.232</v>
      </c>
    </row>
    <row r="11" spans="1:8" x14ac:dyDescent="0.3">
      <c r="A11" s="10" t="s">
        <v>711</v>
      </c>
      <c r="B11" s="10"/>
      <c r="C11" s="10"/>
      <c r="D11" s="10"/>
      <c r="E11" s="10"/>
      <c r="F11" s="10"/>
    </row>
    <row r="12" spans="1:8" x14ac:dyDescent="0.3">
      <c r="A12" s="10" t="s">
        <v>712</v>
      </c>
      <c r="B12" s="10"/>
      <c r="C12" s="10"/>
    </row>
    <row r="13" spans="1:8" x14ac:dyDescent="0.3">
      <c r="A13" s="10" t="s">
        <v>713</v>
      </c>
      <c r="B13" s="10"/>
      <c r="C13" s="10"/>
    </row>
  </sheetData>
  <mergeCells count="4">
    <mergeCell ref="A5:F5"/>
    <mergeCell ref="A11:F11"/>
    <mergeCell ref="A12:C12"/>
    <mergeCell ref="A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event_test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Gstafylopatis</dc:creator>
  <cp:lastModifiedBy>Gstafylopatis</cp:lastModifiedBy>
  <dcterms:created xsi:type="dcterms:W3CDTF">2020-12-14T12:22:48Z</dcterms:created>
  <dcterms:modified xsi:type="dcterms:W3CDTF">2020-12-29T12:52:54Z</dcterms:modified>
</cp:coreProperties>
</file>