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<sst xmlns="http://schemas.openxmlformats.org/spreadsheetml/2006/main" count="2318" uniqueCount="285">
  <si>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</si>
  <si>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</si>
  <si>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</si>
  <si>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</si>
  <si>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</si>
  <si>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</si>
  <si>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</si>
  <si>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</si>
  <si>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</si>
  <si>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</si>
  <si>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</si>
  <si>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</si>
  <si>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</si>
  <si>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</si>
  <si>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</si>
  <si>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</si>
  <si>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</si>
  <si>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</si>
  <si>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</si>
  <si>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</si>
  <si>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</si>
  <si>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</si>
  <si>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</si>
  <si>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</si>
  <si>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</si>
  <si>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</si>
  <si>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</si>
  <si>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</si>
  <si>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</si>
  <si>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</si>
  <si>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</si>
  <si>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</si>
  <si>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</si>
  <si>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</si>
  <si>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</si>
  <si>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</si>
  <si>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</si>
  <si>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</si>
  <si>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</si>
  <si>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</si>
  <si>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</si>
  <si>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</si>
  <si>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</si>
  <si>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</si>
  <si>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</si>
  <si>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</si>
  <si>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</si>
  <si>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</si>
  <si>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</si>
  <si>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</si>
  <si>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</si>
  <si>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</si>
  <si>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</si>
  <si>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</si>
  <si>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</si>
  <si>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</si>
  <si>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</si>
  <si>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</si>
  <si>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</si>
  <si>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</si>
  <si>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</si>
  <si>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</si>
  <si>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</si>
  <si>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</si>
  <si>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</si>
  <si>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</si>
  <si>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</si>
  <si>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</si>
  <si>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</si>
  <si>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</si>
  <si>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</si>
  <si>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</si>
  <si>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</si>
  <si>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</si>
  <si>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</si>
  <si>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</si>
  <si>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</si>
  <si>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</si>
  <si>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</si>
  <si>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</si>
  <si>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</si>
  <si>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</si>
  <si>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</si>
  <si>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</si>
  <si>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</si>
  <si>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</si>
  <si>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</si>
  <si>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</si>
  <si>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</si>
  <si>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</si>
  <si>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</si>
  <si>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</si>
  <si>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</si>
  <si>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</si>
  <si>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</si>
  <si>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</si>
  <si>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</si>
  <si>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</si>
  <si>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</si>
  <si>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</si>
  <si>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</si>
  <si>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</si>
  <si>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</si>
  <si>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</si>
  <si>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</si>
  <si>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</si>
  <si>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</si>
  <si>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</si>
  <si>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</si>
  <si>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</si>
  <si>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</si>
  <si>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</si>
  <si>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</si>
  <si>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</si>
  <si>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</si>
  <si>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</si>
  <si>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</si>
  <si>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</si>
  <si>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</si>
  <si>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</si>
  <si>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</si>
  <si>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</si>
  <si>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</si>
  <si>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</si>
  <si>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</si>
  <si>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</si>
  <si>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</si>
  <si>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</si>
  <si>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</si>
  <si>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</si>
  <si>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</si>
  <si>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</si>
  <si>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</si>
  <si>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</si>
  <si>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</si>
  <si>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</si>
  <si>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</si>
  <si>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</si>
  <si>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</si>
  <si>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</si>
  <si>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</si>
  <si>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</si>
  <si>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</si>
  <si>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</si>
  <si>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</si>
  <si>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</si>
  <si>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</si>
  <si>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</si>
  <si>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</si>
  <si>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</si>
  <si>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</si>
  <si>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</si>
  <si>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</si>
  <si>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</si>
  <si>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</si>
  <si>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</si>
  <si>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</si>
  <si>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</si>
  <si>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</si>
  <si>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</si>
  <si>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</si>
  <si>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</si>
  <si>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</si>
  <si>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</si>
  <si>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</si>
  <si>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</si>
  <si>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</si>
  <si>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</si>
  <si>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</si>
  <si>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</si>
  <si>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</si>
  <si>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</si>
  <si>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</si>
  <si>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</si>
  <si>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</si>
  <si>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</si>
  <si>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</si>
  <si>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</si>
  <si>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</si>
  <si>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</si>
  <si>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</si>
  <si>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</si>
  <si>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</si>
  <si>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</si>
  <si>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</si>
  <si>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</si>
  <si>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</si>
  <si>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</si>
  <si>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</si>
  <si>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</si>
  <si>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</si>
  <si>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</si>
  <si>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</si>
  <si>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</si>
  <si>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</si>
  <si>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</si>
  <si>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</si>
  <si>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</si>
  <si>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</si>
  <si>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</si>
  <si>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</si>
  <si>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</si>
  <si>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</si>
  <si>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</si>
  <si>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</si>
  <si>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</si>
  <si>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</si>
  <si>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</si>
  <si>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</si>
  <si>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</si>
  <si>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</si>
  <si>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</si>
  <si>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</si>
  <si>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</si>
  <si>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</si>
  <si>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</si>
  <si>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</si>
  <si>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</si>
  <si>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</si>
  <si>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</si>
  <si>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</si>
  <si>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</si>
  <si>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</si>
  <si>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</si>
  <si>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</si>
  <si>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 10 pokes</t>
  </si>
  <si>
    <t>Mistake: I used cooperation lights</t>
  </si>
  <si>
    <t>perforated_10_mm/ 5 pokes</t>
  </si>
  <si>
    <t>pokesPerMouse=5</t>
  </si>
  <si>
    <t>solid/ 5 pokes</t>
  </si>
  <si>
    <t>Jacob</t>
  </si>
  <si>
    <t>perforated_10_mm / dark</t>
  </si>
  <si>
    <t>transparent_no_holes / dark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</si>
  <si>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</si>
  <si>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</si>
  <si>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</si>
  <si>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</si>
  <si>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</si>
  <si>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</si>
  <si>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</si>
  <si>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</si>
  <si>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</si>
  <si>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</si>
  <si>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</si>
  <si>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</si>
  <si>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</si>
  <si>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</si>
  <si>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</si>
  <si>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</si>
  <si>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transparent_no_holes / light</t>
  </si>
  <si>
    <t>Resolution: 960x720</t>
  </si>
  <si>
    <t>Video size: 7.5 GB</t>
  </si>
  <si>
    <t>level 3 of light (max)</t>
  </si>
  <si>
    <t>Resolution: 800x448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</si>
  <si>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</si>
  <si>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</si>
  <si>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</si>
  <si>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</si>
  <si>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</si>
  <si>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</si>
  <si>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</si>
  <si>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</si>
  <si>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</si>
  <si>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</si>
  <si>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</si>
  <si>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</si>
  <si>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</si>
  <si>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</si>
  <si>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</si>
  <si>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</si>
  <si>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have been dark</t>
  </si>
  <si>
    <t>contrast = 100</t>
  </si>
  <si>
    <t>comparison in light to make recordings</t>
  </si>
  <si>
    <t>forgot to git pull, but everything looked the same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</si>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</sst>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63</xdr:row>
      <xdr:rowOff>200025</xdr:rowOff>
    </xdr:from>
    <xdr:ext cx="3810000" cy="30003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42</xdr:row>
      <xdr:rowOff>57150</xdr:rowOff>
    </xdr:from>
    <xdr:ext cx="4676775" cy="347662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18</xdr:row>
      <xdr:rowOff>209550</xdr:rowOff>
    </xdr:from>
    <xdr:ext cx="2743200" cy="21526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274</v>
      </c>
      <c r="H1" s="73" t="s">
        <v>275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32" si="1">(AVERAGE(G2:H2)/F2)</f>
        <v>0.5914634146</v>
      </c>
      <c r="L2" s="16" t="s">
        <v>11</v>
      </c>
      <c r="M2" s="17" t="s">
        <v>256</v>
      </c>
      <c r="N2" s="17" t="s">
        <v>256</v>
      </c>
      <c r="O2" s="17" t="s">
        <v>256</v>
      </c>
      <c r="P2" s="17" t="s">
        <v>256</v>
      </c>
    </row>
    <row r="3">
      <c r="A3" s="3" t="s">
        <v>8</v>
      </c>
      <c r="B3" s="4">
        <v>45174.0</v>
      </c>
      <c r="C3" s="5">
        <f t="shared" ref="C3:C34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276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276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246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277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7" t="s">
        <v>148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146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7" t="s">
        <v>148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146</v>
      </c>
      <c r="F21" s="7">
        <v>674.0</v>
      </c>
      <c r="G21" s="7">
        <v>72.0</v>
      </c>
      <c r="I21" s="8">
        <f t="shared" si="1"/>
        <v>0.1068249258</v>
      </c>
      <c r="J21" s="7" t="s">
        <v>278</v>
      </c>
      <c r="L21" s="7" t="s">
        <v>279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7" t="s">
        <v>148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146</v>
      </c>
      <c r="F23" s="7">
        <v>749.0</v>
      </c>
      <c r="G23" s="7">
        <v>66.0</v>
      </c>
      <c r="I23" s="8">
        <f t="shared" si="1"/>
        <v>0.08811748999</v>
      </c>
      <c r="J23" s="7" t="s">
        <v>280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7" t="s">
        <v>148</v>
      </c>
      <c r="F24" s="7">
        <v>1362.0</v>
      </c>
      <c r="G24" s="7">
        <v>79.0</v>
      </c>
      <c r="I24" s="8">
        <f t="shared" si="1"/>
        <v>0.05800293686</v>
      </c>
      <c r="J24" s="101" t="s">
        <v>281</v>
      </c>
      <c r="L24" s="101" t="s">
        <v>282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146</v>
      </c>
      <c r="F25" s="7">
        <v>925.0</v>
      </c>
      <c r="G25" s="7">
        <v>75.0</v>
      </c>
      <c r="I25" s="8">
        <f t="shared" si="1"/>
        <v>0.08108108108</v>
      </c>
      <c r="J25" s="101" t="s">
        <v>283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2" t="s">
        <v>148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146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2" t="s">
        <v>148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146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2" t="s">
        <v>148</v>
      </c>
      <c r="F30" s="7">
        <v>1622.0</v>
      </c>
      <c r="G30" s="7">
        <v>112.0</v>
      </c>
      <c r="I30" s="8">
        <f t="shared" si="1"/>
        <v>0.06905055487</v>
      </c>
      <c r="J30" s="7" t="s">
        <v>284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146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2" t="s">
        <v>148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</row>
    <row r="34">
      <c r="B34" s="4">
        <v>45205.0</v>
      </c>
      <c r="C34" s="5">
        <f t="shared" si="2"/>
        <v>33</v>
      </c>
      <c r="D34" s="95">
        <v>4.0</v>
      </c>
    </row>
  </sheetData>
  <mergeCells count="38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40:H40"/>
    <mergeCell ref="G41:H41"/>
    <mergeCell ref="G42:H42"/>
    <mergeCell ref="G33:H33"/>
    <mergeCell ref="G34:H34"/>
    <mergeCell ref="G35:H35"/>
    <mergeCell ref="G36:H36"/>
    <mergeCell ref="G37:H37"/>
    <mergeCell ref="G38:H38"/>
    <mergeCell ref="G39:H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08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7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G108" s="91"/>
    </row>
    <row r="109">
      <c r="G109" s="91"/>
    </row>
    <row r="110">
      <c r="G110" s="91"/>
    </row>
    <row r="111">
      <c r="G111" s="91"/>
    </row>
    <row r="112">
      <c r="G112" s="91"/>
    </row>
  </sheetData>
  <mergeCells count="109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9:H109"/>
    <mergeCell ref="G110:H110"/>
    <mergeCell ref="G111:H111"/>
    <mergeCell ref="G112:H112"/>
    <mergeCell ref="G102:H102"/>
    <mergeCell ref="G103:H103"/>
    <mergeCell ref="G104:H104"/>
    <mergeCell ref="G105:H105"/>
    <mergeCell ref="G106:H106"/>
    <mergeCell ref="G107:H107"/>
    <mergeCell ref="G108:H108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233</v>
      </c>
      <c r="H1" s="73" t="s">
        <v>234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235</v>
      </c>
      <c r="O2" s="17" t="s">
        <v>235</v>
      </c>
      <c r="P2" s="17" t="s">
        <v>235</v>
      </c>
      <c r="Q2" s="17" t="s">
        <v>235</v>
      </c>
    </row>
    <row r="3">
      <c r="A3" s="76" t="s">
        <v>112</v>
      </c>
      <c r="B3" s="4">
        <v>45147.0</v>
      </c>
      <c r="C3" s="14">
        <f t="shared" ref="C3:C61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236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236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237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238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239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240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241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242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242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243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244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245</v>
      </c>
      <c r="M16" s="33" t="s">
        <v>46</v>
      </c>
      <c r="N16" s="77"/>
      <c r="O16" s="37" t="s">
        <v>246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247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248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249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249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249</v>
      </c>
      <c r="F48" s="7">
        <v>747.0</v>
      </c>
      <c r="G48" s="89">
        <v>41.0</v>
      </c>
      <c r="I48" s="8">
        <f t="shared" si="3"/>
        <v>0.05488621151</v>
      </c>
      <c r="J48" s="7" t="s">
        <v>250</v>
      </c>
      <c r="K48" s="7" t="s">
        <v>251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249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249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249</v>
      </c>
      <c r="F51" s="7">
        <v>698.0</v>
      </c>
      <c r="G51" s="89">
        <v>45.0</v>
      </c>
      <c r="I51" s="8">
        <f t="shared" si="3"/>
        <v>0.06446991404</v>
      </c>
      <c r="J51" s="7" t="s">
        <v>252</v>
      </c>
      <c r="K51" s="7" t="s">
        <v>253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249</v>
      </c>
      <c r="F52" s="7">
        <v>690.0</v>
      </c>
      <c r="G52" s="89">
        <v>31.0</v>
      </c>
      <c r="I52" s="8">
        <f t="shared" si="3"/>
        <v>0.04492753623</v>
      </c>
      <c r="J52" s="7" t="s">
        <v>252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59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G60" s="91"/>
    </row>
    <row r="61">
      <c r="B61" s="4">
        <v>45205.0</v>
      </c>
      <c r="C61" s="14">
        <f t="shared" si="2"/>
        <v>60</v>
      </c>
      <c r="D61" s="95">
        <v>4.0</v>
      </c>
      <c r="G61" s="91"/>
    </row>
    <row r="62">
      <c r="G62" s="91"/>
    </row>
    <row r="63">
      <c r="G63" s="91"/>
    </row>
    <row r="64">
      <c r="G64" s="91"/>
    </row>
    <row r="65">
      <c r="G65" s="91"/>
    </row>
    <row r="66">
      <c r="G66" s="91"/>
    </row>
    <row r="67">
      <c r="G67" s="91"/>
    </row>
  </sheetData>
  <mergeCells count="63">
    <mergeCell ref="G61:H61"/>
    <mergeCell ref="G62:H62"/>
    <mergeCell ref="G63:H63"/>
    <mergeCell ref="G64:H64"/>
    <mergeCell ref="G65:H65"/>
    <mergeCell ref="G66:H66"/>
    <mergeCell ref="G67:H67"/>
    <mergeCell ref="G54:H54"/>
    <mergeCell ref="G55:H55"/>
    <mergeCell ref="G56:H56"/>
    <mergeCell ref="G57:H57"/>
    <mergeCell ref="G58:H58"/>
    <mergeCell ref="G59:H59"/>
    <mergeCell ref="G60:H60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254</v>
      </c>
      <c r="H1" s="73" t="s">
        <v>255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256</v>
      </c>
      <c r="O2" s="17" t="s">
        <v>256</v>
      </c>
      <c r="P2" s="17" t="s">
        <v>256</v>
      </c>
      <c r="Q2" s="17" t="s">
        <v>256</v>
      </c>
    </row>
    <row r="3">
      <c r="A3" s="76" t="s">
        <v>112</v>
      </c>
      <c r="B3" s="4">
        <v>45147.0</v>
      </c>
      <c r="C3" s="14">
        <f t="shared" ref="C3:C62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257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257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258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259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260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261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262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263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264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264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246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265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0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249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249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249</v>
      </c>
      <c r="F48" s="7">
        <v>600.0</v>
      </c>
      <c r="G48" s="7">
        <v>81.0</v>
      </c>
      <c r="I48" s="8">
        <f t="shared" si="3"/>
        <v>0.135</v>
      </c>
      <c r="J48" s="7" t="s">
        <v>266</v>
      </c>
      <c r="K48" s="99" t="s">
        <v>267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249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249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249</v>
      </c>
      <c r="F51" s="7">
        <v>581.0</v>
      </c>
      <c r="G51" s="7">
        <v>93.0</v>
      </c>
      <c r="I51" s="8">
        <f t="shared" si="3"/>
        <v>0.1600688468</v>
      </c>
      <c r="J51" s="7" t="s">
        <v>268</v>
      </c>
      <c r="K51" s="7" t="s">
        <v>269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249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249</v>
      </c>
      <c r="F54" s="7">
        <v>502.0</v>
      </c>
      <c r="G54" s="7">
        <v>106.0</v>
      </c>
      <c r="I54" s="8">
        <f t="shared" si="3"/>
        <v>0.2111553785</v>
      </c>
      <c r="J54" s="7" t="s">
        <v>270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249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249</v>
      </c>
      <c r="F57" s="7">
        <v>423.0</v>
      </c>
      <c r="G57" s="7">
        <v>86.0</v>
      </c>
      <c r="I57" s="8">
        <f t="shared" si="3"/>
        <v>0.2033096927</v>
      </c>
      <c r="J57" s="7" t="s">
        <v>270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271</v>
      </c>
      <c r="K59" s="7" t="s">
        <v>272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273</v>
      </c>
    </row>
    <row r="61">
      <c r="B61" s="4">
        <v>45205.0</v>
      </c>
      <c r="C61" s="14">
        <f t="shared" si="2"/>
        <v>60</v>
      </c>
      <c r="D61" s="98">
        <v>4.0</v>
      </c>
    </row>
    <row r="62">
      <c r="B62" s="4">
        <v>45206.0</v>
      </c>
      <c r="C62" s="14">
        <f t="shared" si="2"/>
        <v>61</v>
      </c>
      <c r="D62" s="98">
        <v>4.0</v>
      </c>
    </row>
  </sheetData>
  <mergeCells count="64">
    <mergeCell ref="G61:H61"/>
    <mergeCell ref="G62:H62"/>
    <mergeCell ref="G63:H63"/>
    <mergeCell ref="G64:H64"/>
    <mergeCell ref="G65:H65"/>
    <mergeCell ref="G66:H66"/>
    <mergeCell ref="G67:H67"/>
    <mergeCell ref="G68:H68"/>
    <mergeCell ref="G54:H54"/>
    <mergeCell ref="G55:H55"/>
    <mergeCell ref="G56:H56"/>
    <mergeCell ref="G57:H57"/>
    <mergeCell ref="G58:H58"/>
    <mergeCell ref="G59:H59"/>
    <mergeCell ref="G60:H60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