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/>
  <xr:revisionPtr revIDLastSave="0" documentId="8_{8C140778-EB70-49CF-B8CF-F6A5F97D072F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Assets" sheetId="1" r:id="rId1"/>
    <sheet name="Bases" sheetId="2" r:id="rId2"/>
    <sheet name="Cálculos" sheetId="3" r:id="rId3"/>
    <sheet name="Dashboards" sheetId="4" r:id="rId4"/>
  </sheets>
  <definedNames>
    <definedName name="SegmentaçãodeDados_Subscription_Type">#N/A</definedName>
  </definedNames>
  <calcPr calcId="191028"/>
  <pivotCaches>
    <pivotCache cacheId="298" r:id="rId5"/>
    <pivotCache cacheId="29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L21" i="4"/>
  <c r="G38" i="3"/>
  <c r="C21" i="4"/>
</calcChain>
</file>

<file path=xl/sharedStrings.xml><?xml version="1.0" encoding="utf-8"?>
<sst xmlns="http://schemas.openxmlformats.org/spreadsheetml/2006/main" count="639" uniqueCount="138">
  <si>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</si>
  <si>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</si>
  <si>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</si>
  <si>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</si>
  <si>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</si>
  <si>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</si>
  <si>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</si>
  <si>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</si>
  <si>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</si>
  <si>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</si>
  <si>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</si>
  <si>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</si>
  <si>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</si>
  <si>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</si>
  <si>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</si>
  <si>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</si>
  <si>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</si>
  <si>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</si>
  <si>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</si>
  <si>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</si>
  <si>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</si>
  <si>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</si>
  <si>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</si>
  <si>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</si>
  <si>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</si>
  <si>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Standart</t>
  </si>
  <si>
    <t>Yes</t>
  </si>
  <si>
    <t>Monthly</t>
  </si>
  <si>
    <t>Ana Souza</t>
  </si>
  <si>
    <t>Ultimate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</si>
  <si>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</si>
  <si>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</si>
  <si>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</si>
  <si>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</si>
  <si>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</si>
  <si>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</si>
  <si>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</si>
  <si>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</si>
  <si>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</si>
  <si>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</si>
  <si>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Core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</si>
  <si>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</si>
  <si>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</si>
  <si>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</si>
  <si>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</si>
  <si>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</si>
  <si>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</si>
  <si>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</si>
  <si>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</si>
  <si>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</si>
  <si>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</si>
  <si>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</si>
  <si>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</si>
  <si>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</si>
  <si>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</si>
  <si>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</si>
  <si>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</si>
  <si>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</si>
  <si>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</si>
  <si>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</si>
  <si>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</si>
  <si>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</si>
  <si>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</si>
  <si>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</si>
  <si>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</si>
  <si>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</si>
  <si>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</si>
  <si>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</si>
  <si>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</si>
  <si>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</si>
  <si>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</si>
  <si>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</si>
  <si>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</si>
  <si>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</si>
  <si>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</si>
  <si>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</si>
  <si>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</si>
  <si>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</si>
  <si>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</si>
  <si>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</si>
  <si>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</si>
  <si>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</si>
  <si>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</si>
  <si>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</si>
  <si>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</si>
  <si>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</si>
  <si>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</si>
  <si>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</si>
  <si>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</si>
  <si>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</si>
  <si>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</si>
  <si>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</si>
  <si>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</si>
  <si>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</si>
  <si>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</si>
  <si>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</si>
  <si>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</si>
  <si>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</si>
  <si>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</si>
  <si>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</si>
  <si>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</si>
  <si>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</si>
  <si>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</si>
  <si>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</si>
  <si>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</si>
  <si>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</si>
  <si>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</si>
  <si>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</si>
  <si>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</si>
  <si>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</si>
  <si>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</si>
  <si>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</si>
  <si>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</si>
  <si>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</si>
  <si>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</si>
  <si>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</si>
  <si>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</si>
  <si>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</si>
  <si>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</si>
  <si>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</si>
  <si>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</si>
  <si>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</si>
  <si>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</si>
  <si>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</si>
  <si>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</si>
  <si>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</si>
  <si>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</si>
  <si>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É uma pergunta de negóocio respondida através de alguma análise de dado específica</t>
  </si>
  <si>
    <r>
      <rPr>
        <sz val="11"/>
        <color rgb="FF000000"/>
        <rFont val="Aptos Narrow"/>
        <scheme val="minor"/>
      </rPr>
      <t xml:space="preserve">Pergunta de negócio 1 - Qual o faturamento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 xml:space="preserve"> (contendo toadas as assinaturas agregadas)?</t>
    </r>
  </si>
  <si>
    <r>
      <rPr>
        <sz val="11"/>
        <color rgb="FF000000"/>
        <rFont val="Aptos Narrow"/>
        <scheme val="minor"/>
      </rPr>
      <t xml:space="preserve">Pergunta de neg[ocio 2 - Qual faturamento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 xml:space="preserve">, separado por </t>
    </r>
    <r>
      <rPr>
        <b/>
        <sz val="11"/>
        <color rgb="FF000000"/>
        <rFont val="Aptos Narrow"/>
        <scheme val="minor"/>
      </rPr>
      <t>auto renovação</t>
    </r>
    <r>
      <rPr>
        <sz val="11"/>
        <color rgb="FF000000"/>
        <rFont val="Aptos Narrow"/>
        <scheme val="minor"/>
      </rPr>
      <t xml:space="preserve"> não é por </t>
    </r>
    <r>
      <rPr>
        <b/>
        <sz val="11"/>
        <color rgb="FF000000"/>
        <rFont val="Aptos Narrow"/>
        <scheme val="minor"/>
      </rPr>
      <t>auto renovação</t>
    </r>
    <r>
      <rPr>
        <sz val="11"/>
        <color rgb="FF000000"/>
        <rFont val="Aptos Narrow"/>
        <scheme val="minor"/>
      </rPr>
      <t>?</t>
    </r>
  </si>
  <si>
    <t>Soma de Total Value</t>
  </si>
  <si>
    <t>Total Geral</t>
  </si>
  <si>
    <r>
      <rPr>
        <sz val="11"/>
        <color rgb="FF000000"/>
        <rFont val="Aptos Narrow"/>
      </rPr>
      <t>Pergunta de negócio 3 -</t>
    </r>
    <r>
      <rPr>
        <b/>
        <sz val="11"/>
        <color rgb="FF000000"/>
        <rFont val="Aptos Narrow"/>
      </rPr>
      <t xml:space="preserve"> Total de vendas</t>
    </r>
    <r>
      <rPr>
        <sz val="11"/>
        <color rgb="FF000000"/>
        <rFont val="Aptos Narrow"/>
      </rPr>
      <t xml:space="preserve"> de assinaturas do EA Play?</t>
    </r>
  </si>
  <si>
    <t>Soma de EA Play Season Pass
Price</t>
  </si>
  <si>
    <r>
      <rPr>
        <sz val="11"/>
        <color rgb="FF000000"/>
        <rFont val="Aptos Narrow"/>
      </rPr>
      <t>Pergunta de negócio 4 -</t>
    </r>
    <r>
      <rPr>
        <b/>
        <sz val="11"/>
        <color rgb="FF000000"/>
        <rFont val="Aptos Narrow"/>
      </rPr>
      <t xml:space="preserve"> Total de vendas</t>
    </r>
    <r>
      <rPr>
        <sz val="11"/>
        <color rgb="FF000000"/>
        <rFont val="Aptos Narrow"/>
      </rPr>
      <t xml:space="preserve"> de assinaturas do </t>
    </r>
    <r>
      <rPr>
        <b/>
        <sz val="11"/>
        <color rgb="FF000000"/>
        <rFont val="Aptos Narrow"/>
      </rPr>
      <t>Minecraft Season Pass</t>
    </r>
    <r>
      <rPr>
        <sz val="11"/>
        <color rgb="FF000000"/>
        <rFont val="Aptos Narrow"/>
      </rPr>
      <t>?</t>
    </r>
  </si>
  <si>
    <t>(Tudo)</t>
  </si>
  <si>
    <t>Soma de Minecraft Season Pass Price</t>
  </si>
  <si>
    <t>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</si>
</sst>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3">
    <font>
      <sz val="11"/>
      <color theme="1"/>
      <name val="Aptos Narrow"/>
      <family val="2"/>
      <scheme val="minor"/>
    </font>
    <font>
      <b/>
      <sz val="13.5"/>
      <color rgb="FF0E2841"/>
      <name val="Aptos Narrow"/>
      <charset val="1"/>
    </font>
    <font>
      <sz val="10"/>
      <color theme="1"/>
      <name val="Aptos Narrow"/>
      <charset val="1"/>
    </font>
    <font>
      <sz val="10"/>
      <color rgb="FF000000"/>
      <name val="Aptos Narrow"/>
      <charset val="1"/>
    </font>
    <font>
      <b/>
      <sz val="10"/>
      <color rgb="FF000000"/>
      <name val="Aptos Narrow"/>
      <charset val="1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22C55E"/>
      <name val="Arial Black"/>
    </font>
    <font>
      <sz val="11"/>
      <color rgb="FF000000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  <font>
      <sz val="11"/>
      <color rgb="FF242424"/>
      <name val="Aptos Narrow"/>
      <charset val="1"/>
    </font>
    <font>
      <sz val="20"/>
      <color rgb="FF22C55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15608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2AE6B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8" fontId="2" fillId="0" borderId="2" xfId="0" applyNumberFormat="1" applyFont="1" applyBorder="1" applyAlignment="1">
      <alignment horizontal="center" vertical="center"/>
    </xf>
    <xf numFmtId="8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8" fontId="3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8" fontId="2" fillId="0" borderId="9" xfId="0" applyNumberFormat="1" applyFont="1" applyBorder="1" applyAlignment="1">
      <alignment horizontal="center" vertical="center"/>
    </xf>
    <xf numFmtId="8" fontId="3" fillId="0" borderId="9" xfId="0" applyNumberFormat="1" applyFont="1" applyBorder="1" applyAlignment="1">
      <alignment horizontal="center" vertical="center"/>
    </xf>
    <xf numFmtId="8" fontId="3" fillId="0" borderId="1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0" borderId="2" xfId="0" pivotButton="1" applyBorder="1" applyAlignment="1">
      <alignment vertical="center"/>
    </xf>
    <xf numFmtId="0" fontId="0" fillId="0" borderId="2" xfId="0" applyBorder="1" applyAlignment="1">
      <alignment vertical="center"/>
    </xf>
    <xf numFmtId="8" fontId="0" fillId="0" borderId="2" xfId="0" applyNumberFormat="1" applyBorder="1" applyAlignment="1">
      <alignment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1" xfId="0" applyBorder="1"/>
    <xf numFmtId="0" fontId="8" fillId="3" borderId="0" xfId="0" applyFont="1" applyFill="1"/>
    <xf numFmtId="0" fontId="0" fillId="0" borderId="0" xfId="0" pivotButton="1"/>
    <xf numFmtId="8" fontId="0" fillId="0" borderId="0" xfId="0" applyNumberFormat="1"/>
    <xf numFmtId="0" fontId="0" fillId="0" borderId="0" xfId="0" applyAlignment="1">
      <alignment vertical="center" wrapText="1"/>
    </xf>
    <xf numFmtId="0" fontId="11" fillId="0" borderId="0" xfId="0" applyFont="1" applyAlignment="1">
      <alignment wrapText="1"/>
    </xf>
    <xf numFmtId="0" fontId="8" fillId="4" borderId="0" xfId="0" applyFont="1" applyFill="1"/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9" fillId="8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7" fillId="0" borderId="11" xfId="0" applyFont="1" applyBorder="1" applyAlignment="1">
      <alignment wrapText="1"/>
    </xf>
    <xf numFmtId="8" fontId="12" fillId="9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numFmt numFmtId="12" formatCode="&quot;R$&quot;\ #,##0.00;[Red]\-&quot;R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numFmt numFmtId="12" formatCode="&quot;R$&quot;\ #,##0.00;[Red]\-&quot;R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charset val="1"/>
        <scheme val="none"/>
      </font>
      <numFmt numFmtId="12" formatCode="&quot;R$&quot;\ #,##0.00;[Red]\-&quot;R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charset val="1"/>
        <scheme val="none"/>
      </font>
      <numFmt numFmtId="12" formatCode="&quot;R$&quot;\ #,##0.00;[Red]\-&quot;R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charset val="1"/>
        <scheme val="none"/>
      </font>
      <numFmt numFmtId="12" formatCode="&quot;R$&quot;\ #,##0.00;[Red]\-&quot;R$&quot;\ #,##0.0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colors>
    <mruColors>
      <color rgb="FF22C55E"/>
      <color rgb="FFE8E6E9"/>
      <color rgb="FF2AE6B1"/>
      <color rgb="FF5BF6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Vendas do XBoX.xlsx]Cálculos!Tabela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Cálculos!$C$13:$C$15</c:f>
              <c:numCache>
                <c:formatCode>"R$"#,##0.00_);[Red]\("R$"#,##0.00\)</c:formatCode>
                <c:ptCount val="2"/>
                <c:pt idx="0">
                  <c:v>1836</c:v>
                </c:pt>
                <c:pt idx="1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A-416D-A265-914028E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184648"/>
        <c:axId val="521259527"/>
      </c:barChart>
      <c:catAx>
        <c:axId val="1451184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59527"/>
        <c:crosses val="autoZero"/>
        <c:auto val="1"/>
        <c:lblAlgn val="ctr"/>
        <c:lblOffset val="100"/>
        <c:noMultiLvlLbl val="0"/>
      </c:catAx>
      <c:valAx>
        <c:axId val="5212595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crossAx val="14511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 Vendas do XBoX.xlsx]Cálculos!Tabela dinâmica1</c:name>
    <c:fmtId val="7"/>
  </c:pivotSource>
  <c:chart>
    <c:title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Cálculos!$C$13:$C$15</c:f>
              <c:numCache>
                <c:formatCode>"R$"#,##0.00_);[Red]\("R$"#,##0.00\)</c:formatCode>
                <c:ptCount val="2"/>
                <c:pt idx="0">
                  <c:v>1836</c:v>
                </c:pt>
                <c:pt idx="1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A-4037-A693-BC3B99AB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184648"/>
        <c:axId val="521259527"/>
      </c:barChart>
      <c:catAx>
        <c:axId val="1451184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59527"/>
        <c:crosses val="autoZero"/>
        <c:auto val="1"/>
        <c:lblAlgn val="ctr"/>
        <c:lblOffset val="100"/>
        <c:noMultiLvlLbl val="0"/>
      </c:catAx>
      <c:valAx>
        <c:axId val="521259527"/>
        <c:scaling>
          <c:orientation val="minMax"/>
        </c:scaling>
        <c:delete val="1"/>
        <c:axPos val="b"/>
        <c:numFmt formatCode="&quot;R$&quot;#,##0.00_);[Red]\(&quot;R$&quot;#,##0.00\)" sourceLinked="1"/>
        <c:majorTickMark val="none"/>
        <c:minorTickMark val="none"/>
        <c:tickLblPos val="nextTo"/>
        <c:crossAx val="14511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76200</xdr:rowOff>
    </xdr:from>
    <xdr:to>
      <xdr:col>6</xdr:col>
      <xdr:colOff>38100</xdr:colOff>
      <xdr:row>27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52928E-98D7-A57A-A730-599461F38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581400"/>
          <a:ext cx="1657350" cy="1657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12</xdr:row>
      <xdr:rowOff>9525</xdr:rowOff>
    </xdr:from>
    <xdr:to>
      <xdr:col>6</xdr:col>
      <xdr:colOff>523875</xdr:colOff>
      <xdr:row>21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D5CFC3D-2E74-DDF6-525F-B1FE224538A7}"/>
            </a:ext>
            <a:ext uri="{147F2762-F138-4A5C-976F-8EAC2B608ADB}">
              <a16:predDERef xmlns:a16="http://schemas.microsoft.com/office/drawing/2014/main" pred="{A152928E-98D7-A57A-A730-599461F38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575" y="2371725"/>
          <a:ext cx="3714750" cy="17240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12</xdr:row>
      <xdr:rowOff>9525</xdr:rowOff>
    </xdr:from>
    <xdr:to>
      <xdr:col>11</xdr:col>
      <xdr:colOff>361950</xdr:colOff>
      <xdr:row>17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B5745E1-D2DA-D861-08B7-6CD82134CF20}"/>
            </a:ext>
            <a:ext uri="{147F2762-F138-4A5C-976F-8EAC2B608ADB}">
              <a16:predDERef xmlns:a16="http://schemas.microsoft.com/office/drawing/2014/main" pred="{CD5CFC3D-2E74-DDF6-525F-B1FE22453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1725" y="2371725"/>
          <a:ext cx="1590675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161925</xdr:rowOff>
    </xdr:from>
    <xdr:to>
      <xdr:col>3</xdr:col>
      <xdr:colOff>133350</xdr:colOff>
      <xdr:row>24</xdr:row>
      <xdr:rowOff>152400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5B2BADF-35D1-1ABE-2C87-4FF675894D03}"/>
            </a:ext>
            <a:ext uri="{147F2762-F138-4A5C-976F-8EAC2B608ADB}">
              <a16:predDERef xmlns:a16="http://schemas.microsoft.com/office/drawing/2014/main" pred="{CB5745E1-D2DA-D861-08B7-6CD82134C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8725" y="4048125"/>
          <a:ext cx="1314450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7</xdr:row>
      <xdr:rowOff>9525</xdr:rowOff>
    </xdr:from>
    <xdr:to>
      <xdr:col>14</xdr:col>
      <xdr:colOff>47625</xdr:colOff>
      <xdr:row>20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E84673-5EEB-AA46-DEF0-27A6750E9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666750</xdr:colOff>
      <xdr:row>7</xdr:row>
      <xdr:rowOff>0</xdr:rowOff>
    </xdr:from>
    <xdr:to>
      <xdr:col>8</xdr:col>
      <xdr:colOff>152400</xdr:colOff>
      <xdr:row>20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6C8936F7-7328-8627-90AC-BA22DB6ADD50}"/>
                </a:ext>
                <a:ext uri="{147F2762-F138-4A5C-976F-8EAC2B608ADB}">
                  <a16:predDERef xmlns:a16="http://schemas.microsoft.com/office/drawing/2014/main" pred="{EAE84673-5EEB-AA46-DEF0-27A6750E9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" y="20288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</xdr:row>
      <xdr:rowOff>161925</xdr:rowOff>
    </xdr:from>
    <xdr:to>
      <xdr:col>10</xdr:col>
      <xdr:colOff>247650</xdr:colOff>
      <xdr:row>17</xdr:row>
      <xdr:rowOff>123825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B9E9CD0A-99E2-F628-A6F0-367CD3013B3A}"/>
            </a:ext>
            <a:ext uri="{147F2762-F138-4A5C-976F-8EAC2B608ADB}">
              <a16:predDERef xmlns:a16="http://schemas.microsoft.com/office/drawing/2014/main" pred="{01BE8F27-1FB0-43F9-9F08-4BA1B41CBB06}"/>
            </a:ext>
          </a:extLst>
        </xdr:cNvPr>
        <xdr:cNvSpPr/>
      </xdr:nvSpPr>
      <xdr:spPr>
        <a:xfrm>
          <a:off x="2447925" y="1371600"/>
          <a:ext cx="5305425" cy="26289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180975</xdr:colOff>
      <xdr:row>1</xdr:row>
      <xdr:rowOff>619125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76D848-520C-D2A5-2EA7-6E920290E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43150" cy="828675"/>
        </a:xfrm>
        <a:prstGeom prst="rect">
          <a:avLst/>
        </a:prstGeom>
      </xdr:spPr>
    </xdr:pic>
    <xdr:clientData/>
  </xdr:twoCellAnchor>
  <xdr:twoCellAnchor>
    <xdr:from>
      <xdr:col>2</xdr:col>
      <xdr:colOff>314325</xdr:colOff>
      <xdr:row>3</xdr:row>
      <xdr:rowOff>152400</xdr:rowOff>
    </xdr:from>
    <xdr:to>
      <xdr:col>9</xdr:col>
      <xdr:colOff>466725</xdr:colOff>
      <xdr:row>17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BE8F27-1FB0-43F9-9F08-4BA1B41CBB06}"/>
            </a:ext>
            <a:ext uri="{147F2762-F138-4A5C-976F-8EAC2B608ADB}">
              <a16:predDERef xmlns:a16="http://schemas.microsoft.com/office/drawing/2014/main" pred="{A976D848-520C-D2A5-2EA7-6E920290E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3</xdr:row>
      <xdr:rowOff>180975</xdr:rowOff>
    </xdr:from>
    <xdr:to>
      <xdr:col>0</xdr:col>
      <xdr:colOff>2143125</xdr:colOff>
      <xdr:row>17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CD7862A4-BF90-0E09-7ADB-E05F039563CE}"/>
                </a:ext>
                <a:ext uri="{147F2762-F138-4A5C-976F-8EAC2B608ADB}">
                  <a16:predDERef xmlns:a16="http://schemas.microsoft.com/office/drawing/2014/main" pred="{01BE8F27-1FB0-43F9-9F08-4BA1B41CBB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90650"/>
              <a:ext cx="214312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304800</xdr:colOff>
      <xdr:row>18</xdr:row>
      <xdr:rowOff>38100</xdr:rowOff>
    </xdr:from>
    <xdr:to>
      <xdr:col>4</xdr:col>
      <xdr:colOff>276225</xdr:colOff>
      <xdr:row>26</xdr:row>
      <xdr:rowOff>171450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534CCF9-4F9B-4DFA-9ADB-38F73F965EAA}"/>
            </a:ext>
            <a:ext uri="{147F2762-F138-4A5C-976F-8EAC2B608ADB}">
              <a16:predDERef xmlns:a16="http://schemas.microsoft.com/office/drawing/2014/main" pred="{CD7862A4-BF90-0E09-7ADB-E05F03956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66975" y="4105275"/>
          <a:ext cx="1657350" cy="1657350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18</xdr:row>
      <xdr:rowOff>180975</xdr:rowOff>
    </xdr:from>
    <xdr:to>
      <xdr:col>8</xdr:col>
      <xdr:colOff>600075</xdr:colOff>
      <xdr:row>20</xdr:row>
      <xdr:rowOff>66675</xdr:rowOff>
    </xdr:to>
    <xdr:sp macro="" textlink="">
      <xdr:nvSpPr>
        <xdr:cNvPr id="9" name="Retângulo com Canto Redondo do Mesmo Lado 8">
          <a:extLst>
            <a:ext uri="{FF2B5EF4-FFF2-40B4-BE49-F238E27FC236}">
              <a16:creationId xmlns:a16="http://schemas.microsoft.com/office/drawing/2014/main" id="{8421332C-28A7-D6BA-9BE6-9C7492D1FB78}"/>
            </a:ext>
            <a:ext uri="{147F2762-F138-4A5C-976F-8EAC2B608ADB}">
              <a16:predDERef xmlns:a16="http://schemas.microsoft.com/office/drawing/2014/main" pred="{4534CCF9-4F9B-4DFA-9ADB-38F73F965EAA}"/>
            </a:ext>
          </a:extLst>
        </xdr:cNvPr>
        <xdr:cNvSpPr/>
      </xdr:nvSpPr>
      <xdr:spPr>
        <a:xfrm>
          <a:off x="2466975" y="4248150"/>
          <a:ext cx="4419600" cy="26670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EA Paly Season Pass</a:t>
          </a:r>
        </a:p>
      </xdr:txBody>
    </xdr:sp>
    <xdr:clientData/>
  </xdr:twoCellAnchor>
  <xdr:twoCellAnchor>
    <xdr:from>
      <xdr:col>10</xdr:col>
      <xdr:colOff>1057275</xdr:colOff>
      <xdr:row>18</xdr:row>
      <xdr:rowOff>142875</xdr:rowOff>
    </xdr:from>
    <xdr:to>
      <xdr:col>18</xdr:col>
      <xdr:colOff>9525</xdr:colOff>
      <xdr:row>20</xdr:row>
      <xdr:rowOff>28575</xdr:rowOff>
    </xdr:to>
    <xdr:sp macro="" textlink="">
      <xdr:nvSpPr>
        <xdr:cNvPr id="10" name="Retângulo com Canto Redondo do Mesmo Lado 9">
          <a:extLst>
            <a:ext uri="{FF2B5EF4-FFF2-40B4-BE49-F238E27FC236}">
              <a16:creationId xmlns:a16="http://schemas.microsoft.com/office/drawing/2014/main" id="{8C825BB8-2B85-44C9-882D-9B9ADD93719E}"/>
            </a:ext>
            <a:ext uri="{147F2762-F138-4A5C-976F-8EAC2B608ADB}">
              <a16:predDERef xmlns:a16="http://schemas.microsoft.com/office/drawing/2014/main" pred="{8421332C-28A7-D6BA-9BE6-9C7492D1FB78}"/>
            </a:ext>
          </a:extLst>
        </xdr:cNvPr>
        <xdr:cNvSpPr/>
      </xdr:nvSpPr>
      <xdr:spPr>
        <a:xfrm>
          <a:off x="8562975" y="4210050"/>
          <a:ext cx="4933950" cy="26670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Minecraft Season Pass</a:t>
          </a:r>
        </a:p>
      </xdr:txBody>
    </xdr:sp>
    <xdr:clientData/>
  </xdr:twoCellAnchor>
  <xdr:twoCellAnchor editAs="oneCell">
    <xdr:from>
      <xdr:col>11</xdr:col>
      <xdr:colOff>152400</xdr:colOff>
      <xdr:row>20</xdr:row>
      <xdr:rowOff>95250</xdr:rowOff>
    </xdr:from>
    <xdr:to>
      <xdr:col>12</xdr:col>
      <xdr:colOff>219075</xdr:colOff>
      <xdr:row>24</xdr:row>
      <xdr:rowOff>85725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16692C6-CC1A-4028-8371-6F25EE3E2C8B}"/>
            </a:ext>
            <a:ext uri="{147F2762-F138-4A5C-976F-8EAC2B608ADB}">
              <a16:predDERef xmlns:a16="http://schemas.microsoft.com/office/drawing/2014/main" pred="{8C825BB8-2B85-44C9-882D-9B9ADD937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4543425"/>
          <a:ext cx="1314450" cy="752475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3</xdr:row>
      <xdr:rowOff>152400</xdr:rowOff>
    </xdr:from>
    <xdr:to>
      <xdr:col>10</xdr:col>
      <xdr:colOff>247650</xdr:colOff>
      <xdr:row>5</xdr:row>
      <xdr:rowOff>152400</xdr:rowOff>
    </xdr:to>
    <xdr:sp macro="" textlink="">
      <xdr:nvSpPr>
        <xdr:cNvPr id="12" name="Retângulo com Canto Redondo do Mesmo Lado 11">
          <a:extLst>
            <a:ext uri="{FF2B5EF4-FFF2-40B4-BE49-F238E27FC236}">
              <a16:creationId xmlns:a16="http://schemas.microsoft.com/office/drawing/2014/main" id="{C8B1E6E1-990E-4E09-A7F9-38FB213C58FF}"/>
            </a:ext>
            <a:ext uri="{147F2762-F138-4A5C-976F-8EAC2B608ADB}">
              <a16:predDERef xmlns:a16="http://schemas.microsoft.com/office/drawing/2014/main" pred="{416692C6-CC1A-4028-8371-6F25EE3E2C8B}"/>
            </a:ext>
          </a:extLst>
        </xdr:cNvPr>
        <xdr:cNvSpPr/>
      </xdr:nvSpPr>
      <xdr:spPr>
        <a:xfrm>
          <a:off x="2447925" y="1362075"/>
          <a:ext cx="5305425" cy="38100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Xbox Game Pass</a:t>
          </a:r>
        </a:p>
      </xdr:txBody>
    </xdr:sp>
    <xdr:clientData/>
  </xdr:twoCellAnchor>
  <xdr:twoCellAnchor>
    <xdr:from>
      <xdr:col>10</xdr:col>
      <xdr:colOff>361950</xdr:colOff>
      <xdr:row>3</xdr:row>
      <xdr:rowOff>66675</xdr:rowOff>
    </xdr:from>
    <xdr:to>
      <xdr:col>13</xdr:col>
      <xdr:colOff>266700</xdr:colOff>
      <xdr:row>5</xdr:row>
      <xdr:rowOff>66675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EAD2CC4-8637-9509-F3C1-53E748B84F7A}"/>
            </a:ext>
            <a:ext uri="{147F2762-F138-4A5C-976F-8EAC2B608ADB}">
              <a16:predDERef xmlns:a16="http://schemas.microsoft.com/office/drawing/2014/main" pred="{C8B1E6E1-990E-4E09-A7F9-38FB213C58FF}"/>
            </a:ext>
          </a:extLst>
        </xdr:cNvPr>
        <xdr:cNvSpPr txBox="1"/>
      </xdr:nvSpPr>
      <xdr:spPr>
        <a:xfrm>
          <a:off x="7867650" y="1276350"/>
          <a:ext cx="2838450" cy="381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Período de apuração: 01/01/2024 - 31/12/2024</a:t>
          </a: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Atualização: 08/06/2025 00:01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4.623131365741" createdVersion="8" refreshedVersion="8" minRefreshableVersion="3" recordCount="98" xr:uid="{69A8445F-3050-464B-BB26-E85C159967CA}">
  <cacheSource type="worksheet">
    <worksheetSource ref="A1:M99" sheet="B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 count="95">
        <s v="João Silva"/>
        <s v="Ana Souza"/>
        <s v="Camila Ribeiro"/>
        <s v="Sofia Almeida"/>
        <s v="Marco Túlio"/>
        <s v="Fernanda Lima"/>
        <s v="Cesar Oliveira"/>
        <s v="Gabriela Santos"/>
        <s v="Joaquim Barbosa"/>
        <s v="Nicole Costa"/>
        <s v="Raquel Alves"/>
        <s v="Vinicius Lima"/>
        <s v="Bruno Cavalheiro"/>
        <s v="Eunice Lima"/>
        <s v="Hélio Castro"/>
        <s v="Kléber Oliveira"/>
        <s v="Nilo Peçanha"/>
        <s v="Quirino Gonçalves"/>
        <s v="Tiago Ramos"/>
        <s v="William Siqueira"/>
        <s v="Zacarias Alves"/>
        <s v="Carla Bruni"/>
        <s v="Fábio Nobre"/>
        <s v="Ivan Carvalho"/>
        <s v="Lucas Mendes"/>
        <s v="Otávio Barros"/>
        <s v="Raquel Novaes"/>
        <s v="Ulysses Guimarães"/>
        <s v="Ximena Rocha"/>
        <s v="Alan Teixeira"/>
        <s v="Daniela Moura"/>
        <s v="Geraldo Ribeiro"/>
        <s v="João Pedro Almeida"/>
        <s v="Marcelo Gouveia"/>
        <s v="Patrícia Alves"/>
        <s v="Ulisses Tavares"/>
        <s v="Xavier Nascimento"/>
        <s v="Amanda Lopes"/>
        <s v="Diogo Souza"/>
        <s v="João Marcelo"/>
        <s v="Nadia Costa"/>
        <s v="Quênia Barros"/>
        <s v="Tiago Mendes"/>
        <s v="Waldir Junior"/>
        <s v="Zacarias Nunes"/>
        <s v="Carlos Eduardo"/>
        <s v="Fabiano Gomes"/>
        <s v="Igor Martins"/>
        <s v="Luciana Santos"/>
        <s v="Oscar Ribeiro"/>
        <s v="Renata Machado"/>
        <s v="Ulysses Pereira"/>
        <s v="Xuxa Meneghel"/>
        <s v="André Lima"/>
        <s v="Guilherme Souza"/>
        <s v="João Carvalho"/>
        <s v="Nina Pacheco"/>
        <s v="Raquel Domingos"/>
        <s v="Ulysses Farias"/>
        <s v="Ximena Barros"/>
        <s v="André Lopes"/>
        <s v="Daniela Araújo"/>
        <s v="Gabriel Teixeira"/>
        <s v="Joana Silveira"/>
        <s v="Nicolas Borges"/>
        <s v="Raquel Andrade"/>
        <s v="Ursula Monteiro"/>
        <s v="Xavier Almeida"/>
        <s v="Amanda Costa"/>
        <s v="Diogo Martins"/>
        <s v="Gabriel Santos"/>
        <s v="Marcos Vinícius"/>
        <s v="Patrícia Leite"/>
        <s v="Sandra Gouveia"/>
        <s v="Vanessa Andrade"/>
        <s v="Yasmin Figueira"/>
        <s v="Bruno Santos"/>
        <s v="Elisa Neves"/>
        <s v="Hélio Costa"/>
        <s v="Klara Silva"/>
        <s v="Natália Soares"/>
        <s v="Quirino Neto"/>
        <s v="Sandro Almeida"/>
        <s v="Valéria Lima"/>
        <s v="Ygor Farias"/>
        <s v="Bruno Costa"/>
        <s v="Elisa Correia"/>
        <s v="Henrique Gonçalves"/>
        <s v="Klara Fonseca"/>
        <s v="Natália Castro"/>
        <s v="Quentin Nogueira"/>
        <s v="Tânia Machado"/>
        <s v="William Carvalho"/>
        <s v="Zacarias Duarte"/>
        <s v="Carla Siqueira"/>
      </sharedItems>
    </cacheField>
    <cacheField name="Plan" numFmtId="0">
      <sharedItems count="3">
        <s v="Standart"/>
        <s v="Ultimate"/>
        <s v="Core"/>
      </sharedItems>
    </cacheField>
    <cacheField name="Start Date" numFmtId="14">
      <sharedItems containsSemiMixedTypes="0" containsNonDate="0" containsDate="1" containsString="0" minDate="2024-01-01T00:00:00" maxDate="2024-12-15T00:00:00" count="98">
        <d v="2024-01-01T00:00:00"/>
        <d v="2024-02-20T00:00:00"/>
        <d v="2024-03-03T00:00:00"/>
        <d v="2024-03-05T00:00:00"/>
        <d v="2024-03-08T00:00:00"/>
        <d v="2024-03-11T00:00:00"/>
        <d v="2024-03-14T00:00:00"/>
        <d v="2024-03-17T00:00:00"/>
        <d v="2024-03-20T00:00:00"/>
        <d v="2024-03-23T00:00:00"/>
        <d v="2024-03-26T00:00:00"/>
        <d v="2024-03-29T00:00:00"/>
        <d v="2024-04-02T00:00:00"/>
        <d v="2024-04-05T00:00:00"/>
        <d v="2024-04-08T00:00:00"/>
        <d v="2024-04-11T00:00:00"/>
        <d v="2024-04-14T00:00:00"/>
        <d v="2024-04-17T00:00:00"/>
        <d v="2024-04-20T00:00:00"/>
        <d v="2024-04-23T00:00:00"/>
        <d v="2024-04-26T00:00:00"/>
        <d v="2024-04-29T00:00:00"/>
        <d v="2024-05-02T00:00:00"/>
        <d v="2024-05-05T00:00:00"/>
        <d v="2024-05-08T00:00:00"/>
        <d v="2024-05-11T00:00:00"/>
        <d v="2024-05-14T00:00:00"/>
        <d v="2024-05-17T00:00:00"/>
        <d v="2024-05-20T00:00:00"/>
        <d v="2024-05-23T00:00:00"/>
        <d v="2024-05-26T00:00:00"/>
        <d v="2024-05-29T00:00:00"/>
        <d v="2024-06-01T00:00:00"/>
        <d v="2024-06-04T00:00:00"/>
        <d v="2024-06-07T00:00:00"/>
        <d v="2024-06-11T00:00:00"/>
        <d v="2024-06-14T00:00:00"/>
        <d v="2024-06-17T00:00:00"/>
        <d v="2024-06-20T00:00:00"/>
        <d v="2024-06-23T00:00:00"/>
        <d v="2024-06-26T00:00:00"/>
        <d v="2024-06-29T00:00:00"/>
        <d v="2024-07-02T00:00:00"/>
        <d v="2024-07-05T00:00:00"/>
        <d v="2024-07-08T00:00:00"/>
        <d v="2024-07-11T00:00:00"/>
        <d v="2024-07-14T00:00:00"/>
        <d v="2024-07-17T00:00:00"/>
        <d v="2024-07-20T00:00:00"/>
        <d v="2024-07-23T00:00:00"/>
        <d v="2024-07-26T00:00:00"/>
        <d v="2024-07-29T00:00:00"/>
        <d v="2024-08-01T00:00:00"/>
        <d v="2024-08-04T00:00:00"/>
        <d v="2024-08-07T00:00:00"/>
        <d v="2024-08-10T00:00:00"/>
        <d v="2024-08-13T00:00:00"/>
        <d v="2024-08-16T00:00:00"/>
        <d v="2024-08-20T00:00:00"/>
        <d v="2024-08-23T00:00:00"/>
        <d v="2024-08-26T00:00:00"/>
        <d v="2024-08-29T00:00:00"/>
        <d v="2024-09-01T00:00:00"/>
        <d v="2024-09-04T00:00:00"/>
        <d v="2024-09-07T00:00:00"/>
        <d v="2024-09-10T00:00:00"/>
        <d v="2024-09-13T00:00:00"/>
        <d v="2024-09-16T00:00:00"/>
        <d v="2024-09-19T00:00:00"/>
        <d v="2024-09-22T00:00:00"/>
        <d v="2024-09-25T00:00:00"/>
        <d v="2024-09-28T00:00:00"/>
        <d v="2024-10-01T00:00:00"/>
        <d v="2024-10-04T00:00:00"/>
        <d v="2024-10-07T00:00:00"/>
        <d v="2024-10-10T00:00:00"/>
        <d v="2024-10-13T00:00:00"/>
        <d v="2024-10-16T00:00:00"/>
        <d v="2024-10-19T00:00:00"/>
        <d v="2024-10-22T00:00:00"/>
        <d v="2024-10-25T00:00:00"/>
        <d v="2024-10-28T00:00:00"/>
        <d v="2024-10-31T00:00:00"/>
        <d v="2024-11-03T00:00:00"/>
        <d v="2024-11-06T00:00:00"/>
        <d v="2024-11-08T00:00:00"/>
        <d v="2024-11-11T00:00:00"/>
        <d v="2024-11-14T00:00:00"/>
        <d v="2024-11-17T00:00:00"/>
        <d v="2024-11-20T00:00:00"/>
        <d v="2024-11-23T00:00:00"/>
        <d v="2024-11-26T00:00:00"/>
        <d v="2024-11-29T00:00:00"/>
        <d v="2024-12-02T00:00:00"/>
        <d v="2024-12-05T00:00:00"/>
        <d v="2024-12-08T00:00:00"/>
        <d v="2024-12-11T00:00:00"/>
        <d v="2024-12-14T00:00:00"/>
      </sharedItems>
    </cacheField>
    <cacheField name="Auto Renewal" numFmtId="0">
      <sharedItems count="2">
        <s v="Yes"/>
        <s v="No"/>
      </sharedItems>
    </cacheField>
    <cacheField name="Subscription Price" numFmtId="8">
      <sharedItems containsSemiMixedTypes="0" containsString="0" containsNumber="1" containsInteger="1" minValue="15" maxValue="15" count="1">
        <n v="15"/>
      </sharedItems>
    </cacheField>
    <cacheField name="Subscription Type" numFmtId="0">
      <sharedItems count="3">
        <s v="Monthly"/>
        <s v="Quarterly"/>
        <s v="Annual"/>
      </sharedItems>
    </cacheField>
    <cacheField name="EA Play Season Pass" numFmtId="0">
      <sharedItems count="1">
        <s v="Yes"/>
      </sharedItems>
    </cacheField>
    <cacheField name="EA Play Season Pass_x000a_Price" numFmtId="8">
      <sharedItems containsSemiMixedTypes="0" containsString="0" containsNumber="1" containsInteger="1" minValue="30" maxValue="30" count="1">
        <n v="30"/>
      </sharedItems>
    </cacheField>
    <cacheField name="Minecraft Season Pass" numFmtId="0">
      <sharedItems count="1">
        <s v="Yes"/>
      </sharedItems>
    </cacheField>
    <cacheField name="Minecraft Season Pass Price" numFmtId="8">
      <sharedItems containsSemiMixedTypes="0" containsString="0" containsNumber="1" containsInteger="1" minValue="20" maxValue="20"/>
    </cacheField>
    <cacheField name="Coupon Value" numFmtId="8">
      <sharedItems containsSemiMixedTypes="0" containsString="0" containsNumber="1" containsInteger="1" minValue="3" maxValue="20" count="7">
        <n v="5"/>
        <n v="3"/>
        <n v="10"/>
        <n v="20"/>
        <n v="8"/>
        <n v="7"/>
        <n v="15"/>
      </sharedItems>
    </cacheField>
    <cacheField name="Total Value" numFmtId="8">
      <sharedItems containsSemiMixedTypes="0" containsString="0" containsNumber="1" containsInteger="1" minValue="45" maxValue="62"/>
    </cacheField>
  </cacheFields>
  <extLst>
    <ext xmlns:x14="http://schemas.microsoft.com/office/spreadsheetml/2009/9/main" uri="{725AE2AE-9491-48be-B2B4-4EB974FC3084}">
      <x14:pivotCacheDefinition pivotCacheId="150283198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994822685185" createdVersion="8" refreshedVersion="8" minRefreshableVersion="3" recordCount="98" xr:uid="{0FBCA285-3C3A-49EB-8429-21529AFF147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Standart"/>
        <s v="Ultimate"/>
        <s v="Core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/>
    </cacheField>
    <cacheField name="Subscription Price" numFmtId="8">
      <sharedItems containsSemiMixedTypes="0" containsString="0" containsNumber="1" containsInteger="1" minValue="15" maxValue="15"/>
    </cacheField>
    <cacheField name="Subscription Type" numFmtId="0">
      <sharedItems count="3">
        <s v="Monthly"/>
        <s v="Quarterly"/>
        <s v="Annual"/>
      </sharedItems>
    </cacheField>
    <cacheField name="EA Play Season Pass" numFmtId="0">
      <sharedItems/>
    </cacheField>
    <cacheField name="EA Play Season Pass_x000a_Price" numFmtId="8">
      <sharedItems containsSemiMixedTypes="0" containsString="0" containsNumber="1" containsInteger="1" minValue="30" maxValue="30"/>
    </cacheField>
    <cacheField name="Minecraft Season Pass" numFmtId="0">
      <sharedItems count="1">
        <s v="Yes"/>
      </sharedItems>
    </cacheField>
    <cacheField name="Minecraft Season Pass Price" numFmtId="8">
      <sharedItems containsSemiMixedTypes="0" containsString="0" containsNumber="1" containsInteger="1" minValue="20" maxValue="20" count="1">
        <n v="20"/>
      </sharedItems>
    </cacheField>
    <cacheField name="Coupon Value" numFmtId="8">
      <sharedItems containsSemiMixedTypes="0" containsString="0" containsNumber="1" containsInteger="1" minValue="3" maxValue="20"/>
    </cacheField>
    <cacheField name="Total Value" numFmtId="8">
      <sharedItems containsSemiMixedTypes="0" containsString="0" containsNumber="1" containsInteger="1" minValue="45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3231"/>
    <x v="0"/>
    <x v="0"/>
    <x v="0"/>
    <x v="0"/>
    <x v="0"/>
    <x v="0"/>
    <x v="0"/>
    <x v="0"/>
    <x v="0"/>
    <n v="20"/>
    <x v="0"/>
    <n v="60"/>
  </r>
  <r>
    <n v="3234"/>
    <x v="1"/>
    <x v="1"/>
    <x v="1"/>
    <x v="1"/>
    <x v="0"/>
    <x v="0"/>
    <x v="0"/>
    <x v="0"/>
    <x v="0"/>
    <n v="20"/>
    <x v="1"/>
    <n v="62"/>
  </r>
  <r>
    <n v="3237"/>
    <x v="2"/>
    <x v="1"/>
    <x v="2"/>
    <x v="0"/>
    <x v="0"/>
    <x v="1"/>
    <x v="0"/>
    <x v="0"/>
    <x v="0"/>
    <n v="20"/>
    <x v="2"/>
    <n v="55"/>
  </r>
  <r>
    <n v="3239"/>
    <x v="3"/>
    <x v="1"/>
    <x v="3"/>
    <x v="1"/>
    <x v="0"/>
    <x v="0"/>
    <x v="0"/>
    <x v="0"/>
    <x v="0"/>
    <n v="20"/>
    <x v="0"/>
    <n v="60"/>
  </r>
  <r>
    <n v="3242"/>
    <x v="4"/>
    <x v="1"/>
    <x v="4"/>
    <x v="0"/>
    <x v="0"/>
    <x v="2"/>
    <x v="0"/>
    <x v="0"/>
    <x v="0"/>
    <n v="20"/>
    <x v="3"/>
    <n v="45"/>
  </r>
  <r>
    <n v="3245"/>
    <x v="5"/>
    <x v="1"/>
    <x v="5"/>
    <x v="1"/>
    <x v="0"/>
    <x v="0"/>
    <x v="0"/>
    <x v="0"/>
    <x v="0"/>
    <n v="20"/>
    <x v="4"/>
    <n v="57"/>
  </r>
  <r>
    <n v="3248"/>
    <x v="6"/>
    <x v="1"/>
    <x v="6"/>
    <x v="0"/>
    <x v="0"/>
    <x v="1"/>
    <x v="0"/>
    <x v="0"/>
    <x v="0"/>
    <n v="20"/>
    <x v="5"/>
    <n v="58"/>
  </r>
  <r>
    <n v="3251"/>
    <x v="7"/>
    <x v="1"/>
    <x v="7"/>
    <x v="1"/>
    <x v="0"/>
    <x v="0"/>
    <x v="0"/>
    <x v="0"/>
    <x v="0"/>
    <n v="20"/>
    <x v="1"/>
    <n v="62"/>
  </r>
  <r>
    <n v="3254"/>
    <x v="8"/>
    <x v="2"/>
    <x v="8"/>
    <x v="0"/>
    <x v="0"/>
    <x v="2"/>
    <x v="0"/>
    <x v="0"/>
    <x v="0"/>
    <n v="20"/>
    <x v="3"/>
    <n v="45"/>
  </r>
  <r>
    <n v="3257"/>
    <x v="9"/>
    <x v="1"/>
    <x v="9"/>
    <x v="1"/>
    <x v="0"/>
    <x v="0"/>
    <x v="0"/>
    <x v="0"/>
    <x v="0"/>
    <n v="20"/>
    <x v="0"/>
    <n v="60"/>
  </r>
  <r>
    <n v="3260"/>
    <x v="10"/>
    <x v="1"/>
    <x v="10"/>
    <x v="0"/>
    <x v="0"/>
    <x v="1"/>
    <x v="0"/>
    <x v="0"/>
    <x v="0"/>
    <n v="20"/>
    <x v="5"/>
    <n v="58"/>
  </r>
  <r>
    <n v="3263"/>
    <x v="11"/>
    <x v="1"/>
    <x v="11"/>
    <x v="1"/>
    <x v="0"/>
    <x v="0"/>
    <x v="0"/>
    <x v="0"/>
    <x v="0"/>
    <n v="20"/>
    <x v="1"/>
    <n v="62"/>
  </r>
  <r>
    <n v="3267"/>
    <x v="12"/>
    <x v="1"/>
    <x v="12"/>
    <x v="1"/>
    <x v="0"/>
    <x v="1"/>
    <x v="0"/>
    <x v="0"/>
    <x v="0"/>
    <n v="20"/>
    <x v="5"/>
    <n v="58"/>
  </r>
  <r>
    <n v="3270"/>
    <x v="13"/>
    <x v="1"/>
    <x v="13"/>
    <x v="0"/>
    <x v="0"/>
    <x v="0"/>
    <x v="0"/>
    <x v="0"/>
    <x v="0"/>
    <n v="20"/>
    <x v="6"/>
    <n v="50"/>
  </r>
  <r>
    <n v="3273"/>
    <x v="14"/>
    <x v="1"/>
    <x v="14"/>
    <x v="1"/>
    <x v="0"/>
    <x v="1"/>
    <x v="0"/>
    <x v="0"/>
    <x v="0"/>
    <n v="20"/>
    <x v="3"/>
    <n v="45"/>
  </r>
  <r>
    <n v="3276"/>
    <x v="15"/>
    <x v="1"/>
    <x v="15"/>
    <x v="0"/>
    <x v="0"/>
    <x v="2"/>
    <x v="0"/>
    <x v="0"/>
    <x v="0"/>
    <n v="20"/>
    <x v="0"/>
    <n v="60"/>
  </r>
  <r>
    <n v="3279"/>
    <x v="16"/>
    <x v="1"/>
    <x v="16"/>
    <x v="1"/>
    <x v="0"/>
    <x v="0"/>
    <x v="0"/>
    <x v="0"/>
    <x v="0"/>
    <n v="20"/>
    <x v="1"/>
    <n v="62"/>
  </r>
  <r>
    <n v="3282"/>
    <x v="17"/>
    <x v="1"/>
    <x v="17"/>
    <x v="0"/>
    <x v="0"/>
    <x v="1"/>
    <x v="0"/>
    <x v="0"/>
    <x v="0"/>
    <n v="20"/>
    <x v="5"/>
    <n v="58"/>
  </r>
  <r>
    <n v="3285"/>
    <x v="18"/>
    <x v="1"/>
    <x v="18"/>
    <x v="1"/>
    <x v="0"/>
    <x v="0"/>
    <x v="0"/>
    <x v="0"/>
    <x v="0"/>
    <n v="20"/>
    <x v="3"/>
    <n v="45"/>
  </r>
  <r>
    <n v="3288"/>
    <x v="19"/>
    <x v="1"/>
    <x v="19"/>
    <x v="0"/>
    <x v="0"/>
    <x v="2"/>
    <x v="0"/>
    <x v="0"/>
    <x v="0"/>
    <n v="20"/>
    <x v="1"/>
    <n v="62"/>
  </r>
  <r>
    <n v="3291"/>
    <x v="20"/>
    <x v="1"/>
    <x v="20"/>
    <x v="1"/>
    <x v="0"/>
    <x v="0"/>
    <x v="0"/>
    <x v="0"/>
    <x v="0"/>
    <n v="20"/>
    <x v="0"/>
    <n v="60"/>
  </r>
  <r>
    <n v="3294"/>
    <x v="21"/>
    <x v="1"/>
    <x v="21"/>
    <x v="0"/>
    <x v="0"/>
    <x v="1"/>
    <x v="0"/>
    <x v="0"/>
    <x v="0"/>
    <n v="20"/>
    <x v="3"/>
    <n v="45"/>
  </r>
  <r>
    <n v="3297"/>
    <x v="22"/>
    <x v="1"/>
    <x v="22"/>
    <x v="0"/>
    <x v="0"/>
    <x v="1"/>
    <x v="0"/>
    <x v="0"/>
    <x v="0"/>
    <n v="20"/>
    <x v="5"/>
    <n v="58"/>
  </r>
  <r>
    <n v="3300"/>
    <x v="23"/>
    <x v="1"/>
    <x v="23"/>
    <x v="1"/>
    <x v="0"/>
    <x v="0"/>
    <x v="0"/>
    <x v="0"/>
    <x v="0"/>
    <n v="20"/>
    <x v="6"/>
    <n v="50"/>
  </r>
  <r>
    <n v="3303"/>
    <x v="24"/>
    <x v="1"/>
    <x v="24"/>
    <x v="0"/>
    <x v="0"/>
    <x v="1"/>
    <x v="0"/>
    <x v="0"/>
    <x v="0"/>
    <n v="20"/>
    <x v="3"/>
    <n v="45"/>
  </r>
  <r>
    <n v="3306"/>
    <x v="25"/>
    <x v="1"/>
    <x v="25"/>
    <x v="1"/>
    <x v="0"/>
    <x v="2"/>
    <x v="0"/>
    <x v="0"/>
    <x v="0"/>
    <n v="20"/>
    <x v="0"/>
    <n v="60"/>
  </r>
  <r>
    <n v="3309"/>
    <x v="26"/>
    <x v="1"/>
    <x v="26"/>
    <x v="0"/>
    <x v="0"/>
    <x v="0"/>
    <x v="0"/>
    <x v="0"/>
    <x v="0"/>
    <n v="20"/>
    <x v="1"/>
    <n v="62"/>
  </r>
  <r>
    <n v="3312"/>
    <x v="27"/>
    <x v="1"/>
    <x v="27"/>
    <x v="1"/>
    <x v="0"/>
    <x v="1"/>
    <x v="0"/>
    <x v="0"/>
    <x v="0"/>
    <n v="20"/>
    <x v="5"/>
    <n v="58"/>
  </r>
  <r>
    <n v="3315"/>
    <x v="28"/>
    <x v="1"/>
    <x v="28"/>
    <x v="0"/>
    <x v="0"/>
    <x v="0"/>
    <x v="0"/>
    <x v="0"/>
    <x v="0"/>
    <n v="20"/>
    <x v="3"/>
    <n v="45"/>
  </r>
  <r>
    <n v="3318"/>
    <x v="29"/>
    <x v="1"/>
    <x v="29"/>
    <x v="1"/>
    <x v="0"/>
    <x v="2"/>
    <x v="0"/>
    <x v="0"/>
    <x v="0"/>
    <n v="20"/>
    <x v="1"/>
    <n v="62"/>
  </r>
  <r>
    <n v="3321"/>
    <x v="30"/>
    <x v="1"/>
    <x v="30"/>
    <x v="0"/>
    <x v="0"/>
    <x v="0"/>
    <x v="0"/>
    <x v="0"/>
    <x v="0"/>
    <n v="20"/>
    <x v="0"/>
    <n v="60"/>
  </r>
  <r>
    <n v="3324"/>
    <x v="31"/>
    <x v="1"/>
    <x v="31"/>
    <x v="1"/>
    <x v="0"/>
    <x v="1"/>
    <x v="0"/>
    <x v="0"/>
    <x v="0"/>
    <n v="20"/>
    <x v="3"/>
    <n v="45"/>
  </r>
  <r>
    <n v="3327"/>
    <x v="32"/>
    <x v="1"/>
    <x v="32"/>
    <x v="0"/>
    <x v="0"/>
    <x v="0"/>
    <x v="0"/>
    <x v="0"/>
    <x v="0"/>
    <n v="20"/>
    <x v="5"/>
    <n v="58"/>
  </r>
  <r>
    <n v="3330"/>
    <x v="33"/>
    <x v="1"/>
    <x v="33"/>
    <x v="1"/>
    <x v="0"/>
    <x v="0"/>
    <x v="0"/>
    <x v="0"/>
    <x v="0"/>
    <n v="20"/>
    <x v="6"/>
    <n v="50"/>
  </r>
  <r>
    <n v="3333"/>
    <x v="34"/>
    <x v="1"/>
    <x v="34"/>
    <x v="0"/>
    <x v="0"/>
    <x v="1"/>
    <x v="0"/>
    <x v="0"/>
    <x v="0"/>
    <n v="20"/>
    <x v="3"/>
    <n v="45"/>
  </r>
  <r>
    <n v="3337"/>
    <x v="35"/>
    <x v="1"/>
    <x v="35"/>
    <x v="1"/>
    <x v="0"/>
    <x v="1"/>
    <x v="0"/>
    <x v="0"/>
    <x v="0"/>
    <n v="20"/>
    <x v="5"/>
    <n v="58"/>
  </r>
  <r>
    <n v="3340"/>
    <x v="36"/>
    <x v="1"/>
    <x v="36"/>
    <x v="0"/>
    <x v="0"/>
    <x v="0"/>
    <x v="0"/>
    <x v="0"/>
    <x v="0"/>
    <n v="20"/>
    <x v="6"/>
    <n v="50"/>
  </r>
  <r>
    <n v="3343"/>
    <x v="37"/>
    <x v="1"/>
    <x v="37"/>
    <x v="1"/>
    <x v="0"/>
    <x v="1"/>
    <x v="0"/>
    <x v="0"/>
    <x v="0"/>
    <n v="20"/>
    <x v="3"/>
    <n v="45"/>
  </r>
  <r>
    <n v="3346"/>
    <x v="38"/>
    <x v="1"/>
    <x v="38"/>
    <x v="0"/>
    <x v="0"/>
    <x v="2"/>
    <x v="0"/>
    <x v="0"/>
    <x v="0"/>
    <n v="20"/>
    <x v="0"/>
    <n v="60"/>
  </r>
  <r>
    <n v="3349"/>
    <x v="31"/>
    <x v="1"/>
    <x v="39"/>
    <x v="1"/>
    <x v="0"/>
    <x v="0"/>
    <x v="0"/>
    <x v="0"/>
    <x v="0"/>
    <n v="20"/>
    <x v="1"/>
    <n v="62"/>
  </r>
  <r>
    <n v="3352"/>
    <x v="39"/>
    <x v="1"/>
    <x v="40"/>
    <x v="0"/>
    <x v="0"/>
    <x v="1"/>
    <x v="0"/>
    <x v="0"/>
    <x v="0"/>
    <n v="20"/>
    <x v="5"/>
    <n v="58"/>
  </r>
  <r>
    <n v="3355"/>
    <x v="40"/>
    <x v="1"/>
    <x v="41"/>
    <x v="1"/>
    <x v="0"/>
    <x v="0"/>
    <x v="0"/>
    <x v="0"/>
    <x v="0"/>
    <n v="20"/>
    <x v="3"/>
    <n v="45"/>
  </r>
  <r>
    <n v="3358"/>
    <x v="41"/>
    <x v="1"/>
    <x v="42"/>
    <x v="0"/>
    <x v="0"/>
    <x v="2"/>
    <x v="0"/>
    <x v="0"/>
    <x v="0"/>
    <n v="20"/>
    <x v="1"/>
    <n v="62"/>
  </r>
  <r>
    <n v="3361"/>
    <x v="42"/>
    <x v="1"/>
    <x v="43"/>
    <x v="1"/>
    <x v="0"/>
    <x v="0"/>
    <x v="0"/>
    <x v="0"/>
    <x v="0"/>
    <n v="20"/>
    <x v="6"/>
    <n v="50"/>
  </r>
  <r>
    <n v="3364"/>
    <x v="43"/>
    <x v="1"/>
    <x v="44"/>
    <x v="0"/>
    <x v="0"/>
    <x v="1"/>
    <x v="0"/>
    <x v="0"/>
    <x v="0"/>
    <n v="20"/>
    <x v="5"/>
    <n v="58"/>
  </r>
  <r>
    <n v="3367"/>
    <x v="44"/>
    <x v="1"/>
    <x v="45"/>
    <x v="1"/>
    <x v="0"/>
    <x v="1"/>
    <x v="0"/>
    <x v="0"/>
    <x v="0"/>
    <n v="20"/>
    <x v="5"/>
    <n v="58"/>
  </r>
  <r>
    <n v="3370"/>
    <x v="45"/>
    <x v="1"/>
    <x v="46"/>
    <x v="0"/>
    <x v="0"/>
    <x v="0"/>
    <x v="0"/>
    <x v="0"/>
    <x v="0"/>
    <n v="20"/>
    <x v="6"/>
    <n v="50"/>
  </r>
  <r>
    <n v="3373"/>
    <x v="46"/>
    <x v="1"/>
    <x v="47"/>
    <x v="1"/>
    <x v="0"/>
    <x v="1"/>
    <x v="0"/>
    <x v="0"/>
    <x v="0"/>
    <n v="20"/>
    <x v="3"/>
    <n v="45"/>
  </r>
  <r>
    <n v="3376"/>
    <x v="47"/>
    <x v="1"/>
    <x v="48"/>
    <x v="0"/>
    <x v="0"/>
    <x v="2"/>
    <x v="0"/>
    <x v="0"/>
    <x v="0"/>
    <n v="20"/>
    <x v="0"/>
    <n v="60"/>
  </r>
  <r>
    <n v="3379"/>
    <x v="48"/>
    <x v="1"/>
    <x v="49"/>
    <x v="1"/>
    <x v="0"/>
    <x v="0"/>
    <x v="0"/>
    <x v="0"/>
    <x v="0"/>
    <n v="20"/>
    <x v="1"/>
    <n v="62"/>
  </r>
  <r>
    <n v="3382"/>
    <x v="49"/>
    <x v="1"/>
    <x v="50"/>
    <x v="0"/>
    <x v="0"/>
    <x v="1"/>
    <x v="0"/>
    <x v="0"/>
    <x v="0"/>
    <n v="20"/>
    <x v="5"/>
    <n v="58"/>
  </r>
  <r>
    <n v="3385"/>
    <x v="50"/>
    <x v="1"/>
    <x v="51"/>
    <x v="1"/>
    <x v="0"/>
    <x v="0"/>
    <x v="0"/>
    <x v="0"/>
    <x v="0"/>
    <n v="20"/>
    <x v="3"/>
    <n v="45"/>
  </r>
  <r>
    <n v="3388"/>
    <x v="51"/>
    <x v="1"/>
    <x v="52"/>
    <x v="0"/>
    <x v="0"/>
    <x v="2"/>
    <x v="0"/>
    <x v="0"/>
    <x v="0"/>
    <n v="20"/>
    <x v="1"/>
    <n v="62"/>
  </r>
  <r>
    <n v="3391"/>
    <x v="52"/>
    <x v="1"/>
    <x v="53"/>
    <x v="1"/>
    <x v="0"/>
    <x v="0"/>
    <x v="0"/>
    <x v="0"/>
    <x v="0"/>
    <n v="20"/>
    <x v="6"/>
    <n v="50"/>
  </r>
  <r>
    <n v="3394"/>
    <x v="53"/>
    <x v="1"/>
    <x v="54"/>
    <x v="0"/>
    <x v="0"/>
    <x v="1"/>
    <x v="0"/>
    <x v="0"/>
    <x v="0"/>
    <n v="20"/>
    <x v="5"/>
    <n v="58"/>
  </r>
  <r>
    <n v="3397"/>
    <x v="30"/>
    <x v="1"/>
    <x v="55"/>
    <x v="1"/>
    <x v="0"/>
    <x v="0"/>
    <x v="0"/>
    <x v="0"/>
    <x v="0"/>
    <n v="20"/>
    <x v="3"/>
    <n v="45"/>
  </r>
  <r>
    <n v="3400"/>
    <x v="54"/>
    <x v="1"/>
    <x v="56"/>
    <x v="0"/>
    <x v="0"/>
    <x v="2"/>
    <x v="0"/>
    <x v="0"/>
    <x v="0"/>
    <n v="20"/>
    <x v="0"/>
    <n v="60"/>
  </r>
  <r>
    <n v="3403"/>
    <x v="55"/>
    <x v="1"/>
    <x v="57"/>
    <x v="1"/>
    <x v="0"/>
    <x v="0"/>
    <x v="0"/>
    <x v="0"/>
    <x v="0"/>
    <n v="20"/>
    <x v="1"/>
    <n v="62"/>
  </r>
  <r>
    <n v="3407"/>
    <x v="56"/>
    <x v="1"/>
    <x v="58"/>
    <x v="1"/>
    <x v="0"/>
    <x v="1"/>
    <x v="0"/>
    <x v="0"/>
    <x v="0"/>
    <n v="20"/>
    <x v="5"/>
    <n v="58"/>
  </r>
  <r>
    <n v="3410"/>
    <x v="57"/>
    <x v="1"/>
    <x v="59"/>
    <x v="0"/>
    <x v="0"/>
    <x v="0"/>
    <x v="0"/>
    <x v="0"/>
    <x v="0"/>
    <n v="20"/>
    <x v="6"/>
    <n v="50"/>
  </r>
  <r>
    <n v="3413"/>
    <x v="58"/>
    <x v="1"/>
    <x v="60"/>
    <x v="1"/>
    <x v="0"/>
    <x v="1"/>
    <x v="0"/>
    <x v="0"/>
    <x v="0"/>
    <n v="20"/>
    <x v="3"/>
    <n v="45"/>
  </r>
  <r>
    <n v="3416"/>
    <x v="59"/>
    <x v="1"/>
    <x v="61"/>
    <x v="0"/>
    <x v="0"/>
    <x v="2"/>
    <x v="0"/>
    <x v="0"/>
    <x v="0"/>
    <n v="20"/>
    <x v="0"/>
    <n v="60"/>
  </r>
  <r>
    <n v="3419"/>
    <x v="60"/>
    <x v="1"/>
    <x v="62"/>
    <x v="1"/>
    <x v="0"/>
    <x v="0"/>
    <x v="0"/>
    <x v="0"/>
    <x v="0"/>
    <n v="20"/>
    <x v="1"/>
    <n v="62"/>
  </r>
  <r>
    <n v="3422"/>
    <x v="61"/>
    <x v="1"/>
    <x v="63"/>
    <x v="0"/>
    <x v="0"/>
    <x v="1"/>
    <x v="0"/>
    <x v="0"/>
    <x v="0"/>
    <n v="20"/>
    <x v="5"/>
    <n v="58"/>
  </r>
  <r>
    <n v="3425"/>
    <x v="62"/>
    <x v="1"/>
    <x v="64"/>
    <x v="1"/>
    <x v="0"/>
    <x v="0"/>
    <x v="0"/>
    <x v="0"/>
    <x v="0"/>
    <n v="20"/>
    <x v="3"/>
    <n v="45"/>
  </r>
  <r>
    <n v="3428"/>
    <x v="63"/>
    <x v="1"/>
    <x v="65"/>
    <x v="0"/>
    <x v="0"/>
    <x v="2"/>
    <x v="0"/>
    <x v="0"/>
    <x v="0"/>
    <n v="20"/>
    <x v="1"/>
    <n v="62"/>
  </r>
  <r>
    <n v="3431"/>
    <x v="64"/>
    <x v="1"/>
    <x v="66"/>
    <x v="1"/>
    <x v="0"/>
    <x v="0"/>
    <x v="0"/>
    <x v="0"/>
    <x v="0"/>
    <n v="20"/>
    <x v="6"/>
    <n v="50"/>
  </r>
  <r>
    <n v="3434"/>
    <x v="65"/>
    <x v="1"/>
    <x v="67"/>
    <x v="0"/>
    <x v="0"/>
    <x v="1"/>
    <x v="0"/>
    <x v="0"/>
    <x v="0"/>
    <n v="20"/>
    <x v="5"/>
    <n v="58"/>
  </r>
  <r>
    <n v="3437"/>
    <x v="66"/>
    <x v="1"/>
    <x v="68"/>
    <x v="1"/>
    <x v="0"/>
    <x v="1"/>
    <x v="0"/>
    <x v="0"/>
    <x v="0"/>
    <n v="20"/>
    <x v="5"/>
    <n v="58"/>
  </r>
  <r>
    <n v="3440"/>
    <x v="67"/>
    <x v="1"/>
    <x v="69"/>
    <x v="0"/>
    <x v="0"/>
    <x v="0"/>
    <x v="0"/>
    <x v="0"/>
    <x v="0"/>
    <n v="20"/>
    <x v="6"/>
    <n v="50"/>
  </r>
  <r>
    <n v="3443"/>
    <x v="68"/>
    <x v="1"/>
    <x v="70"/>
    <x v="1"/>
    <x v="0"/>
    <x v="1"/>
    <x v="0"/>
    <x v="0"/>
    <x v="0"/>
    <n v="20"/>
    <x v="3"/>
    <n v="45"/>
  </r>
  <r>
    <n v="3446"/>
    <x v="69"/>
    <x v="1"/>
    <x v="71"/>
    <x v="0"/>
    <x v="0"/>
    <x v="2"/>
    <x v="0"/>
    <x v="0"/>
    <x v="0"/>
    <n v="20"/>
    <x v="0"/>
    <n v="60"/>
  </r>
  <r>
    <n v="3449"/>
    <x v="70"/>
    <x v="1"/>
    <x v="72"/>
    <x v="1"/>
    <x v="0"/>
    <x v="0"/>
    <x v="0"/>
    <x v="0"/>
    <x v="0"/>
    <n v="20"/>
    <x v="1"/>
    <n v="62"/>
  </r>
  <r>
    <n v="3452"/>
    <x v="63"/>
    <x v="1"/>
    <x v="73"/>
    <x v="0"/>
    <x v="0"/>
    <x v="1"/>
    <x v="0"/>
    <x v="0"/>
    <x v="0"/>
    <n v="20"/>
    <x v="5"/>
    <n v="58"/>
  </r>
  <r>
    <n v="3455"/>
    <x v="71"/>
    <x v="1"/>
    <x v="74"/>
    <x v="1"/>
    <x v="0"/>
    <x v="0"/>
    <x v="0"/>
    <x v="0"/>
    <x v="0"/>
    <n v="20"/>
    <x v="3"/>
    <n v="45"/>
  </r>
  <r>
    <n v="3458"/>
    <x v="72"/>
    <x v="1"/>
    <x v="75"/>
    <x v="0"/>
    <x v="0"/>
    <x v="2"/>
    <x v="0"/>
    <x v="0"/>
    <x v="0"/>
    <n v="20"/>
    <x v="1"/>
    <n v="62"/>
  </r>
  <r>
    <n v="3461"/>
    <x v="73"/>
    <x v="1"/>
    <x v="76"/>
    <x v="1"/>
    <x v="0"/>
    <x v="0"/>
    <x v="0"/>
    <x v="0"/>
    <x v="0"/>
    <n v="20"/>
    <x v="6"/>
    <n v="50"/>
  </r>
  <r>
    <n v="3464"/>
    <x v="74"/>
    <x v="1"/>
    <x v="77"/>
    <x v="0"/>
    <x v="0"/>
    <x v="1"/>
    <x v="0"/>
    <x v="0"/>
    <x v="0"/>
    <n v="20"/>
    <x v="5"/>
    <n v="58"/>
  </r>
  <r>
    <n v="3467"/>
    <x v="75"/>
    <x v="1"/>
    <x v="78"/>
    <x v="1"/>
    <x v="0"/>
    <x v="0"/>
    <x v="0"/>
    <x v="0"/>
    <x v="0"/>
    <n v="20"/>
    <x v="6"/>
    <n v="50"/>
  </r>
  <r>
    <n v="3470"/>
    <x v="76"/>
    <x v="1"/>
    <x v="79"/>
    <x v="0"/>
    <x v="0"/>
    <x v="2"/>
    <x v="0"/>
    <x v="0"/>
    <x v="0"/>
    <n v="20"/>
    <x v="0"/>
    <n v="60"/>
  </r>
  <r>
    <n v="3473"/>
    <x v="77"/>
    <x v="1"/>
    <x v="80"/>
    <x v="1"/>
    <x v="0"/>
    <x v="0"/>
    <x v="0"/>
    <x v="0"/>
    <x v="0"/>
    <n v="20"/>
    <x v="1"/>
    <n v="62"/>
  </r>
  <r>
    <n v="3476"/>
    <x v="78"/>
    <x v="1"/>
    <x v="81"/>
    <x v="0"/>
    <x v="0"/>
    <x v="1"/>
    <x v="0"/>
    <x v="0"/>
    <x v="0"/>
    <n v="20"/>
    <x v="5"/>
    <n v="58"/>
  </r>
  <r>
    <n v="3479"/>
    <x v="79"/>
    <x v="1"/>
    <x v="82"/>
    <x v="1"/>
    <x v="0"/>
    <x v="0"/>
    <x v="0"/>
    <x v="0"/>
    <x v="0"/>
    <n v="20"/>
    <x v="3"/>
    <n v="45"/>
  </r>
  <r>
    <n v="3482"/>
    <x v="80"/>
    <x v="1"/>
    <x v="83"/>
    <x v="0"/>
    <x v="0"/>
    <x v="2"/>
    <x v="0"/>
    <x v="0"/>
    <x v="0"/>
    <n v="20"/>
    <x v="1"/>
    <n v="62"/>
  </r>
  <r>
    <n v="3485"/>
    <x v="81"/>
    <x v="1"/>
    <x v="84"/>
    <x v="1"/>
    <x v="0"/>
    <x v="0"/>
    <x v="0"/>
    <x v="0"/>
    <x v="0"/>
    <n v="20"/>
    <x v="6"/>
    <n v="50"/>
  </r>
  <r>
    <n v="3487"/>
    <x v="82"/>
    <x v="1"/>
    <x v="85"/>
    <x v="1"/>
    <x v="0"/>
    <x v="1"/>
    <x v="0"/>
    <x v="0"/>
    <x v="0"/>
    <n v="20"/>
    <x v="5"/>
    <n v="58"/>
  </r>
  <r>
    <n v="3490"/>
    <x v="83"/>
    <x v="1"/>
    <x v="86"/>
    <x v="0"/>
    <x v="0"/>
    <x v="0"/>
    <x v="0"/>
    <x v="0"/>
    <x v="0"/>
    <n v="20"/>
    <x v="6"/>
    <n v="50"/>
  </r>
  <r>
    <n v="3493"/>
    <x v="84"/>
    <x v="1"/>
    <x v="87"/>
    <x v="1"/>
    <x v="0"/>
    <x v="1"/>
    <x v="0"/>
    <x v="0"/>
    <x v="0"/>
    <n v="20"/>
    <x v="3"/>
    <n v="45"/>
  </r>
  <r>
    <n v="3496"/>
    <x v="85"/>
    <x v="1"/>
    <x v="88"/>
    <x v="0"/>
    <x v="0"/>
    <x v="2"/>
    <x v="0"/>
    <x v="0"/>
    <x v="0"/>
    <n v="20"/>
    <x v="0"/>
    <n v="60"/>
  </r>
  <r>
    <n v="3499"/>
    <x v="86"/>
    <x v="1"/>
    <x v="89"/>
    <x v="1"/>
    <x v="0"/>
    <x v="0"/>
    <x v="0"/>
    <x v="0"/>
    <x v="0"/>
    <n v="20"/>
    <x v="1"/>
    <n v="62"/>
  </r>
  <r>
    <n v="3502"/>
    <x v="87"/>
    <x v="1"/>
    <x v="90"/>
    <x v="0"/>
    <x v="0"/>
    <x v="1"/>
    <x v="0"/>
    <x v="0"/>
    <x v="0"/>
    <n v="20"/>
    <x v="5"/>
    <n v="58"/>
  </r>
  <r>
    <n v="3505"/>
    <x v="88"/>
    <x v="1"/>
    <x v="91"/>
    <x v="1"/>
    <x v="0"/>
    <x v="0"/>
    <x v="0"/>
    <x v="0"/>
    <x v="0"/>
    <n v="20"/>
    <x v="3"/>
    <n v="45"/>
  </r>
  <r>
    <n v="3508"/>
    <x v="89"/>
    <x v="1"/>
    <x v="92"/>
    <x v="0"/>
    <x v="0"/>
    <x v="2"/>
    <x v="0"/>
    <x v="0"/>
    <x v="0"/>
    <n v="20"/>
    <x v="1"/>
    <n v="62"/>
  </r>
  <r>
    <n v="3511"/>
    <x v="90"/>
    <x v="1"/>
    <x v="93"/>
    <x v="1"/>
    <x v="0"/>
    <x v="0"/>
    <x v="0"/>
    <x v="0"/>
    <x v="0"/>
    <n v="20"/>
    <x v="6"/>
    <n v="50"/>
  </r>
  <r>
    <n v="3514"/>
    <x v="91"/>
    <x v="1"/>
    <x v="94"/>
    <x v="0"/>
    <x v="0"/>
    <x v="1"/>
    <x v="0"/>
    <x v="0"/>
    <x v="0"/>
    <n v="20"/>
    <x v="5"/>
    <n v="58"/>
  </r>
  <r>
    <n v="3517"/>
    <x v="92"/>
    <x v="1"/>
    <x v="95"/>
    <x v="1"/>
    <x v="0"/>
    <x v="0"/>
    <x v="0"/>
    <x v="0"/>
    <x v="0"/>
    <n v="20"/>
    <x v="3"/>
    <n v="45"/>
  </r>
  <r>
    <n v="3520"/>
    <x v="93"/>
    <x v="1"/>
    <x v="96"/>
    <x v="0"/>
    <x v="0"/>
    <x v="2"/>
    <x v="0"/>
    <x v="0"/>
    <x v="0"/>
    <n v="20"/>
    <x v="0"/>
    <n v="60"/>
  </r>
  <r>
    <n v="3523"/>
    <x v="94"/>
    <x v="1"/>
    <x v="97"/>
    <x v="1"/>
    <x v="0"/>
    <x v="0"/>
    <x v="0"/>
    <x v="0"/>
    <x v="0"/>
    <n v="20"/>
    <x v="1"/>
    <n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n v="3231"/>
    <s v="João Silva"/>
    <x v="0"/>
    <d v="2024-01-01T00:00:00"/>
    <s v="Yes"/>
    <n v="15"/>
    <x v="0"/>
    <s v="Yes"/>
    <n v="30"/>
    <x v="0"/>
    <x v="0"/>
    <n v="5"/>
    <n v="60"/>
  </r>
  <r>
    <n v="3234"/>
    <s v="Ana Souza"/>
    <x v="1"/>
    <d v="2024-02-20T00:00:00"/>
    <s v="No"/>
    <n v="15"/>
    <x v="0"/>
    <s v="Yes"/>
    <n v="30"/>
    <x v="0"/>
    <x v="0"/>
    <n v="3"/>
    <n v="62"/>
  </r>
  <r>
    <n v="3237"/>
    <s v="Camila Ribeiro"/>
    <x v="1"/>
    <d v="2024-03-03T00:00:00"/>
    <s v="Yes"/>
    <n v="15"/>
    <x v="1"/>
    <s v="Yes"/>
    <n v="30"/>
    <x v="0"/>
    <x v="0"/>
    <n v="10"/>
    <n v="55"/>
  </r>
  <r>
    <n v="3239"/>
    <s v="Sofia Almeida"/>
    <x v="1"/>
    <d v="2024-03-05T00:00:00"/>
    <s v="No"/>
    <n v="15"/>
    <x v="0"/>
    <s v="Yes"/>
    <n v="30"/>
    <x v="0"/>
    <x v="0"/>
    <n v="5"/>
    <n v="60"/>
  </r>
  <r>
    <n v="3242"/>
    <s v="Marco Túlio"/>
    <x v="1"/>
    <d v="2024-03-08T00:00:00"/>
    <s v="Yes"/>
    <n v="15"/>
    <x v="2"/>
    <s v="Yes"/>
    <n v="30"/>
    <x v="0"/>
    <x v="0"/>
    <n v="20"/>
    <n v="45"/>
  </r>
  <r>
    <n v="3245"/>
    <s v="Fernanda Lima"/>
    <x v="1"/>
    <d v="2024-03-11T00:00:00"/>
    <s v="No"/>
    <n v="15"/>
    <x v="0"/>
    <s v="Yes"/>
    <n v="30"/>
    <x v="0"/>
    <x v="0"/>
    <n v="8"/>
    <n v="57"/>
  </r>
  <r>
    <n v="3248"/>
    <s v="Cesar Oliveira"/>
    <x v="1"/>
    <d v="2024-03-14T00:00:00"/>
    <s v="Yes"/>
    <n v="15"/>
    <x v="1"/>
    <s v="Yes"/>
    <n v="30"/>
    <x v="0"/>
    <x v="0"/>
    <n v="7"/>
    <n v="58"/>
  </r>
  <r>
    <n v="3251"/>
    <s v="Gabriela Santos"/>
    <x v="1"/>
    <d v="2024-03-17T00:00:00"/>
    <s v="No"/>
    <n v="15"/>
    <x v="0"/>
    <s v="Yes"/>
    <n v="30"/>
    <x v="0"/>
    <x v="0"/>
    <n v="3"/>
    <n v="62"/>
  </r>
  <r>
    <n v="3254"/>
    <s v="Joaquim Barbosa"/>
    <x v="2"/>
    <d v="2024-03-20T00:00:00"/>
    <s v="Yes"/>
    <n v="15"/>
    <x v="2"/>
    <s v="Yes"/>
    <n v="30"/>
    <x v="0"/>
    <x v="0"/>
    <n v="20"/>
    <n v="45"/>
  </r>
  <r>
    <n v="3257"/>
    <s v="Nicole Costa"/>
    <x v="1"/>
    <d v="2024-03-23T00:00:00"/>
    <s v="No"/>
    <n v="15"/>
    <x v="0"/>
    <s v="Yes"/>
    <n v="30"/>
    <x v="0"/>
    <x v="0"/>
    <n v="5"/>
    <n v="60"/>
  </r>
  <r>
    <n v="3260"/>
    <s v="Raquel Alves"/>
    <x v="1"/>
    <d v="2024-03-26T00:00:00"/>
    <s v="Yes"/>
    <n v="15"/>
    <x v="1"/>
    <s v="Yes"/>
    <n v="30"/>
    <x v="0"/>
    <x v="0"/>
    <n v="7"/>
    <n v="58"/>
  </r>
  <r>
    <n v="3263"/>
    <s v="Vinicius Lima"/>
    <x v="1"/>
    <d v="2024-03-29T00:00:00"/>
    <s v="No"/>
    <n v="15"/>
    <x v="0"/>
    <s v="Yes"/>
    <n v="30"/>
    <x v="0"/>
    <x v="0"/>
    <n v="3"/>
    <n v="62"/>
  </r>
  <r>
    <n v="3267"/>
    <s v="Bruno Cavalheiro"/>
    <x v="1"/>
    <d v="2024-04-02T00:00:00"/>
    <s v="No"/>
    <n v="15"/>
    <x v="1"/>
    <s v="Yes"/>
    <n v="30"/>
    <x v="0"/>
    <x v="0"/>
    <n v="7"/>
    <n v="58"/>
  </r>
  <r>
    <n v="3270"/>
    <s v="Eunice Lima"/>
    <x v="1"/>
    <d v="2024-04-05T00:00:00"/>
    <s v="Yes"/>
    <n v="15"/>
    <x v="0"/>
    <s v="Yes"/>
    <n v="30"/>
    <x v="0"/>
    <x v="0"/>
    <n v="15"/>
    <n v="50"/>
  </r>
  <r>
    <n v="3273"/>
    <s v="Hélio Castro"/>
    <x v="1"/>
    <d v="2024-04-08T00:00:00"/>
    <s v="No"/>
    <n v="15"/>
    <x v="1"/>
    <s v="Yes"/>
    <n v="30"/>
    <x v="0"/>
    <x v="0"/>
    <n v="20"/>
    <n v="45"/>
  </r>
  <r>
    <n v="3276"/>
    <s v="Kléber Oliveira"/>
    <x v="1"/>
    <d v="2024-04-11T00:00:00"/>
    <s v="Yes"/>
    <n v="15"/>
    <x v="2"/>
    <s v="Yes"/>
    <n v="30"/>
    <x v="0"/>
    <x v="0"/>
    <n v="5"/>
    <n v="60"/>
  </r>
  <r>
    <n v="3279"/>
    <s v="Nilo Peçanha"/>
    <x v="1"/>
    <d v="2024-04-14T00:00:00"/>
    <s v="No"/>
    <n v="15"/>
    <x v="0"/>
    <s v="Yes"/>
    <n v="30"/>
    <x v="0"/>
    <x v="0"/>
    <n v="3"/>
    <n v="62"/>
  </r>
  <r>
    <n v="3282"/>
    <s v="Quirino Gonçalves"/>
    <x v="1"/>
    <d v="2024-04-17T00:00:00"/>
    <s v="Yes"/>
    <n v="15"/>
    <x v="1"/>
    <s v="Yes"/>
    <n v="30"/>
    <x v="0"/>
    <x v="0"/>
    <n v="7"/>
    <n v="58"/>
  </r>
  <r>
    <n v="3285"/>
    <s v="Tiago Ramos"/>
    <x v="1"/>
    <d v="2024-04-20T00:00:00"/>
    <s v="No"/>
    <n v="15"/>
    <x v="0"/>
    <s v="Yes"/>
    <n v="30"/>
    <x v="0"/>
    <x v="0"/>
    <n v="20"/>
    <n v="45"/>
  </r>
  <r>
    <n v="3288"/>
    <s v="William Siqueira"/>
    <x v="1"/>
    <d v="2024-04-23T00:00:00"/>
    <s v="Yes"/>
    <n v="15"/>
    <x v="2"/>
    <s v="Yes"/>
    <n v="30"/>
    <x v="0"/>
    <x v="0"/>
    <n v="3"/>
    <n v="62"/>
  </r>
  <r>
    <n v="3291"/>
    <s v="Zacarias Alves"/>
    <x v="1"/>
    <d v="2024-04-26T00:00:00"/>
    <s v="No"/>
    <n v="15"/>
    <x v="0"/>
    <s v="Yes"/>
    <n v="30"/>
    <x v="0"/>
    <x v="0"/>
    <n v="5"/>
    <n v="60"/>
  </r>
  <r>
    <n v="3294"/>
    <s v="Carla Bruni"/>
    <x v="1"/>
    <d v="2024-04-29T00:00:00"/>
    <s v="Yes"/>
    <n v="15"/>
    <x v="1"/>
    <s v="Yes"/>
    <n v="30"/>
    <x v="0"/>
    <x v="0"/>
    <n v="20"/>
    <n v="45"/>
  </r>
  <r>
    <n v="3297"/>
    <s v="Fábio Nobre"/>
    <x v="1"/>
    <d v="2024-05-02T00:00:00"/>
    <s v="Yes"/>
    <n v="15"/>
    <x v="1"/>
    <s v="Yes"/>
    <n v="30"/>
    <x v="0"/>
    <x v="0"/>
    <n v="7"/>
    <n v="58"/>
  </r>
  <r>
    <n v="3300"/>
    <s v="Ivan Carvalho"/>
    <x v="1"/>
    <d v="2024-05-05T00:00:00"/>
    <s v="No"/>
    <n v="15"/>
    <x v="0"/>
    <s v="Yes"/>
    <n v="30"/>
    <x v="0"/>
    <x v="0"/>
    <n v="15"/>
    <n v="50"/>
  </r>
  <r>
    <n v="3303"/>
    <s v="Lucas Mendes"/>
    <x v="1"/>
    <d v="2024-05-08T00:00:00"/>
    <s v="Yes"/>
    <n v="15"/>
    <x v="1"/>
    <s v="Yes"/>
    <n v="30"/>
    <x v="0"/>
    <x v="0"/>
    <n v="20"/>
    <n v="45"/>
  </r>
  <r>
    <n v="3306"/>
    <s v="Otávio Barros"/>
    <x v="1"/>
    <d v="2024-05-11T00:00:00"/>
    <s v="No"/>
    <n v="15"/>
    <x v="2"/>
    <s v="Yes"/>
    <n v="30"/>
    <x v="0"/>
    <x v="0"/>
    <n v="5"/>
    <n v="60"/>
  </r>
  <r>
    <n v="3309"/>
    <s v="Raquel Novaes"/>
    <x v="1"/>
    <d v="2024-05-14T00:00:00"/>
    <s v="Yes"/>
    <n v="15"/>
    <x v="0"/>
    <s v="Yes"/>
    <n v="30"/>
    <x v="0"/>
    <x v="0"/>
    <n v="3"/>
    <n v="62"/>
  </r>
  <r>
    <n v="3312"/>
    <s v="Ulysses Guimarães"/>
    <x v="1"/>
    <d v="2024-05-17T00:00:00"/>
    <s v="No"/>
    <n v="15"/>
    <x v="1"/>
    <s v="Yes"/>
    <n v="30"/>
    <x v="0"/>
    <x v="0"/>
    <n v="7"/>
    <n v="58"/>
  </r>
  <r>
    <n v="3315"/>
    <s v="Ximena Rocha"/>
    <x v="1"/>
    <d v="2024-05-20T00:00:00"/>
    <s v="Yes"/>
    <n v="15"/>
    <x v="0"/>
    <s v="Yes"/>
    <n v="30"/>
    <x v="0"/>
    <x v="0"/>
    <n v="20"/>
    <n v="45"/>
  </r>
  <r>
    <n v="3318"/>
    <s v="Alan Teixeira"/>
    <x v="1"/>
    <d v="2024-05-23T00:00:00"/>
    <s v="No"/>
    <n v="15"/>
    <x v="2"/>
    <s v="Yes"/>
    <n v="30"/>
    <x v="0"/>
    <x v="0"/>
    <n v="3"/>
    <n v="62"/>
  </r>
  <r>
    <n v="3321"/>
    <s v="Daniela Moura"/>
    <x v="1"/>
    <d v="2024-05-26T00:00:00"/>
    <s v="Yes"/>
    <n v="15"/>
    <x v="0"/>
    <s v="Yes"/>
    <n v="30"/>
    <x v="0"/>
    <x v="0"/>
    <n v="5"/>
    <n v="60"/>
  </r>
  <r>
    <n v="3324"/>
    <s v="Geraldo Ribeiro"/>
    <x v="1"/>
    <d v="2024-05-29T00:00:00"/>
    <s v="No"/>
    <n v="15"/>
    <x v="1"/>
    <s v="Yes"/>
    <n v="30"/>
    <x v="0"/>
    <x v="0"/>
    <n v="20"/>
    <n v="45"/>
  </r>
  <r>
    <n v="3327"/>
    <s v="João Pedro Almeida"/>
    <x v="1"/>
    <d v="2024-06-01T00:00:00"/>
    <s v="Yes"/>
    <n v="15"/>
    <x v="0"/>
    <s v="Yes"/>
    <n v="30"/>
    <x v="0"/>
    <x v="0"/>
    <n v="7"/>
    <n v="58"/>
  </r>
  <r>
    <n v="3330"/>
    <s v="Marcelo Gouveia"/>
    <x v="1"/>
    <d v="2024-06-04T00:00:00"/>
    <s v="No"/>
    <n v="15"/>
    <x v="0"/>
    <s v="Yes"/>
    <n v="30"/>
    <x v="0"/>
    <x v="0"/>
    <n v="15"/>
    <n v="50"/>
  </r>
  <r>
    <n v="3333"/>
    <s v="Patrícia Alves"/>
    <x v="1"/>
    <d v="2024-06-07T00:00:00"/>
    <s v="Yes"/>
    <n v="15"/>
    <x v="1"/>
    <s v="Yes"/>
    <n v="30"/>
    <x v="0"/>
    <x v="0"/>
    <n v="20"/>
    <n v="45"/>
  </r>
  <r>
    <n v="3337"/>
    <s v="Ulisses Tavares"/>
    <x v="1"/>
    <d v="2024-06-11T00:00:00"/>
    <s v="No"/>
    <n v="15"/>
    <x v="1"/>
    <s v="Yes"/>
    <n v="30"/>
    <x v="0"/>
    <x v="0"/>
    <n v="7"/>
    <n v="58"/>
  </r>
  <r>
    <n v="3340"/>
    <s v="Xavier Nascimento"/>
    <x v="1"/>
    <d v="2024-06-14T00:00:00"/>
    <s v="Yes"/>
    <n v="15"/>
    <x v="0"/>
    <s v="Yes"/>
    <n v="30"/>
    <x v="0"/>
    <x v="0"/>
    <n v="15"/>
    <n v="50"/>
  </r>
  <r>
    <n v="3343"/>
    <s v="Amanda Lopes"/>
    <x v="1"/>
    <d v="2024-06-17T00:00:00"/>
    <s v="No"/>
    <n v="15"/>
    <x v="1"/>
    <s v="Yes"/>
    <n v="30"/>
    <x v="0"/>
    <x v="0"/>
    <n v="20"/>
    <n v="45"/>
  </r>
  <r>
    <n v="3346"/>
    <s v="Diogo Souza"/>
    <x v="1"/>
    <d v="2024-06-20T00:00:00"/>
    <s v="Yes"/>
    <n v="15"/>
    <x v="2"/>
    <s v="Yes"/>
    <n v="30"/>
    <x v="0"/>
    <x v="0"/>
    <n v="5"/>
    <n v="60"/>
  </r>
  <r>
    <n v="3349"/>
    <s v="Geraldo Ribeiro"/>
    <x v="1"/>
    <d v="2024-06-23T00:00:00"/>
    <s v="No"/>
    <n v="15"/>
    <x v="0"/>
    <s v="Yes"/>
    <n v="30"/>
    <x v="0"/>
    <x v="0"/>
    <n v="3"/>
    <n v="62"/>
  </r>
  <r>
    <n v="3352"/>
    <s v="João Marcelo"/>
    <x v="1"/>
    <d v="2024-06-26T00:00:00"/>
    <s v="Yes"/>
    <n v="15"/>
    <x v="1"/>
    <s v="Yes"/>
    <n v="30"/>
    <x v="0"/>
    <x v="0"/>
    <n v="7"/>
    <n v="58"/>
  </r>
  <r>
    <n v="3355"/>
    <s v="Nadia Costa"/>
    <x v="1"/>
    <d v="2024-06-29T00:00:00"/>
    <s v="No"/>
    <n v="15"/>
    <x v="0"/>
    <s v="Yes"/>
    <n v="30"/>
    <x v="0"/>
    <x v="0"/>
    <n v="20"/>
    <n v="45"/>
  </r>
  <r>
    <n v="3358"/>
    <s v="Quênia Barros"/>
    <x v="1"/>
    <d v="2024-07-02T00:00:00"/>
    <s v="Yes"/>
    <n v="15"/>
    <x v="2"/>
    <s v="Yes"/>
    <n v="30"/>
    <x v="0"/>
    <x v="0"/>
    <n v="3"/>
    <n v="62"/>
  </r>
  <r>
    <n v="3361"/>
    <s v="Tiago Mendes"/>
    <x v="1"/>
    <d v="2024-07-05T00:00:00"/>
    <s v="No"/>
    <n v="15"/>
    <x v="0"/>
    <s v="Yes"/>
    <n v="30"/>
    <x v="0"/>
    <x v="0"/>
    <n v="15"/>
    <n v="50"/>
  </r>
  <r>
    <n v="3364"/>
    <s v="Waldir Junior"/>
    <x v="1"/>
    <d v="2024-07-08T00:00:00"/>
    <s v="Yes"/>
    <n v="15"/>
    <x v="1"/>
    <s v="Yes"/>
    <n v="30"/>
    <x v="0"/>
    <x v="0"/>
    <n v="7"/>
    <n v="58"/>
  </r>
  <r>
    <n v="3367"/>
    <s v="Zacarias Nunes"/>
    <x v="1"/>
    <d v="2024-07-11T00:00:00"/>
    <s v="No"/>
    <n v="15"/>
    <x v="1"/>
    <s v="Yes"/>
    <n v="30"/>
    <x v="0"/>
    <x v="0"/>
    <n v="7"/>
    <n v="58"/>
  </r>
  <r>
    <n v="3370"/>
    <s v="Carlos Eduardo"/>
    <x v="1"/>
    <d v="2024-07-14T00:00:00"/>
    <s v="Yes"/>
    <n v="15"/>
    <x v="0"/>
    <s v="Yes"/>
    <n v="30"/>
    <x v="0"/>
    <x v="0"/>
    <n v="15"/>
    <n v="50"/>
  </r>
  <r>
    <n v="3373"/>
    <s v="Fabiano Gomes"/>
    <x v="1"/>
    <d v="2024-07-17T00:00:00"/>
    <s v="No"/>
    <n v="15"/>
    <x v="1"/>
    <s v="Yes"/>
    <n v="30"/>
    <x v="0"/>
    <x v="0"/>
    <n v="20"/>
    <n v="45"/>
  </r>
  <r>
    <n v="3376"/>
    <s v="Igor Martins"/>
    <x v="1"/>
    <d v="2024-07-20T00:00:00"/>
    <s v="Yes"/>
    <n v="15"/>
    <x v="2"/>
    <s v="Yes"/>
    <n v="30"/>
    <x v="0"/>
    <x v="0"/>
    <n v="5"/>
    <n v="60"/>
  </r>
  <r>
    <n v="3379"/>
    <s v="Luciana Santos"/>
    <x v="1"/>
    <d v="2024-07-23T00:00:00"/>
    <s v="No"/>
    <n v="15"/>
    <x v="0"/>
    <s v="Yes"/>
    <n v="30"/>
    <x v="0"/>
    <x v="0"/>
    <n v="3"/>
    <n v="62"/>
  </r>
  <r>
    <n v="3382"/>
    <s v="Oscar Ribeiro"/>
    <x v="1"/>
    <d v="2024-07-26T00:00:00"/>
    <s v="Yes"/>
    <n v="15"/>
    <x v="1"/>
    <s v="Yes"/>
    <n v="30"/>
    <x v="0"/>
    <x v="0"/>
    <n v="7"/>
    <n v="58"/>
  </r>
  <r>
    <n v="3385"/>
    <s v="Renata Machado"/>
    <x v="1"/>
    <d v="2024-07-29T00:00:00"/>
    <s v="No"/>
    <n v="15"/>
    <x v="0"/>
    <s v="Yes"/>
    <n v="30"/>
    <x v="0"/>
    <x v="0"/>
    <n v="20"/>
    <n v="45"/>
  </r>
  <r>
    <n v="3388"/>
    <s v="Ulysses Pereira"/>
    <x v="1"/>
    <d v="2024-08-01T00:00:00"/>
    <s v="Yes"/>
    <n v="15"/>
    <x v="2"/>
    <s v="Yes"/>
    <n v="30"/>
    <x v="0"/>
    <x v="0"/>
    <n v="3"/>
    <n v="62"/>
  </r>
  <r>
    <n v="3391"/>
    <s v="Xuxa Meneghel"/>
    <x v="1"/>
    <d v="2024-08-04T00:00:00"/>
    <s v="No"/>
    <n v="15"/>
    <x v="0"/>
    <s v="Yes"/>
    <n v="30"/>
    <x v="0"/>
    <x v="0"/>
    <n v="15"/>
    <n v="50"/>
  </r>
  <r>
    <n v="3394"/>
    <s v="André Lima"/>
    <x v="1"/>
    <d v="2024-08-07T00:00:00"/>
    <s v="Yes"/>
    <n v="15"/>
    <x v="1"/>
    <s v="Yes"/>
    <n v="30"/>
    <x v="0"/>
    <x v="0"/>
    <n v="7"/>
    <n v="58"/>
  </r>
  <r>
    <n v="3397"/>
    <s v="Daniela Moura"/>
    <x v="1"/>
    <d v="2024-08-10T00:00:00"/>
    <s v="No"/>
    <n v="15"/>
    <x v="0"/>
    <s v="Yes"/>
    <n v="30"/>
    <x v="0"/>
    <x v="0"/>
    <n v="20"/>
    <n v="45"/>
  </r>
  <r>
    <n v="3400"/>
    <s v="Guilherme Souza"/>
    <x v="1"/>
    <d v="2024-08-13T00:00:00"/>
    <s v="Yes"/>
    <n v="15"/>
    <x v="2"/>
    <s v="Yes"/>
    <n v="30"/>
    <x v="0"/>
    <x v="0"/>
    <n v="5"/>
    <n v="60"/>
  </r>
  <r>
    <n v="3403"/>
    <s v="João Carvalho"/>
    <x v="1"/>
    <d v="2024-08-16T00:00:00"/>
    <s v="No"/>
    <n v="15"/>
    <x v="0"/>
    <s v="Yes"/>
    <n v="30"/>
    <x v="0"/>
    <x v="0"/>
    <n v="3"/>
    <n v="62"/>
  </r>
  <r>
    <n v="3407"/>
    <s v="Nina Pacheco"/>
    <x v="1"/>
    <d v="2024-08-20T00:00:00"/>
    <s v="No"/>
    <n v="15"/>
    <x v="1"/>
    <s v="Yes"/>
    <n v="30"/>
    <x v="0"/>
    <x v="0"/>
    <n v="7"/>
    <n v="58"/>
  </r>
  <r>
    <n v="3410"/>
    <s v="Raquel Domingos"/>
    <x v="1"/>
    <d v="2024-08-23T00:00:00"/>
    <s v="Yes"/>
    <n v="15"/>
    <x v="0"/>
    <s v="Yes"/>
    <n v="30"/>
    <x v="0"/>
    <x v="0"/>
    <n v="15"/>
    <n v="50"/>
  </r>
  <r>
    <n v="3413"/>
    <s v="Ulysses Farias"/>
    <x v="1"/>
    <d v="2024-08-26T00:00:00"/>
    <s v="No"/>
    <n v="15"/>
    <x v="1"/>
    <s v="Yes"/>
    <n v="30"/>
    <x v="0"/>
    <x v="0"/>
    <n v="20"/>
    <n v="45"/>
  </r>
  <r>
    <n v="3416"/>
    <s v="Ximena Barros"/>
    <x v="1"/>
    <d v="2024-08-29T00:00:00"/>
    <s v="Yes"/>
    <n v="15"/>
    <x v="2"/>
    <s v="Yes"/>
    <n v="30"/>
    <x v="0"/>
    <x v="0"/>
    <n v="5"/>
    <n v="60"/>
  </r>
  <r>
    <n v="3419"/>
    <s v="André Lopes"/>
    <x v="1"/>
    <d v="2024-09-01T00:00:00"/>
    <s v="No"/>
    <n v="15"/>
    <x v="0"/>
    <s v="Yes"/>
    <n v="30"/>
    <x v="0"/>
    <x v="0"/>
    <n v="3"/>
    <n v="62"/>
  </r>
  <r>
    <n v="3422"/>
    <s v="Daniela Araújo"/>
    <x v="1"/>
    <d v="2024-09-04T00:00:00"/>
    <s v="Yes"/>
    <n v="15"/>
    <x v="1"/>
    <s v="Yes"/>
    <n v="30"/>
    <x v="0"/>
    <x v="0"/>
    <n v="7"/>
    <n v="58"/>
  </r>
  <r>
    <n v="3425"/>
    <s v="Gabriel Teixeira"/>
    <x v="1"/>
    <d v="2024-09-07T00:00:00"/>
    <s v="No"/>
    <n v="15"/>
    <x v="0"/>
    <s v="Yes"/>
    <n v="30"/>
    <x v="0"/>
    <x v="0"/>
    <n v="20"/>
    <n v="45"/>
  </r>
  <r>
    <n v="3428"/>
    <s v="Joana Silveira"/>
    <x v="1"/>
    <d v="2024-09-10T00:00:00"/>
    <s v="Yes"/>
    <n v="15"/>
    <x v="2"/>
    <s v="Yes"/>
    <n v="30"/>
    <x v="0"/>
    <x v="0"/>
    <n v="3"/>
    <n v="62"/>
  </r>
  <r>
    <n v="3431"/>
    <s v="Nicolas Borges"/>
    <x v="1"/>
    <d v="2024-09-13T00:00:00"/>
    <s v="No"/>
    <n v="15"/>
    <x v="0"/>
    <s v="Yes"/>
    <n v="30"/>
    <x v="0"/>
    <x v="0"/>
    <n v="15"/>
    <n v="50"/>
  </r>
  <r>
    <n v="3434"/>
    <s v="Raquel Andrade"/>
    <x v="1"/>
    <d v="2024-09-16T00:00:00"/>
    <s v="Yes"/>
    <n v="15"/>
    <x v="1"/>
    <s v="Yes"/>
    <n v="30"/>
    <x v="0"/>
    <x v="0"/>
    <n v="7"/>
    <n v="58"/>
  </r>
  <r>
    <n v="3437"/>
    <s v="Ursula Monteiro"/>
    <x v="1"/>
    <d v="2024-09-19T00:00:00"/>
    <s v="No"/>
    <n v="15"/>
    <x v="1"/>
    <s v="Yes"/>
    <n v="30"/>
    <x v="0"/>
    <x v="0"/>
    <n v="7"/>
    <n v="58"/>
  </r>
  <r>
    <n v="3440"/>
    <s v="Xavier Almeida"/>
    <x v="1"/>
    <d v="2024-09-22T00:00:00"/>
    <s v="Yes"/>
    <n v="15"/>
    <x v="0"/>
    <s v="Yes"/>
    <n v="30"/>
    <x v="0"/>
    <x v="0"/>
    <n v="15"/>
    <n v="50"/>
  </r>
  <r>
    <n v="3443"/>
    <s v="Amanda Costa"/>
    <x v="1"/>
    <d v="2024-09-25T00:00:00"/>
    <s v="No"/>
    <n v="15"/>
    <x v="1"/>
    <s v="Yes"/>
    <n v="30"/>
    <x v="0"/>
    <x v="0"/>
    <n v="20"/>
    <n v="45"/>
  </r>
  <r>
    <n v="3446"/>
    <s v="Diogo Martins"/>
    <x v="1"/>
    <d v="2024-09-28T00:00:00"/>
    <s v="Yes"/>
    <n v="15"/>
    <x v="2"/>
    <s v="Yes"/>
    <n v="30"/>
    <x v="0"/>
    <x v="0"/>
    <n v="5"/>
    <n v="60"/>
  </r>
  <r>
    <n v="3449"/>
    <s v="Gabriel Santos"/>
    <x v="1"/>
    <d v="2024-10-01T00:00:00"/>
    <s v="No"/>
    <n v="15"/>
    <x v="0"/>
    <s v="Yes"/>
    <n v="30"/>
    <x v="0"/>
    <x v="0"/>
    <n v="3"/>
    <n v="62"/>
  </r>
  <r>
    <n v="3452"/>
    <s v="Joana Silveira"/>
    <x v="1"/>
    <d v="2024-10-04T00:00:00"/>
    <s v="Yes"/>
    <n v="15"/>
    <x v="1"/>
    <s v="Yes"/>
    <n v="30"/>
    <x v="0"/>
    <x v="0"/>
    <n v="7"/>
    <n v="58"/>
  </r>
  <r>
    <n v="3455"/>
    <s v="Marcos Vinícius"/>
    <x v="1"/>
    <d v="2024-10-07T00:00:00"/>
    <s v="No"/>
    <n v="15"/>
    <x v="0"/>
    <s v="Yes"/>
    <n v="30"/>
    <x v="0"/>
    <x v="0"/>
    <n v="20"/>
    <n v="45"/>
  </r>
  <r>
    <n v="3458"/>
    <s v="Patrícia Leite"/>
    <x v="1"/>
    <d v="2024-10-10T00:00:00"/>
    <s v="Yes"/>
    <n v="15"/>
    <x v="2"/>
    <s v="Yes"/>
    <n v="30"/>
    <x v="0"/>
    <x v="0"/>
    <n v="3"/>
    <n v="62"/>
  </r>
  <r>
    <n v="3461"/>
    <s v="Sandra Gouveia"/>
    <x v="1"/>
    <d v="2024-10-13T00:00:00"/>
    <s v="No"/>
    <n v="15"/>
    <x v="0"/>
    <s v="Yes"/>
    <n v="30"/>
    <x v="0"/>
    <x v="0"/>
    <n v="15"/>
    <n v="50"/>
  </r>
  <r>
    <n v="3464"/>
    <s v="Vanessa Andrade"/>
    <x v="1"/>
    <d v="2024-10-16T00:00:00"/>
    <s v="Yes"/>
    <n v="15"/>
    <x v="1"/>
    <s v="Yes"/>
    <n v="30"/>
    <x v="0"/>
    <x v="0"/>
    <n v="7"/>
    <n v="58"/>
  </r>
  <r>
    <n v="3467"/>
    <s v="Yasmin Figueira"/>
    <x v="1"/>
    <d v="2024-10-19T00:00:00"/>
    <s v="No"/>
    <n v="15"/>
    <x v="0"/>
    <s v="Yes"/>
    <n v="30"/>
    <x v="0"/>
    <x v="0"/>
    <n v="15"/>
    <n v="50"/>
  </r>
  <r>
    <n v="3470"/>
    <s v="Bruno Santos"/>
    <x v="1"/>
    <d v="2024-10-22T00:00:00"/>
    <s v="Yes"/>
    <n v="15"/>
    <x v="2"/>
    <s v="Yes"/>
    <n v="30"/>
    <x v="0"/>
    <x v="0"/>
    <n v="5"/>
    <n v="60"/>
  </r>
  <r>
    <n v="3473"/>
    <s v="Elisa Neves"/>
    <x v="1"/>
    <d v="2024-10-25T00:00:00"/>
    <s v="No"/>
    <n v="15"/>
    <x v="0"/>
    <s v="Yes"/>
    <n v="30"/>
    <x v="0"/>
    <x v="0"/>
    <n v="3"/>
    <n v="62"/>
  </r>
  <r>
    <n v="3476"/>
    <s v="Hélio Costa"/>
    <x v="1"/>
    <d v="2024-10-28T00:00:00"/>
    <s v="Yes"/>
    <n v="15"/>
    <x v="1"/>
    <s v="Yes"/>
    <n v="30"/>
    <x v="0"/>
    <x v="0"/>
    <n v="7"/>
    <n v="58"/>
  </r>
  <r>
    <n v="3479"/>
    <s v="Klara Silva"/>
    <x v="1"/>
    <d v="2024-10-31T00:00:00"/>
    <s v="No"/>
    <n v="15"/>
    <x v="0"/>
    <s v="Yes"/>
    <n v="30"/>
    <x v="0"/>
    <x v="0"/>
    <n v="20"/>
    <n v="45"/>
  </r>
  <r>
    <n v="3482"/>
    <s v="Natália Soares"/>
    <x v="1"/>
    <d v="2024-11-03T00:00:00"/>
    <s v="Yes"/>
    <n v="15"/>
    <x v="2"/>
    <s v="Yes"/>
    <n v="30"/>
    <x v="0"/>
    <x v="0"/>
    <n v="3"/>
    <n v="62"/>
  </r>
  <r>
    <n v="3485"/>
    <s v="Quirino Neto"/>
    <x v="1"/>
    <d v="2024-11-06T00:00:00"/>
    <s v="No"/>
    <n v="15"/>
    <x v="0"/>
    <s v="Yes"/>
    <n v="30"/>
    <x v="0"/>
    <x v="0"/>
    <n v="15"/>
    <n v="50"/>
  </r>
  <r>
    <n v="3487"/>
    <s v="Sandro Almeida"/>
    <x v="1"/>
    <d v="2024-11-08T00:00:00"/>
    <s v="No"/>
    <n v="15"/>
    <x v="1"/>
    <s v="Yes"/>
    <n v="30"/>
    <x v="0"/>
    <x v="0"/>
    <n v="7"/>
    <n v="58"/>
  </r>
  <r>
    <n v="3490"/>
    <s v="Valéria Lima"/>
    <x v="1"/>
    <d v="2024-11-11T00:00:00"/>
    <s v="Yes"/>
    <n v="15"/>
    <x v="0"/>
    <s v="Yes"/>
    <n v="30"/>
    <x v="0"/>
    <x v="0"/>
    <n v="15"/>
    <n v="50"/>
  </r>
  <r>
    <n v="3493"/>
    <s v="Ygor Farias"/>
    <x v="1"/>
    <d v="2024-11-14T00:00:00"/>
    <s v="No"/>
    <n v="15"/>
    <x v="1"/>
    <s v="Yes"/>
    <n v="30"/>
    <x v="0"/>
    <x v="0"/>
    <n v="20"/>
    <n v="45"/>
  </r>
  <r>
    <n v="3496"/>
    <s v="Bruno Costa"/>
    <x v="1"/>
    <d v="2024-11-17T00:00:00"/>
    <s v="Yes"/>
    <n v="15"/>
    <x v="2"/>
    <s v="Yes"/>
    <n v="30"/>
    <x v="0"/>
    <x v="0"/>
    <n v="5"/>
    <n v="60"/>
  </r>
  <r>
    <n v="3499"/>
    <s v="Elisa Correia"/>
    <x v="1"/>
    <d v="2024-11-20T00:00:00"/>
    <s v="No"/>
    <n v="15"/>
    <x v="0"/>
    <s v="Yes"/>
    <n v="30"/>
    <x v="0"/>
    <x v="0"/>
    <n v="3"/>
    <n v="62"/>
  </r>
  <r>
    <n v="3502"/>
    <s v="Henrique Gonçalves"/>
    <x v="1"/>
    <d v="2024-11-23T00:00:00"/>
    <s v="Yes"/>
    <n v="15"/>
    <x v="1"/>
    <s v="Yes"/>
    <n v="30"/>
    <x v="0"/>
    <x v="0"/>
    <n v="7"/>
    <n v="58"/>
  </r>
  <r>
    <n v="3505"/>
    <s v="Klara Fonseca"/>
    <x v="1"/>
    <d v="2024-11-26T00:00:00"/>
    <s v="No"/>
    <n v="15"/>
    <x v="0"/>
    <s v="Yes"/>
    <n v="30"/>
    <x v="0"/>
    <x v="0"/>
    <n v="20"/>
    <n v="45"/>
  </r>
  <r>
    <n v="3508"/>
    <s v="Natália Castro"/>
    <x v="1"/>
    <d v="2024-11-29T00:00:00"/>
    <s v="Yes"/>
    <n v="15"/>
    <x v="2"/>
    <s v="Yes"/>
    <n v="30"/>
    <x v="0"/>
    <x v="0"/>
    <n v="3"/>
    <n v="62"/>
  </r>
  <r>
    <n v="3511"/>
    <s v="Quentin Nogueira"/>
    <x v="1"/>
    <d v="2024-12-02T00:00:00"/>
    <s v="No"/>
    <n v="15"/>
    <x v="0"/>
    <s v="Yes"/>
    <n v="30"/>
    <x v="0"/>
    <x v="0"/>
    <n v="15"/>
    <n v="50"/>
  </r>
  <r>
    <n v="3514"/>
    <s v="Tânia Machado"/>
    <x v="1"/>
    <d v="2024-12-05T00:00:00"/>
    <s v="Yes"/>
    <n v="15"/>
    <x v="1"/>
    <s v="Yes"/>
    <n v="30"/>
    <x v="0"/>
    <x v="0"/>
    <n v="7"/>
    <n v="58"/>
  </r>
  <r>
    <n v="3517"/>
    <s v="William Carvalho"/>
    <x v="1"/>
    <d v="2024-12-08T00:00:00"/>
    <s v="No"/>
    <n v="15"/>
    <x v="0"/>
    <s v="Yes"/>
    <n v="30"/>
    <x v="0"/>
    <x v="0"/>
    <n v="20"/>
    <n v="45"/>
  </r>
  <r>
    <n v="3520"/>
    <s v="Zacarias Duarte"/>
    <x v="1"/>
    <d v="2024-12-11T00:00:00"/>
    <s v="Yes"/>
    <n v="15"/>
    <x v="2"/>
    <s v="Yes"/>
    <n v="30"/>
    <x v="0"/>
    <x v="0"/>
    <n v="5"/>
    <n v="60"/>
  </r>
  <r>
    <n v="3523"/>
    <s v="Carla Siqueira"/>
    <x v="1"/>
    <d v="2024-12-14T00:00:00"/>
    <s v="No"/>
    <n v="15"/>
    <x v="0"/>
    <s v="Yes"/>
    <n v="30"/>
    <x v="0"/>
    <x v="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0A63F-B9FD-4A2D-96EB-ACBEE9874495}" name="Tabela dinâmica2" cacheId="29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34:C38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numFmtId="14" outline="0" showAll="0"/>
    <pivotField compact="0" outline="0" showAll="0"/>
    <pivotField compact="0" numFmtId="8" outline="0" showAll="0"/>
    <pivotField axis="axisPage" compact="0" outline="0" showAll="0">
      <items count="4">
        <item x="2"/>
        <item x="0"/>
        <item x="1"/>
        <item t="default"/>
      </items>
    </pivotField>
    <pivotField compact="0" outline="0" showAll="0"/>
    <pivotField compact="0" numFmtId="8" outline="0" showAll="0"/>
    <pivotField compact="0" outline="0" showAll="0">
      <items count="2">
        <item x="0"/>
        <item t="default"/>
      </items>
    </pivotField>
    <pivotField dataField="1" compact="0" numFmtId="8" outline="0" showAll="0">
      <items count="2">
        <item x="0"/>
        <item t="default"/>
      </items>
    </pivotField>
    <pivotField compact="0" numFmtId="8" outline="0" showAll="0"/>
    <pivotField compact="0" numFmtId="8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8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322BB-3F52-4490-9A2B-341BE0ED3829}" name="Tabela dinâmica3" cacheId="2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2">
  <location ref="B22:C24" firstHeaderRow="1" firstDataRow="1" firstDataCol="1"/>
  <pivotFields count="13">
    <pivotField compact="0" outline="0" showAll="0"/>
    <pivotField compact="0" outline="0" showAll="0">
      <items count="96">
        <item x="29"/>
        <item x="68"/>
        <item x="37"/>
        <item x="1"/>
        <item x="53"/>
        <item x="60"/>
        <item x="12"/>
        <item x="85"/>
        <item x="76"/>
        <item x="2"/>
        <item x="21"/>
        <item x="94"/>
        <item x="45"/>
        <item x="6"/>
        <item x="61"/>
        <item x="30"/>
        <item x="69"/>
        <item x="38"/>
        <item x="86"/>
        <item x="77"/>
        <item x="13"/>
        <item x="46"/>
        <item x="22"/>
        <item x="5"/>
        <item x="70"/>
        <item x="62"/>
        <item x="7"/>
        <item x="31"/>
        <item x="54"/>
        <item x="14"/>
        <item x="78"/>
        <item x="87"/>
        <item x="47"/>
        <item x="23"/>
        <item x="63"/>
        <item x="55"/>
        <item x="39"/>
        <item x="32"/>
        <item x="0"/>
        <item x="8"/>
        <item x="88"/>
        <item x="79"/>
        <item x="15"/>
        <item x="24"/>
        <item x="48"/>
        <item x="33"/>
        <item x="4"/>
        <item x="71"/>
        <item x="40"/>
        <item x="89"/>
        <item x="80"/>
        <item x="64"/>
        <item x="9"/>
        <item x="16"/>
        <item x="56"/>
        <item x="49"/>
        <item x="25"/>
        <item x="34"/>
        <item x="72"/>
        <item x="41"/>
        <item x="90"/>
        <item x="17"/>
        <item x="81"/>
        <item x="10"/>
        <item x="65"/>
        <item x="57"/>
        <item x="26"/>
        <item x="50"/>
        <item x="73"/>
        <item x="82"/>
        <item x="3"/>
        <item x="91"/>
        <item x="42"/>
        <item x="18"/>
        <item x="35"/>
        <item x="58"/>
        <item x="27"/>
        <item x="51"/>
        <item x="66"/>
        <item x="83"/>
        <item x="74"/>
        <item x="11"/>
        <item x="43"/>
        <item x="92"/>
        <item x="19"/>
        <item x="67"/>
        <item x="36"/>
        <item x="59"/>
        <item x="28"/>
        <item x="52"/>
        <item x="75"/>
        <item x="84"/>
        <item x="20"/>
        <item x="93"/>
        <item x="44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numFmtId="14" outline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8" outline="0" showAll="0">
      <items count="2">
        <item x="0"/>
        <item t="default"/>
      </items>
    </pivotField>
    <pivotField compact="0" outline="0" multipleItemSelectionAllowed="1" showAll="0">
      <items count="4">
        <item h="1" x="2"/>
        <item x="0"/>
        <item h="1" x="1"/>
        <item t="default"/>
      </items>
    </pivotField>
    <pivotField axis="axisRow" compact="0" outline="0" showAll="0">
      <items count="2">
        <item x="0"/>
        <item t="default"/>
      </items>
    </pivotField>
    <pivotField dataField="1" compact="0" numFmtId="8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numFmtId="8" outline="0" showAll="0"/>
    <pivotField compact="0" numFmtId="8" outline="0" showAll="0">
      <items count="8">
        <item x="1"/>
        <item x="0"/>
        <item x="5"/>
        <item x="4"/>
        <item x="2"/>
        <item x="6"/>
        <item x="3"/>
        <item t="default"/>
      </items>
    </pivotField>
    <pivotField compact="0" numFmtId="8" outline="0"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Soma de EA Play Season Pass_x000a_Price" fld="8" baseField="0" baseItem="0" numFmtId="8"/>
  </dataFields>
  <formats count="13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4" type="button" dataOnly="0" labelOnly="1" outline="0"/>
    </format>
    <format dxfId="33">
      <pivotArea dataOnly="0" labelOnly="1" grandRow="1" outline="0" fieldPosition="0"/>
    </format>
    <format dxfId="34">
      <pivotArea dataOnly="0" labelOnly="1" outline="0" axis="axisValues" fieldPosition="0"/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type="origin" dataOnly="0" labelOnly="1" outline="0" fieldPosition="0"/>
    </format>
    <format dxfId="38">
      <pivotArea field="6" type="button" dataOnly="0" labelOnly="1" outline="0"/>
    </format>
    <format dxfId="39">
      <pivotArea type="topRight" dataOnly="0" labelOnly="1" outline="0" fieldPosition="0"/>
    </format>
    <format dxfId="40">
      <pivotArea field="1" type="button" dataOnly="0" labelOnly="1" outline="0"/>
    </format>
    <format dxfId="41">
      <pivotArea dataOnly="0" labelOnly="1" grandRow="1" outline="0" fieldPosition="0"/>
    </format>
    <format dxfId="4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16DAE-6B21-42D5-9DC5-359259951185}" name="Tabela dinâmica1" cacheId="29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2">
  <location ref="B12:C15" firstHeaderRow="1" firstDataRow="1" firstDataCol="1" rowPageCount="1" colPageCount="1"/>
  <pivotFields count="13">
    <pivotField compact="0" outline="0" showAll="0"/>
    <pivotField compact="0" outline="0" showAll="0">
      <items count="96">
        <item x="29"/>
        <item x="68"/>
        <item x="37"/>
        <item x="1"/>
        <item x="53"/>
        <item x="60"/>
        <item x="12"/>
        <item x="85"/>
        <item x="76"/>
        <item x="2"/>
        <item x="21"/>
        <item x="94"/>
        <item x="45"/>
        <item x="6"/>
        <item x="61"/>
        <item x="30"/>
        <item x="69"/>
        <item x="38"/>
        <item x="86"/>
        <item x="77"/>
        <item x="13"/>
        <item x="46"/>
        <item x="22"/>
        <item x="5"/>
        <item x="70"/>
        <item x="62"/>
        <item x="7"/>
        <item x="31"/>
        <item x="54"/>
        <item x="14"/>
        <item x="78"/>
        <item x="87"/>
        <item x="47"/>
        <item x="23"/>
        <item x="63"/>
        <item x="55"/>
        <item x="39"/>
        <item x="32"/>
        <item x="0"/>
        <item x="8"/>
        <item x="88"/>
        <item x="79"/>
        <item x="15"/>
        <item x="24"/>
        <item x="48"/>
        <item x="33"/>
        <item x="4"/>
        <item x="71"/>
        <item x="40"/>
        <item x="89"/>
        <item x="80"/>
        <item x="64"/>
        <item x="9"/>
        <item x="16"/>
        <item x="56"/>
        <item x="49"/>
        <item x="25"/>
        <item x="34"/>
        <item x="72"/>
        <item x="41"/>
        <item x="90"/>
        <item x="17"/>
        <item x="81"/>
        <item x="10"/>
        <item x="65"/>
        <item x="57"/>
        <item x="26"/>
        <item x="50"/>
        <item x="73"/>
        <item x="82"/>
        <item x="3"/>
        <item x="91"/>
        <item x="42"/>
        <item x="18"/>
        <item x="35"/>
        <item x="58"/>
        <item x="27"/>
        <item x="51"/>
        <item x="66"/>
        <item x="83"/>
        <item x="74"/>
        <item x="11"/>
        <item x="43"/>
        <item x="92"/>
        <item x="19"/>
        <item x="67"/>
        <item x="36"/>
        <item x="59"/>
        <item x="28"/>
        <item x="52"/>
        <item x="75"/>
        <item x="84"/>
        <item x="20"/>
        <item x="93"/>
        <item x="44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numFmtId="14" outline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numFmtId="8" outline="0" showAll="0">
      <items count="2">
        <item x="0"/>
        <item t="default"/>
      </items>
    </pivotField>
    <pivotField axis="axisPage" compact="0" outline="0" multipleItemSelectionAllowed="1" showAll="0">
      <items count="4">
        <item h="1" x="2"/>
        <item x="0"/>
        <item h="1" x="1"/>
        <item t="default"/>
      </items>
    </pivotField>
    <pivotField compact="0" outline="0" showAll="0">
      <items count="2">
        <item x="0"/>
        <item t="default"/>
      </items>
    </pivotField>
    <pivotField compact="0" numFmtId="8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numFmtId="8" outline="0" showAll="0"/>
    <pivotField compact="0" numFmtId="8" outline="0" showAll="0">
      <items count="8">
        <item x="1"/>
        <item x="0"/>
        <item x="5"/>
        <item x="4"/>
        <item x="2"/>
        <item x="6"/>
        <item x="3"/>
        <item t="default"/>
      </items>
    </pivotField>
    <pivotField dataField="1" compact="0" numFmtId="8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8"/>
  </dataFields>
  <formats count="13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4" type="button" dataOnly="0" labelOnly="1" outline="0" axis="axisRow" fieldPosition="0"/>
    </format>
    <format dxfId="20">
      <pivotArea dataOnly="0" labelOnly="1" grandRow="1" outline="0" fieldPosition="0"/>
    </format>
    <format dxfId="21">
      <pivotArea dataOnly="0" labelOnly="1" outline="0" axis="axisValues" fieldPosition="0"/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type="origin" dataOnly="0" labelOnly="1" outline="0" fieldPosition="0"/>
    </format>
    <format dxfId="25">
      <pivotArea field="6" type="button" dataOnly="0" labelOnly="1" outline="0" axis="axisPage" fieldPosition="0"/>
    </format>
    <format dxfId="26">
      <pivotArea type="topRight" dataOnly="0" labelOnly="1" outline="0" fieldPosition="0"/>
    </format>
    <format dxfId="27">
      <pivotArea field="1" type="button" dataOnly="0" labelOnly="1" outline="0"/>
    </format>
    <format dxfId="28">
      <pivotArea dataOnly="0" labelOnly="1" grandRow="1" outline="0" fieldPosition="0"/>
    </format>
    <format dxfId="29">
      <pivotArea dataOnly="0" labelOnly="1" grandCol="1" outline="0" fieldPosition="0"/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8AA9C1F-AECE-4FFC-BB36-ABEC5C1B6028}" sourceName="Subscription Type">
  <pivotTables>
    <pivotTable tabId="3" name="Tabela dinâmica1"/>
    <pivotTable tabId="3" name="Tabela dinâmica3"/>
  </pivotTables>
  <data>
    <tabular pivotCacheId="1502831982">
      <items count="3">
        <i x="2"/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F234294-9BDA-4C69-9CAD-E25B09722332}" cache="SegmentaçãodeDados_Subscription_Type" caption="Subscription Type" style="SlicerStyleLight6" rowHeight="361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8634FC0-B560-4AC7-9D7E-D919723D67D5}" cache="SegmentaçãodeDados_Subscription_Type" caption="Subscription Type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2567E1-40F4-4CF8-BBD4-F88594A01BBE}" name="Tabela1" displayName="Tabela1" ref="A1:M99" totalsRowShown="0" headerRowDxfId="16" headerRowBorderDxfId="14" tableBorderDxfId="15" totalsRowBorderDxfId="13">
  <autoFilter ref="A1:M99" xr:uid="{4C2567E1-40F4-4CF8-BBD4-F88594A01BBE}"/>
  <tableColumns count="13">
    <tableColumn id="1" xr3:uid="{A12BFBAE-AC33-455E-8C98-1F8786AEE004}" name="Subscriber ID" dataDxfId="12"/>
    <tableColumn id="2" xr3:uid="{3C97B57B-0595-44CC-9B3E-99E829DFCF6F}" name="Name" dataDxfId="11"/>
    <tableColumn id="3" xr3:uid="{5179E6E9-02BB-4106-BBB9-7EB53CC895A3}" name="Plan" dataDxfId="10"/>
    <tableColumn id="4" xr3:uid="{FB26B30E-125F-4FC2-87C4-022C99B47A79}" name="Start Date" dataDxfId="9"/>
    <tableColumn id="5" xr3:uid="{5C4EAB39-893B-4F42-90F0-F3F0A67F2B66}" name="Auto Renewal" dataDxfId="8"/>
    <tableColumn id="6" xr3:uid="{9CE457F5-5916-4F6B-B519-8CCA97179C24}" name="Subscription Price" dataDxfId="7"/>
    <tableColumn id="7" xr3:uid="{46F92A25-7997-4C10-99C3-746BFFA7D26F}" name="Subscription Type" dataDxfId="6"/>
    <tableColumn id="8" xr3:uid="{5682D342-6966-464E-8F85-443FE0CF0E5D}" name="EA Play Season Pass" dataDxfId="5"/>
    <tableColumn id="9" xr3:uid="{AC336F44-C941-4347-8BDD-3A76A4E6FFE5}" name="EA Play Season Pass_x000a_Price" dataDxfId="4"/>
    <tableColumn id="10" xr3:uid="{CD2F817A-9857-4D1B-A4B9-7A4E89C49208}" name="Minecraft Season Pass" dataDxfId="3"/>
    <tableColumn id="11" xr3:uid="{5AEA65F9-E9C1-499D-BB17-C15DB7AA3CF9}" name="Minecraft Season Pass Price" dataDxfId="2"/>
    <tableColumn id="12" xr3:uid="{C6AE5CED-9E43-47D0-B8CD-47577D48E941}" name="Coupon Value" dataDxfId="1"/>
    <tableColumn id="13" xr3:uid="{2D220CC1-A86F-42ED-81BD-78359A36E2F8}" name="Total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2"/>
  <sheetViews>
    <sheetView showGridLines="0" workbookViewId="0">
      <selection activeCell="D31" sqref="D31"/>
    </sheetView>
  </sheetViews>
  <sheetFormatPr defaultRowHeight="15"/>
  <cols>
    <col min="1" max="1" width="17.85546875" bestFit="1" customWidth="1"/>
    <col min="5" max="5" width="11" bestFit="1" customWidth="1"/>
  </cols>
  <sheetData>
    <row r="3" spans="2:10" ht="18">
      <c r="B3" s="1" t="s">
        <v>0</v>
      </c>
      <c r="C3" s="2"/>
      <c r="D3" s="2"/>
      <c r="E3" s="2"/>
      <c r="F3" s="2"/>
      <c r="G3" s="2"/>
      <c r="H3" s="2"/>
      <c r="I3" s="3"/>
      <c r="J3" s="3"/>
    </row>
    <row r="4" spans="2:10">
      <c r="B4" s="3"/>
      <c r="C4" s="3"/>
      <c r="D4" s="3"/>
      <c r="E4" s="3"/>
      <c r="F4" s="3"/>
      <c r="G4" s="3"/>
      <c r="H4" s="3"/>
      <c r="I4" s="3"/>
      <c r="J4" s="3"/>
    </row>
    <row r="5" spans="2:10">
      <c r="B5" s="4" t="s">
        <v>1</v>
      </c>
      <c r="C5" s="5" t="s">
        <v>2</v>
      </c>
      <c r="D5" s="3"/>
      <c r="E5" s="6" t="s">
        <v>3</v>
      </c>
      <c r="F5" s="5" t="s">
        <v>4</v>
      </c>
      <c r="G5" s="3"/>
      <c r="H5" s="3"/>
      <c r="I5" s="3"/>
      <c r="J5" s="3"/>
    </row>
    <row r="6" spans="2:10">
      <c r="B6" s="7" t="s">
        <v>5</v>
      </c>
      <c r="C6" s="5" t="s">
        <v>2</v>
      </c>
      <c r="D6" s="3"/>
      <c r="E6" s="3"/>
      <c r="F6" s="3"/>
      <c r="G6" s="3"/>
      <c r="H6" s="3"/>
      <c r="I6" s="3"/>
      <c r="J6" s="3"/>
    </row>
    <row r="7" spans="2:10">
      <c r="B7" s="8" t="s">
        <v>6</v>
      </c>
      <c r="C7" s="5" t="s">
        <v>7</v>
      </c>
      <c r="D7" s="3"/>
      <c r="E7" s="3"/>
      <c r="F7" s="3"/>
      <c r="G7" s="3"/>
      <c r="H7" s="3"/>
      <c r="I7" s="3"/>
      <c r="J7" s="3"/>
    </row>
    <row r="8" spans="2:10">
      <c r="B8" s="9" t="s">
        <v>8</v>
      </c>
      <c r="C8" s="5" t="s">
        <v>7</v>
      </c>
      <c r="D8" s="3"/>
      <c r="E8" s="3"/>
      <c r="F8" s="3"/>
      <c r="G8" s="3"/>
      <c r="H8" s="3"/>
      <c r="I8" s="3"/>
      <c r="J8" s="3"/>
    </row>
    <row r="9" spans="2:10">
      <c r="B9" s="3"/>
      <c r="C9" s="3"/>
      <c r="D9" s="3"/>
      <c r="E9" s="3"/>
      <c r="F9" s="3"/>
      <c r="G9" s="3"/>
      <c r="H9" s="3"/>
      <c r="I9" s="3"/>
      <c r="J9" s="3"/>
    </row>
    <row r="10" spans="2:10">
      <c r="B10" s="3"/>
      <c r="C10" s="3"/>
      <c r="D10" s="3"/>
      <c r="E10" s="3"/>
      <c r="F10" s="3"/>
      <c r="G10" s="3"/>
      <c r="H10" s="3"/>
      <c r="I10" s="3"/>
      <c r="J10" s="3"/>
    </row>
    <row r="11" spans="2:10">
      <c r="B11" s="3"/>
      <c r="C11" s="3"/>
      <c r="D11" s="3"/>
      <c r="E11" s="3"/>
      <c r="F11" s="3"/>
      <c r="G11" s="3"/>
      <c r="H11" s="3"/>
      <c r="I11" s="3"/>
      <c r="J11" s="3"/>
    </row>
    <row r="12" spans="2:10" ht="18">
      <c r="B12" s="1" t="s">
        <v>9</v>
      </c>
      <c r="C12" s="2"/>
      <c r="D12" s="2"/>
      <c r="E12" s="2"/>
      <c r="F12" s="2"/>
      <c r="G12" s="2"/>
      <c r="H12" s="2"/>
      <c r="I12" s="3"/>
      <c r="J12" s="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61EA-8C07-4722-8B7D-1959870DDDAE}">
  <dimension ref="A1:M99"/>
  <sheetViews>
    <sheetView showGridLines="0" topLeftCell="A65" workbookViewId="0">
      <selection activeCell="F13" sqref="F13"/>
    </sheetView>
  </sheetViews>
  <sheetFormatPr defaultRowHeight="15"/>
  <cols>
    <col min="1" max="1" width="13.5703125" bestFit="1" customWidth="1"/>
    <col min="2" max="2" width="15.85546875" bestFit="1" customWidth="1"/>
    <col min="3" max="3" width="7.28515625" bestFit="1" customWidth="1"/>
    <col min="4" max="4" width="10.85546875" bestFit="1" customWidth="1"/>
    <col min="5" max="5" width="13.5703125" bestFit="1" customWidth="1"/>
    <col min="6" max="6" width="17.28515625" bestFit="1" customWidth="1"/>
    <col min="7" max="7" width="16.85546875" bestFit="1" customWidth="1"/>
    <col min="8" max="8" width="18.7109375" bestFit="1" customWidth="1"/>
    <col min="9" max="9" width="13" bestFit="1" customWidth="1"/>
    <col min="10" max="10" width="20.42578125" bestFit="1" customWidth="1"/>
    <col min="11" max="11" width="24.85546875" bestFit="1" customWidth="1"/>
    <col min="12" max="12" width="13.85546875" bestFit="1" customWidth="1"/>
    <col min="13" max="13" width="11.7109375" bestFit="1" customWidth="1"/>
  </cols>
  <sheetData>
    <row r="1" spans="1:13" ht="50.25">
      <c r="A1" s="16" t="s">
        <v>11</v>
      </c>
      <c r="B1" s="17" t="s">
        <v>12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8" t="s">
        <v>19</v>
      </c>
      <c r="J1" s="17" t="s">
        <v>20</v>
      </c>
      <c r="K1" s="17" t="s">
        <v>21</v>
      </c>
      <c r="L1" s="17" t="s">
        <v>22</v>
      </c>
      <c r="M1" s="19" t="s">
        <v>23</v>
      </c>
    </row>
    <row r="2" spans="1:13">
      <c r="A2" s="14">
        <v>3231</v>
      </c>
      <c r="B2" s="10" t="s">
        <v>24</v>
      </c>
      <c r="C2" s="10" t="s">
        <v>25</v>
      </c>
      <c r="D2" s="11">
        <v>45292</v>
      </c>
      <c r="E2" s="10" t="s">
        <v>26</v>
      </c>
      <c r="F2" s="12">
        <v>15</v>
      </c>
      <c r="G2" s="10" t="s">
        <v>27</v>
      </c>
      <c r="H2" s="10" t="s">
        <v>26</v>
      </c>
      <c r="I2" s="12">
        <v>30</v>
      </c>
      <c r="J2" s="10" t="s">
        <v>26</v>
      </c>
      <c r="K2" s="12">
        <v>20</v>
      </c>
      <c r="L2" s="13">
        <v>5</v>
      </c>
      <c r="M2" s="15">
        <v>60</v>
      </c>
    </row>
    <row r="3" spans="1:13">
      <c r="A3" s="14">
        <v>3234</v>
      </c>
      <c r="B3" s="10" t="s">
        <v>28</v>
      </c>
      <c r="C3" s="10" t="s">
        <v>29</v>
      </c>
      <c r="D3" s="11">
        <v>45342</v>
      </c>
      <c r="E3" s="10" t="s">
        <v>30</v>
      </c>
      <c r="F3" s="12">
        <v>15</v>
      </c>
      <c r="G3" s="10" t="s">
        <v>27</v>
      </c>
      <c r="H3" s="10" t="s">
        <v>26</v>
      </c>
      <c r="I3" s="12">
        <v>30</v>
      </c>
      <c r="J3" s="10" t="s">
        <v>26</v>
      </c>
      <c r="K3" s="12">
        <v>20</v>
      </c>
      <c r="L3" s="13">
        <v>3</v>
      </c>
      <c r="M3" s="15">
        <v>62</v>
      </c>
    </row>
    <row r="4" spans="1:13">
      <c r="A4" s="14">
        <v>3237</v>
      </c>
      <c r="B4" s="10" t="s">
        <v>31</v>
      </c>
      <c r="C4" s="10" t="s">
        <v>29</v>
      </c>
      <c r="D4" s="11">
        <v>45354</v>
      </c>
      <c r="E4" s="10" t="s">
        <v>26</v>
      </c>
      <c r="F4" s="12">
        <v>15</v>
      </c>
      <c r="G4" s="10" t="s">
        <v>32</v>
      </c>
      <c r="H4" s="10" t="s">
        <v>26</v>
      </c>
      <c r="I4" s="12">
        <v>30</v>
      </c>
      <c r="J4" s="10" t="s">
        <v>26</v>
      </c>
      <c r="K4" s="12">
        <v>20</v>
      </c>
      <c r="L4" s="13">
        <v>10</v>
      </c>
      <c r="M4" s="15">
        <v>55</v>
      </c>
    </row>
    <row r="5" spans="1:13">
      <c r="A5" s="14">
        <v>3239</v>
      </c>
      <c r="B5" s="10" t="s">
        <v>33</v>
      </c>
      <c r="C5" s="10" t="s">
        <v>29</v>
      </c>
      <c r="D5" s="11">
        <v>45356</v>
      </c>
      <c r="E5" s="10" t="s">
        <v>30</v>
      </c>
      <c r="F5" s="12">
        <v>15</v>
      </c>
      <c r="G5" s="10" t="s">
        <v>27</v>
      </c>
      <c r="H5" s="10" t="s">
        <v>26</v>
      </c>
      <c r="I5" s="12">
        <v>30</v>
      </c>
      <c r="J5" s="10" t="s">
        <v>26</v>
      </c>
      <c r="K5" s="12">
        <v>20</v>
      </c>
      <c r="L5" s="13">
        <v>5</v>
      </c>
      <c r="M5" s="15">
        <v>60</v>
      </c>
    </row>
    <row r="6" spans="1:13">
      <c r="A6" s="14">
        <v>3242</v>
      </c>
      <c r="B6" s="10" t="s">
        <v>34</v>
      </c>
      <c r="C6" s="10" t="s">
        <v>29</v>
      </c>
      <c r="D6" s="11">
        <v>45359</v>
      </c>
      <c r="E6" s="10" t="s">
        <v>26</v>
      </c>
      <c r="F6" s="12">
        <v>15</v>
      </c>
      <c r="G6" s="10" t="s">
        <v>35</v>
      </c>
      <c r="H6" s="10" t="s">
        <v>26</v>
      </c>
      <c r="I6" s="12">
        <v>30</v>
      </c>
      <c r="J6" s="10" t="s">
        <v>26</v>
      </c>
      <c r="K6" s="12">
        <v>20</v>
      </c>
      <c r="L6" s="13">
        <v>20</v>
      </c>
      <c r="M6" s="15">
        <v>45</v>
      </c>
    </row>
    <row r="7" spans="1:13">
      <c r="A7" s="14">
        <v>3245</v>
      </c>
      <c r="B7" s="10" t="s">
        <v>36</v>
      </c>
      <c r="C7" s="10" t="s">
        <v>29</v>
      </c>
      <c r="D7" s="11">
        <v>45362</v>
      </c>
      <c r="E7" s="10" t="s">
        <v>30</v>
      </c>
      <c r="F7" s="12">
        <v>15</v>
      </c>
      <c r="G7" s="10" t="s">
        <v>27</v>
      </c>
      <c r="H7" s="10" t="s">
        <v>26</v>
      </c>
      <c r="I7" s="12">
        <v>30</v>
      </c>
      <c r="J7" s="10" t="s">
        <v>26</v>
      </c>
      <c r="K7" s="12">
        <v>20</v>
      </c>
      <c r="L7" s="13">
        <v>8</v>
      </c>
      <c r="M7" s="15">
        <v>57</v>
      </c>
    </row>
    <row r="8" spans="1:13">
      <c r="A8" s="14">
        <v>3248</v>
      </c>
      <c r="B8" s="10" t="s">
        <v>37</v>
      </c>
      <c r="C8" s="10" t="s">
        <v>29</v>
      </c>
      <c r="D8" s="11">
        <v>45365</v>
      </c>
      <c r="E8" s="10" t="s">
        <v>26</v>
      </c>
      <c r="F8" s="12">
        <v>15</v>
      </c>
      <c r="G8" s="10" t="s">
        <v>32</v>
      </c>
      <c r="H8" s="10" t="s">
        <v>26</v>
      </c>
      <c r="I8" s="12">
        <v>30</v>
      </c>
      <c r="J8" s="10" t="s">
        <v>26</v>
      </c>
      <c r="K8" s="12">
        <v>20</v>
      </c>
      <c r="L8" s="13">
        <v>7</v>
      </c>
      <c r="M8" s="15">
        <v>58</v>
      </c>
    </row>
    <row r="9" spans="1:13">
      <c r="A9" s="14">
        <v>3251</v>
      </c>
      <c r="B9" s="10" t="s">
        <v>38</v>
      </c>
      <c r="C9" s="10" t="s">
        <v>29</v>
      </c>
      <c r="D9" s="11">
        <v>45368</v>
      </c>
      <c r="E9" s="10" t="s">
        <v>30</v>
      </c>
      <c r="F9" s="12">
        <v>15</v>
      </c>
      <c r="G9" s="10" t="s">
        <v>27</v>
      </c>
      <c r="H9" s="10" t="s">
        <v>26</v>
      </c>
      <c r="I9" s="12">
        <v>30</v>
      </c>
      <c r="J9" s="10" t="s">
        <v>26</v>
      </c>
      <c r="K9" s="12">
        <v>20</v>
      </c>
      <c r="L9" s="13">
        <v>3</v>
      </c>
      <c r="M9" s="15">
        <v>62</v>
      </c>
    </row>
    <row r="10" spans="1:13">
      <c r="A10" s="14">
        <v>3254</v>
      </c>
      <c r="B10" s="10" t="s">
        <v>39</v>
      </c>
      <c r="C10" s="10" t="s">
        <v>40</v>
      </c>
      <c r="D10" s="11">
        <v>45371</v>
      </c>
      <c r="E10" s="10" t="s">
        <v>26</v>
      </c>
      <c r="F10" s="12">
        <v>15</v>
      </c>
      <c r="G10" s="10" t="s">
        <v>35</v>
      </c>
      <c r="H10" s="10" t="s">
        <v>26</v>
      </c>
      <c r="I10" s="12">
        <v>30</v>
      </c>
      <c r="J10" s="10" t="s">
        <v>26</v>
      </c>
      <c r="K10" s="12">
        <v>20</v>
      </c>
      <c r="L10" s="13">
        <v>20</v>
      </c>
      <c r="M10" s="15">
        <v>45</v>
      </c>
    </row>
    <row r="11" spans="1:13">
      <c r="A11" s="14">
        <v>3257</v>
      </c>
      <c r="B11" s="10" t="s">
        <v>41</v>
      </c>
      <c r="C11" s="10" t="s">
        <v>29</v>
      </c>
      <c r="D11" s="11">
        <v>45374</v>
      </c>
      <c r="E11" s="10" t="s">
        <v>30</v>
      </c>
      <c r="F11" s="12">
        <v>15</v>
      </c>
      <c r="G11" s="10" t="s">
        <v>27</v>
      </c>
      <c r="H11" s="10" t="s">
        <v>26</v>
      </c>
      <c r="I11" s="12">
        <v>30</v>
      </c>
      <c r="J11" s="10" t="s">
        <v>26</v>
      </c>
      <c r="K11" s="12">
        <v>20</v>
      </c>
      <c r="L11" s="13">
        <v>5</v>
      </c>
      <c r="M11" s="15">
        <v>60</v>
      </c>
    </row>
    <row r="12" spans="1:13">
      <c r="A12" s="14">
        <v>3260</v>
      </c>
      <c r="B12" s="10" t="s">
        <v>42</v>
      </c>
      <c r="C12" s="10" t="s">
        <v>29</v>
      </c>
      <c r="D12" s="11">
        <v>45377</v>
      </c>
      <c r="E12" s="10" t="s">
        <v>26</v>
      </c>
      <c r="F12" s="12">
        <v>15</v>
      </c>
      <c r="G12" s="10" t="s">
        <v>32</v>
      </c>
      <c r="H12" s="10" t="s">
        <v>26</v>
      </c>
      <c r="I12" s="12">
        <v>30</v>
      </c>
      <c r="J12" s="10" t="s">
        <v>26</v>
      </c>
      <c r="K12" s="12">
        <v>20</v>
      </c>
      <c r="L12" s="13">
        <v>7</v>
      </c>
      <c r="M12" s="15">
        <v>58</v>
      </c>
    </row>
    <row r="13" spans="1:13">
      <c r="A13" s="14">
        <v>3263</v>
      </c>
      <c r="B13" s="10" t="s">
        <v>43</v>
      </c>
      <c r="C13" s="10" t="s">
        <v>29</v>
      </c>
      <c r="D13" s="11">
        <v>45380</v>
      </c>
      <c r="E13" s="10" t="s">
        <v>30</v>
      </c>
      <c r="F13" s="12">
        <v>15</v>
      </c>
      <c r="G13" s="10" t="s">
        <v>27</v>
      </c>
      <c r="H13" s="10" t="s">
        <v>26</v>
      </c>
      <c r="I13" s="12">
        <v>30</v>
      </c>
      <c r="J13" s="10" t="s">
        <v>26</v>
      </c>
      <c r="K13" s="12">
        <v>20</v>
      </c>
      <c r="L13" s="13">
        <v>3</v>
      </c>
      <c r="M13" s="15">
        <v>62</v>
      </c>
    </row>
    <row r="14" spans="1:13">
      <c r="A14" s="14">
        <v>3267</v>
      </c>
      <c r="B14" s="10" t="s">
        <v>44</v>
      </c>
      <c r="C14" s="10" t="s">
        <v>29</v>
      </c>
      <c r="D14" s="11">
        <v>45384</v>
      </c>
      <c r="E14" s="10" t="s">
        <v>30</v>
      </c>
      <c r="F14" s="12">
        <v>15</v>
      </c>
      <c r="G14" s="10" t="s">
        <v>32</v>
      </c>
      <c r="H14" s="10" t="s">
        <v>26</v>
      </c>
      <c r="I14" s="12">
        <v>30</v>
      </c>
      <c r="J14" s="10" t="s">
        <v>26</v>
      </c>
      <c r="K14" s="12">
        <v>20</v>
      </c>
      <c r="L14" s="13">
        <v>7</v>
      </c>
      <c r="M14" s="15">
        <v>58</v>
      </c>
    </row>
    <row r="15" spans="1:13">
      <c r="A15" s="14">
        <v>3270</v>
      </c>
      <c r="B15" s="10" t="s">
        <v>45</v>
      </c>
      <c r="C15" s="10" t="s">
        <v>29</v>
      </c>
      <c r="D15" s="11">
        <v>45387</v>
      </c>
      <c r="E15" s="10" t="s">
        <v>26</v>
      </c>
      <c r="F15" s="12">
        <v>15</v>
      </c>
      <c r="G15" s="10" t="s">
        <v>27</v>
      </c>
      <c r="H15" s="10" t="s">
        <v>26</v>
      </c>
      <c r="I15" s="12">
        <v>30</v>
      </c>
      <c r="J15" s="10" t="s">
        <v>26</v>
      </c>
      <c r="K15" s="12">
        <v>20</v>
      </c>
      <c r="L15" s="13">
        <v>15</v>
      </c>
      <c r="M15" s="15">
        <v>50</v>
      </c>
    </row>
    <row r="16" spans="1:13">
      <c r="A16" s="14">
        <v>3273</v>
      </c>
      <c r="B16" s="10" t="s">
        <v>46</v>
      </c>
      <c r="C16" s="10" t="s">
        <v>29</v>
      </c>
      <c r="D16" s="11">
        <v>45390</v>
      </c>
      <c r="E16" s="10" t="s">
        <v>30</v>
      </c>
      <c r="F16" s="12">
        <v>15</v>
      </c>
      <c r="G16" s="10" t="s">
        <v>32</v>
      </c>
      <c r="H16" s="10" t="s">
        <v>26</v>
      </c>
      <c r="I16" s="12">
        <v>30</v>
      </c>
      <c r="J16" s="10" t="s">
        <v>26</v>
      </c>
      <c r="K16" s="12">
        <v>20</v>
      </c>
      <c r="L16" s="13">
        <v>20</v>
      </c>
      <c r="M16" s="15">
        <v>45</v>
      </c>
    </row>
    <row r="17" spans="1:13">
      <c r="A17" s="14">
        <v>3276</v>
      </c>
      <c r="B17" s="10" t="s">
        <v>47</v>
      </c>
      <c r="C17" s="10" t="s">
        <v>29</v>
      </c>
      <c r="D17" s="11">
        <v>45393</v>
      </c>
      <c r="E17" s="10" t="s">
        <v>26</v>
      </c>
      <c r="F17" s="12">
        <v>15</v>
      </c>
      <c r="G17" s="10" t="s">
        <v>35</v>
      </c>
      <c r="H17" s="10" t="s">
        <v>26</v>
      </c>
      <c r="I17" s="12">
        <v>30</v>
      </c>
      <c r="J17" s="10" t="s">
        <v>26</v>
      </c>
      <c r="K17" s="12">
        <v>20</v>
      </c>
      <c r="L17" s="13">
        <v>5</v>
      </c>
      <c r="M17" s="15">
        <v>60</v>
      </c>
    </row>
    <row r="18" spans="1:13">
      <c r="A18" s="14">
        <v>3279</v>
      </c>
      <c r="B18" s="10" t="s">
        <v>48</v>
      </c>
      <c r="C18" s="10" t="s">
        <v>29</v>
      </c>
      <c r="D18" s="11">
        <v>45396</v>
      </c>
      <c r="E18" s="10" t="s">
        <v>30</v>
      </c>
      <c r="F18" s="12">
        <v>15</v>
      </c>
      <c r="G18" s="10" t="s">
        <v>27</v>
      </c>
      <c r="H18" s="10" t="s">
        <v>26</v>
      </c>
      <c r="I18" s="12">
        <v>30</v>
      </c>
      <c r="J18" s="10" t="s">
        <v>26</v>
      </c>
      <c r="K18" s="12">
        <v>20</v>
      </c>
      <c r="L18" s="13">
        <v>3</v>
      </c>
      <c r="M18" s="15">
        <v>62</v>
      </c>
    </row>
    <row r="19" spans="1:13">
      <c r="A19" s="14">
        <v>3282</v>
      </c>
      <c r="B19" s="10" t="s">
        <v>49</v>
      </c>
      <c r="C19" s="10" t="s">
        <v>29</v>
      </c>
      <c r="D19" s="11">
        <v>45399</v>
      </c>
      <c r="E19" s="10" t="s">
        <v>26</v>
      </c>
      <c r="F19" s="12">
        <v>15</v>
      </c>
      <c r="G19" s="10" t="s">
        <v>32</v>
      </c>
      <c r="H19" s="10" t="s">
        <v>26</v>
      </c>
      <c r="I19" s="12">
        <v>30</v>
      </c>
      <c r="J19" s="10" t="s">
        <v>26</v>
      </c>
      <c r="K19" s="12">
        <v>20</v>
      </c>
      <c r="L19" s="13">
        <v>7</v>
      </c>
      <c r="M19" s="15">
        <v>58</v>
      </c>
    </row>
    <row r="20" spans="1:13">
      <c r="A20" s="14">
        <v>3285</v>
      </c>
      <c r="B20" s="10" t="s">
        <v>50</v>
      </c>
      <c r="C20" s="10" t="s">
        <v>29</v>
      </c>
      <c r="D20" s="11">
        <v>45402</v>
      </c>
      <c r="E20" s="10" t="s">
        <v>30</v>
      </c>
      <c r="F20" s="12">
        <v>15</v>
      </c>
      <c r="G20" s="10" t="s">
        <v>27</v>
      </c>
      <c r="H20" s="10" t="s">
        <v>26</v>
      </c>
      <c r="I20" s="12">
        <v>30</v>
      </c>
      <c r="J20" s="10" t="s">
        <v>26</v>
      </c>
      <c r="K20" s="12">
        <v>20</v>
      </c>
      <c r="L20" s="13">
        <v>20</v>
      </c>
      <c r="M20" s="15">
        <v>45</v>
      </c>
    </row>
    <row r="21" spans="1:13">
      <c r="A21" s="14">
        <v>3288</v>
      </c>
      <c r="B21" s="10" t="s">
        <v>51</v>
      </c>
      <c r="C21" s="10" t="s">
        <v>29</v>
      </c>
      <c r="D21" s="11">
        <v>45405</v>
      </c>
      <c r="E21" s="10" t="s">
        <v>26</v>
      </c>
      <c r="F21" s="12">
        <v>15</v>
      </c>
      <c r="G21" s="10" t="s">
        <v>35</v>
      </c>
      <c r="H21" s="10" t="s">
        <v>26</v>
      </c>
      <c r="I21" s="12">
        <v>30</v>
      </c>
      <c r="J21" s="10" t="s">
        <v>26</v>
      </c>
      <c r="K21" s="12">
        <v>20</v>
      </c>
      <c r="L21" s="13">
        <v>3</v>
      </c>
      <c r="M21" s="15">
        <v>62</v>
      </c>
    </row>
    <row r="22" spans="1:13">
      <c r="A22" s="14">
        <v>3291</v>
      </c>
      <c r="B22" s="10" t="s">
        <v>52</v>
      </c>
      <c r="C22" s="10" t="s">
        <v>29</v>
      </c>
      <c r="D22" s="11">
        <v>45408</v>
      </c>
      <c r="E22" s="10" t="s">
        <v>30</v>
      </c>
      <c r="F22" s="12">
        <v>15</v>
      </c>
      <c r="G22" s="10" t="s">
        <v>27</v>
      </c>
      <c r="H22" s="10" t="s">
        <v>26</v>
      </c>
      <c r="I22" s="12">
        <v>30</v>
      </c>
      <c r="J22" s="10" t="s">
        <v>26</v>
      </c>
      <c r="K22" s="12">
        <v>20</v>
      </c>
      <c r="L22" s="13">
        <v>5</v>
      </c>
      <c r="M22" s="15">
        <v>60</v>
      </c>
    </row>
    <row r="23" spans="1:13">
      <c r="A23" s="14">
        <v>3294</v>
      </c>
      <c r="B23" s="10" t="s">
        <v>53</v>
      </c>
      <c r="C23" s="10" t="s">
        <v>29</v>
      </c>
      <c r="D23" s="11">
        <v>45411</v>
      </c>
      <c r="E23" s="10" t="s">
        <v>26</v>
      </c>
      <c r="F23" s="12">
        <v>15</v>
      </c>
      <c r="G23" s="10" t="s">
        <v>32</v>
      </c>
      <c r="H23" s="10" t="s">
        <v>26</v>
      </c>
      <c r="I23" s="12">
        <v>30</v>
      </c>
      <c r="J23" s="10" t="s">
        <v>26</v>
      </c>
      <c r="K23" s="12">
        <v>20</v>
      </c>
      <c r="L23" s="13">
        <v>20</v>
      </c>
      <c r="M23" s="15">
        <v>45</v>
      </c>
    </row>
    <row r="24" spans="1:13">
      <c r="A24" s="14">
        <v>3297</v>
      </c>
      <c r="B24" s="10" t="s">
        <v>54</v>
      </c>
      <c r="C24" s="10" t="s">
        <v>29</v>
      </c>
      <c r="D24" s="11">
        <v>45414</v>
      </c>
      <c r="E24" s="10" t="s">
        <v>26</v>
      </c>
      <c r="F24" s="12">
        <v>15</v>
      </c>
      <c r="G24" s="10" t="s">
        <v>32</v>
      </c>
      <c r="H24" s="10" t="s">
        <v>26</v>
      </c>
      <c r="I24" s="12">
        <v>30</v>
      </c>
      <c r="J24" s="10" t="s">
        <v>26</v>
      </c>
      <c r="K24" s="12">
        <v>20</v>
      </c>
      <c r="L24" s="13">
        <v>7</v>
      </c>
      <c r="M24" s="15">
        <v>58</v>
      </c>
    </row>
    <row r="25" spans="1:13">
      <c r="A25" s="14">
        <v>3300</v>
      </c>
      <c r="B25" s="10" t="s">
        <v>55</v>
      </c>
      <c r="C25" s="10" t="s">
        <v>29</v>
      </c>
      <c r="D25" s="11">
        <v>45417</v>
      </c>
      <c r="E25" s="10" t="s">
        <v>30</v>
      </c>
      <c r="F25" s="12">
        <v>15</v>
      </c>
      <c r="G25" s="10" t="s">
        <v>27</v>
      </c>
      <c r="H25" s="10" t="s">
        <v>26</v>
      </c>
      <c r="I25" s="12">
        <v>30</v>
      </c>
      <c r="J25" s="10" t="s">
        <v>26</v>
      </c>
      <c r="K25" s="12">
        <v>20</v>
      </c>
      <c r="L25" s="13">
        <v>15</v>
      </c>
      <c r="M25" s="15">
        <v>50</v>
      </c>
    </row>
    <row r="26" spans="1:13">
      <c r="A26" s="14">
        <v>3303</v>
      </c>
      <c r="B26" s="10" t="s">
        <v>56</v>
      </c>
      <c r="C26" s="10" t="s">
        <v>29</v>
      </c>
      <c r="D26" s="11">
        <v>45420</v>
      </c>
      <c r="E26" s="10" t="s">
        <v>26</v>
      </c>
      <c r="F26" s="12">
        <v>15</v>
      </c>
      <c r="G26" s="10" t="s">
        <v>32</v>
      </c>
      <c r="H26" s="10" t="s">
        <v>26</v>
      </c>
      <c r="I26" s="12">
        <v>30</v>
      </c>
      <c r="J26" s="10" t="s">
        <v>26</v>
      </c>
      <c r="K26" s="12">
        <v>20</v>
      </c>
      <c r="L26" s="13">
        <v>20</v>
      </c>
      <c r="M26" s="15">
        <v>45</v>
      </c>
    </row>
    <row r="27" spans="1:13">
      <c r="A27" s="14">
        <v>3306</v>
      </c>
      <c r="B27" s="10" t="s">
        <v>57</v>
      </c>
      <c r="C27" s="10" t="s">
        <v>29</v>
      </c>
      <c r="D27" s="11">
        <v>45423</v>
      </c>
      <c r="E27" s="10" t="s">
        <v>30</v>
      </c>
      <c r="F27" s="12">
        <v>15</v>
      </c>
      <c r="G27" s="10" t="s">
        <v>35</v>
      </c>
      <c r="H27" s="10" t="s">
        <v>26</v>
      </c>
      <c r="I27" s="12">
        <v>30</v>
      </c>
      <c r="J27" s="10" t="s">
        <v>26</v>
      </c>
      <c r="K27" s="12">
        <v>20</v>
      </c>
      <c r="L27" s="13">
        <v>5</v>
      </c>
      <c r="M27" s="15">
        <v>60</v>
      </c>
    </row>
    <row r="28" spans="1:13">
      <c r="A28" s="14">
        <v>3309</v>
      </c>
      <c r="B28" s="10" t="s">
        <v>58</v>
      </c>
      <c r="C28" s="10" t="s">
        <v>29</v>
      </c>
      <c r="D28" s="11">
        <v>45426</v>
      </c>
      <c r="E28" s="10" t="s">
        <v>26</v>
      </c>
      <c r="F28" s="12">
        <v>15</v>
      </c>
      <c r="G28" s="10" t="s">
        <v>27</v>
      </c>
      <c r="H28" s="10" t="s">
        <v>26</v>
      </c>
      <c r="I28" s="12">
        <v>30</v>
      </c>
      <c r="J28" s="10" t="s">
        <v>26</v>
      </c>
      <c r="K28" s="12">
        <v>20</v>
      </c>
      <c r="L28" s="13">
        <v>3</v>
      </c>
      <c r="M28" s="15">
        <v>62</v>
      </c>
    </row>
    <row r="29" spans="1:13">
      <c r="A29" s="14">
        <v>3312</v>
      </c>
      <c r="B29" s="10" t="s">
        <v>59</v>
      </c>
      <c r="C29" s="10" t="s">
        <v>29</v>
      </c>
      <c r="D29" s="11">
        <v>45429</v>
      </c>
      <c r="E29" s="10" t="s">
        <v>30</v>
      </c>
      <c r="F29" s="12">
        <v>15</v>
      </c>
      <c r="G29" s="10" t="s">
        <v>32</v>
      </c>
      <c r="H29" s="10" t="s">
        <v>26</v>
      </c>
      <c r="I29" s="12">
        <v>30</v>
      </c>
      <c r="J29" s="10" t="s">
        <v>26</v>
      </c>
      <c r="K29" s="12">
        <v>20</v>
      </c>
      <c r="L29" s="13">
        <v>7</v>
      </c>
      <c r="M29" s="15">
        <v>58</v>
      </c>
    </row>
    <row r="30" spans="1:13">
      <c r="A30" s="14">
        <v>3315</v>
      </c>
      <c r="B30" s="10" t="s">
        <v>60</v>
      </c>
      <c r="C30" s="10" t="s">
        <v>29</v>
      </c>
      <c r="D30" s="11">
        <v>45432</v>
      </c>
      <c r="E30" s="10" t="s">
        <v>26</v>
      </c>
      <c r="F30" s="12">
        <v>15</v>
      </c>
      <c r="G30" s="10" t="s">
        <v>27</v>
      </c>
      <c r="H30" s="10" t="s">
        <v>26</v>
      </c>
      <c r="I30" s="12">
        <v>30</v>
      </c>
      <c r="J30" s="10" t="s">
        <v>26</v>
      </c>
      <c r="K30" s="12">
        <v>20</v>
      </c>
      <c r="L30" s="13">
        <v>20</v>
      </c>
      <c r="M30" s="15">
        <v>45</v>
      </c>
    </row>
    <row r="31" spans="1:13">
      <c r="A31" s="14">
        <v>3318</v>
      </c>
      <c r="B31" s="10" t="s">
        <v>61</v>
      </c>
      <c r="C31" s="10" t="s">
        <v>29</v>
      </c>
      <c r="D31" s="11">
        <v>45435</v>
      </c>
      <c r="E31" s="10" t="s">
        <v>30</v>
      </c>
      <c r="F31" s="12">
        <v>15</v>
      </c>
      <c r="G31" s="10" t="s">
        <v>35</v>
      </c>
      <c r="H31" s="10" t="s">
        <v>26</v>
      </c>
      <c r="I31" s="12">
        <v>30</v>
      </c>
      <c r="J31" s="10" t="s">
        <v>26</v>
      </c>
      <c r="K31" s="12">
        <v>20</v>
      </c>
      <c r="L31" s="13">
        <v>3</v>
      </c>
      <c r="M31" s="15">
        <v>62</v>
      </c>
    </row>
    <row r="32" spans="1:13">
      <c r="A32" s="14">
        <v>3321</v>
      </c>
      <c r="B32" s="10" t="s">
        <v>62</v>
      </c>
      <c r="C32" s="10" t="s">
        <v>29</v>
      </c>
      <c r="D32" s="11">
        <v>45438</v>
      </c>
      <c r="E32" s="10" t="s">
        <v>26</v>
      </c>
      <c r="F32" s="12">
        <v>15</v>
      </c>
      <c r="G32" s="10" t="s">
        <v>27</v>
      </c>
      <c r="H32" s="10" t="s">
        <v>26</v>
      </c>
      <c r="I32" s="12">
        <v>30</v>
      </c>
      <c r="J32" s="10" t="s">
        <v>26</v>
      </c>
      <c r="K32" s="12">
        <v>20</v>
      </c>
      <c r="L32" s="13">
        <v>5</v>
      </c>
      <c r="M32" s="15">
        <v>60</v>
      </c>
    </row>
    <row r="33" spans="1:13">
      <c r="A33" s="14">
        <v>3324</v>
      </c>
      <c r="B33" s="10" t="s">
        <v>63</v>
      </c>
      <c r="C33" s="10" t="s">
        <v>29</v>
      </c>
      <c r="D33" s="11">
        <v>45441</v>
      </c>
      <c r="E33" s="10" t="s">
        <v>30</v>
      </c>
      <c r="F33" s="12">
        <v>15</v>
      </c>
      <c r="G33" s="10" t="s">
        <v>32</v>
      </c>
      <c r="H33" s="10" t="s">
        <v>26</v>
      </c>
      <c r="I33" s="12">
        <v>30</v>
      </c>
      <c r="J33" s="10" t="s">
        <v>26</v>
      </c>
      <c r="K33" s="12">
        <v>20</v>
      </c>
      <c r="L33" s="13">
        <v>20</v>
      </c>
      <c r="M33" s="15">
        <v>45</v>
      </c>
    </row>
    <row r="34" spans="1:13">
      <c r="A34" s="14">
        <v>3327</v>
      </c>
      <c r="B34" s="10" t="s">
        <v>64</v>
      </c>
      <c r="C34" s="10" t="s">
        <v>29</v>
      </c>
      <c r="D34" s="11">
        <v>45444</v>
      </c>
      <c r="E34" s="10" t="s">
        <v>26</v>
      </c>
      <c r="F34" s="12">
        <v>15</v>
      </c>
      <c r="G34" s="10" t="s">
        <v>27</v>
      </c>
      <c r="H34" s="10" t="s">
        <v>26</v>
      </c>
      <c r="I34" s="12">
        <v>30</v>
      </c>
      <c r="J34" s="10" t="s">
        <v>26</v>
      </c>
      <c r="K34" s="12">
        <v>20</v>
      </c>
      <c r="L34" s="13">
        <v>7</v>
      </c>
      <c r="M34" s="15">
        <v>58</v>
      </c>
    </row>
    <row r="35" spans="1:13">
      <c r="A35" s="14">
        <v>3330</v>
      </c>
      <c r="B35" s="10" t="s">
        <v>65</v>
      </c>
      <c r="C35" s="10" t="s">
        <v>29</v>
      </c>
      <c r="D35" s="11">
        <v>45447</v>
      </c>
      <c r="E35" s="10" t="s">
        <v>30</v>
      </c>
      <c r="F35" s="12">
        <v>15</v>
      </c>
      <c r="G35" s="10" t="s">
        <v>27</v>
      </c>
      <c r="H35" s="10" t="s">
        <v>26</v>
      </c>
      <c r="I35" s="12">
        <v>30</v>
      </c>
      <c r="J35" s="10" t="s">
        <v>26</v>
      </c>
      <c r="K35" s="12">
        <v>20</v>
      </c>
      <c r="L35" s="13">
        <v>15</v>
      </c>
      <c r="M35" s="15">
        <v>50</v>
      </c>
    </row>
    <row r="36" spans="1:13">
      <c r="A36" s="14">
        <v>3333</v>
      </c>
      <c r="B36" s="10" t="s">
        <v>66</v>
      </c>
      <c r="C36" s="10" t="s">
        <v>29</v>
      </c>
      <c r="D36" s="11">
        <v>45450</v>
      </c>
      <c r="E36" s="10" t="s">
        <v>26</v>
      </c>
      <c r="F36" s="12">
        <v>15</v>
      </c>
      <c r="G36" s="10" t="s">
        <v>32</v>
      </c>
      <c r="H36" s="10" t="s">
        <v>26</v>
      </c>
      <c r="I36" s="12">
        <v>30</v>
      </c>
      <c r="J36" s="10" t="s">
        <v>26</v>
      </c>
      <c r="K36" s="12">
        <v>20</v>
      </c>
      <c r="L36" s="13">
        <v>20</v>
      </c>
      <c r="M36" s="15">
        <v>45</v>
      </c>
    </row>
    <row r="37" spans="1:13">
      <c r="A37" s="14">
        <v>3337</v>
      </c>
      <c r="B37" s="10" t="s">
        <v>67</v>
      </c>
      <c r="C37" s="10" t="s">
        <v>29</v>
      </c>
      <c r="D37" s="11">
        <v>45454</v>
      </c>
      <c r="E37" s="10" t="s">
        <v>30</v>
      </c>
      <c r="F37" s="12">
        <v>15</v>
      </c>
      <c r="G37" s="10" t="s">
        <v>32</v>
      </c>
      <c r="H37" s="10" t="s">
        <v>26</v>
      </c>
      <c r="I37" s="12">
        <v>30</v>
      </c>
      <c r="J37" s="10" t="s">
        <v>26</v>
      </c>
      <c r="K37" s="12">
        <v>20</v>
      </c>
      <c r="L37" s="13">
        <v>7</v>
      </c>
      <c r="M37" s="15">
        <v>58</v>
      </c>
    </row>
    <row r="38" spans="1:13">
      <c r="A38" s="14">
        <v>3340</v>
      </c>
      <c r="B38" s="10" t="s">
        <v>68</v>
      </c>
      <c r="C38" s="10" t="s">
        <v>29</v>
      </c>
      <c r="D38" s="11">
        <v>45457</v>
      </c>
      <c r="E38" s="10" t="s">
        <v>26</v>
      </c>
      <c r="F38" s="12">
        <v>15</v>
      </c>
      <c r="G38" s="10" t="s">
        <v>27</v>
      </c>
      <c r="H38" s="10" t="s">
        <v>26</v>
      </c>
      <c r="I38" s="12">
        <v>30</v>
      </c>
      <c r="J38" s="10" t="s">
        <v>26</v>
      </c>
      <c r="K38" s="12">
        <v>20</v>
      </c>
      <c r="L38" s="13">
        <v>15</v>
      </c>
      <c r="M38" s="15">
        <v>50</v>
      </c>
    </row>
    <row r="39" spans="1:13">
      <c r="A39" s="14">
        <v>3343</v>
      </c>
      <c r="B39" s="10" t="s">
        <v>69</v>
      </c>
      <c r="C39" s="10" t="s">
        <v>29</v>
      </c>
      <c r="D39" s="11">
        <v>45460</v>
      </c>
      <c r="E39" s="10" t="s">
        <v>30</v>
      </c>
      <c r="F39" s="12">
        <v>15</v>
      </c>
      <c r="G39" s="10" t="s">
        <v>32</v>
      </c>
      <c r="H39" s="10" t="s">
        <v>26</v>
      </c>
      <c r="I39" s="12">
        <v>30</v>
      </c>
      <c r="J39" s="10" t="s">
        <v>26</v>
      </c>
      <c r="K39" s="12">
        <v>20</v>
      </c>
      <c r="L39" s="13">
        <v>20</v>
      </c>
      <c r="M39" s="15">
        <v>45</v>
      </c>
    </row>
    <row r="40" spans="1:13">
      <c r="A40" s="14">
        <v>3346</v>
      </c>
      <c r="B40" s="10" t="s">
        <v>70</v>
      </c>
      <c r="C40" s="10" t="s">
        <v>29</v>
      </c>
      <c r="D40" s="11">
        <v>45463</v>
      </c>
      <c r="E40" s="10" t="s">
        <v>26</v>
      </c>
      <c r="F40" s="12">
        <v>15</v>
      </c>
      <c r="G40" s="10" t="s">
        <v>35</v>
      </c>
      <c r="H40" s="10" t="s">
        <v>26</v>
      </c>
      <c r="I40" s="12">
        <v>30</v>
      </c>
      <c r="J40" s="10" t="s">
        <v>26</v>
      </c>
      <c r="K40" s="12">
        <v>20</v>
      </c>
      <c r="L40" s="13">
        <v>5</v>
      </c>
      <c r="M40" s="15">
        <v>60</v>
      </c>
    </row>
    <row r="41" spans="1:13">
      <c r="A41" s="14">
        <v>3349</v>
      </c>
      <c r="B41" s="10" t="s">
        <v>63</v>
      </c>
      <c r="C41" s="10" t="s">
        <v>29</v>
      </c>
      <c r="D41" s="11">
        <v>45466</v>
      </c>
      <c r="E41" s="10" t="s">
        <v>30</v>
      </c>
      <c r="F41" s="12">
        <v>15</v>
      </c>
      <c r="G41" s="10" t="s">
        <v>27</v>
      </c>
      <c r="H41" s="10" t="s">
        <v>26</v>
      </c>
      <c r="I41" s="12">
        <v>30</v>
      </c>
      <c r="J41" s="10" t="s">
        <v>26</v>
      </c>
      <c r="K41" s="12">
        <v>20</v>
      </c>
      <c r="L41" s="13">
        <v>3</v>
      </c>
      <c r="M41" s="15">
        <v>62</v>
      </c>
    </row>
    <row r="42" spans="1:13">
      <c r="A42" s="14">
        <v>3352</v>
      </c>
      <c r="B42" s="10" t="s">
        <v>71</v>
      </c>
      <c r="C42" s="10" t="s">
        <v>29</v>
      </c>
      <c r="D42" s="11">
        <v>45469</v>
      </c>
      <c r="E42" s="10" t="s">
        <v>26</v>
      </c>
      <c r="F42" s="12">
        <v>15</v>
      </c>
      <c r="G42" s="10" t="s">
        <v>32</v>
      </c>
      <c r="H42" s="10" t="s">
        <v>26</v>
      </c>
      <c r="I42" s="12">
        <v>30</v>
      </c>
      <c r="J42" s="10" t="s">
        <v>26</v>
      </c>
      <c r="K42" s="12">
        <v>20</v>
      </c>
      <c r="L42" s="13">
        <v>7</v>
      </c>
      <c r="M42" s="15">
        <v>58</v>
      </c>
    </row>
    <row r="43" spans="1:13">
      <c r="A43" s="14">
        <v>3355</v>
      </c>
      <c r="B43" s="10" t="s">
        <v>72</v>
      </c>
      <c r="C43" s="10" t="s">
        <v>29</v>
      </c>
      <c r="D43" s="11">
        <v>45472</v>
      </c>
      <c r="E43" s="10" t="s">
        <v>30</v>
      </c>
      <c r="F43" s="12">
        <v>15</v>
      </c>
      <c r="G43" s="10" t="s">
        <v>27</v>
      </c>
      <c r="H43" s="10" t="s">
        <v>26</v>
      </c>
      <c r="I43" s="12">
        <v>30</v>
      </c>
      <c r="J43" s="10" t="s">
        <v>26</v>
      </c>
      <c r="K43" s="12">
        <v>20</v>
      </c>
      <c r="L43" s="13">
        <v>20</v>
      </c>
      <c r="M43" s="15">
        <v>45</v>
      </c>
    </row>
    <row r="44" spans="1:13">
      <c r="A44" s="14">
        <v>3358</v>
      </c>
      <c r="B44" s="10" t="s">
        <v>73</v>
      </c>
      <c r="C44" s="10" t="s">
        <v>29</v>
      </c>
      <c r="D44" s="11">
        <v>45475</v>
      </c>
      <c r="E44" s="10" t="s">
        <v>26</v>
      </c>
      <c r="F44" s="12">
        <v>15</v>
      </c>
      <c r="G44" s="10" t="s">
        <v>35</v>
      </c>
      <c r="H44" s="10" t="s">
        <v>26</v>
      </c>
      <c r="I44" s="12">
        <v>30</v>
      </c>
      <c r="J44" s="10" t="s">
        <v>26</v>
      </c>
      <c r="K44" s="12">
        <v>20</v>
      </c>
      <c r="L44" s="13">
        <v>3</v>
      </c>
      <c r="M44" s="15">
        <v>62</v>
      </c>
    </row>
    <row r="45" spans="1:13">
      <c r="A45" s="14">
        <v>3361</v>
      </c>
      <c r="B45" s="10" t="s">
        <v>74</v>
      </c>
      <c r="C45" s="10" t="s">
        <v>29</v>
      </c>
      <c r="D45" s="11">
        <v>45478</v>
      </c>
      <c r="E45" s="10" t="s">
        <v>30</v>
      </c>
      <c r="F45" s="12">
        <v>15</v>
      </c>
      <c r="G45" s="10" t="s">
        <v>27</v>
      </c>
      <c r="H45" s="10" t="s">
        <v>26</v>
      </c>
      <c r="I45" s="12">
        <v>30</v>
      </c>
      <c r="J45" s="10" t="s">
        <v>26</v>
      </c>
      <c r="K45" s="12">
        <v>20</v>
      </c>
      <c r="L45" s="13">
        <v>15</v>
      </c>
      <c r="M45" s="15">
        <v>50</v>
      </c>
    </row>
    <row r="46" spans="1:13">
      <c r="A46" s="14">
        <v>3364</v>
      </c>
      <c r="B46" s="10" t="s">
        <v>75</v>
      </c>
      <c r="C46" s="10" t="s">
        <v>29</v>
      </c>
      <c r="D46" s="11">
        <v>45481</v>
      </c>
      <c r="E46" s="10" t="s">
        <v>26</v>
      </c>
      <c r="F46" s="12">
        <v>15</v>
      </c>
      <c r="G46" s="10" t="s">
        <v>32</v>
      </c>
      <c r="H46" s="10" t="s">
        <v>26</v>
      </c>
      <c r="I46" s="12">
        <v>30</v>
      </c>
      <c r="J46" s="10" t="s">
        <v>26</v>
      </c>
      <c r="K46" s="12">
        <v>20</v>
      </c>
      <c r="L46" s="13">
        <v>7</v>
      </c>
      <c r="M46" s="15">
        <v>58</v>
      </c>
    </row>
    <row r="47" spans="1:13">
      <c r="A47" s="14">
        <v>3367</v>
      </c>
      <c r="B47" s="10" t="s">
        <v>76</v>
      </c>
      <c r="C47" s="10" t="s">
        <v>29</v>
      </c>
      <c r="D47" s="11">
        <v>45484</v>
      </c>
      <c r="E47" s="10" t="s">
        <v>30</v>
      </c>
      <c r="F47" s="12">
        <v>15</v>
      </c>
      <c r="G47" s="10" t="s">
        <v>32</v>
      </c>
      <c r="H47" s="10" t="s">
        <v>26</v>
      </c>
      <c r="I47" s="12">
        <v>30</v>
      </c>
      <c r="J47" s="10" t="s">
        <v>26</v>
      </c>
      <c r="K47" s="12">
        <v>20</v>
      </c>
      <c r="L47" s="13">
        <v>7</v>
      </c>
      <c r="M47" s="15">
        <v>58</v>
      </c>
    </row>
    <row r="48" spans="1:13">
      <c r="A48" s="14">
        <v>3370</v>
      </c>
      <c r="B48" s="10" t="s">
        <v>77</v>
      </c>
      <c r="C48" s="10" t="s">
        <v>29</v>
      </c>
      <c r="D48" s="11">
        <v>45487</v>
      </c>
      <c r="E48" s="10" t="s">
        <v>26</v>
      </c>
      <c r="F48" s="12">
        <v>15</v>
      </c>
      <c r="G48" s="10" t="s">
        <v>27</v>
      </c>
      <c r="H48" s="10" t="s">
        <v>26</v>
      </c>
      <c r="I48" s="12">
        <v>30</v>
      </c>
      <c r="J48" s="10" t="s">
        <v>26</v>
      </c>
      <c r="K48" s="12">
        <v>20</v>
      </c>
      <c r="L48" s="13">
        <v>15</v>
      </c>
      <c r="M48" s="15">
        <v>50</v>
      </c>
    </row>
    <row r="49" spans="1:13">
      <c r="A49" s="14">
        <v>3373</v>
      </c>
      <c r="B49" s="10" t="s">
        <v>78</v>
      </c>
      <c r="C49" s="10" t="s">
        <v>29</v>
      </c>
      <c r="D49" s="11">
        <v>45490</v>
      </c>
      <c r="E49" s="10" t="s">
        <v>30</v>
      </c>
      <c r="F49" s="12">
        <v>15</v>
      </c>
      <c r="G49" s="10" t="s">
        <v>32</v>
      </c>
      <c r="H49" s="10" t="s">
        <v>26</v>
      </c>
      <c r="I49" s="12">
        <v>30</v>
      </c>
      <c r="J49" s="10" t="s">
        <v>26</v>
      </c>
      <c r="K49" s="12">
        <v>20</v>
      </c>
      <c r="L49" s="13">
        <v>20</v>
      </c>
      <c r="M49" s="15">
        <v>45</v>
      </c>
    </row>
    <row r="50" spans="1:13">
      <c r="A50" s="14">
        <v>3376</v>
      </c>
      <c r="B50" s="10" t="s">
        <v>79</v>
      </c>
      <c r="C50" s="10" t="s">
        <v>29</v>
      </c>
      <c r="D50" s="11">
        <v>45493</v>
      </c>
      <c r="E50" s="10" t="s">
        <v>26</v>
      </c>
      <c r="F50" s="12">
        <v>15</v>
      </c>
      <c r="G50" s="10" t="s">
        <v>35</v>
      </c>
      <c r="H50" s="10" t="s">
        <v>26</v>
      </c>
      <c r="I50" s="12">
        <v>30</v>
      </c>
      <c r="J50" s="10" t="s">
        <v>26</v>
      </c>
      <c r="K50" s="12">
        <v>20</v>
      </c>
      <c r="L50" s="13">
        <v>5</v>
      </c>
      <c r="M50" s="15">
        <v>60</v>
      </c>
    </row>
    <row r="51" spans="1:13">
      <c r="A51" s="14">
        <v>3379</v>
      </c>
      <c r="B51" s="10" t="s">
        <v>80</v>
      </c>
      <c r="C51" s="10" t="s">
        <v>29</v>
      </c>
      <c r="D51" s="11">
        <v>45496</v>
      </c>
      <c r="E51" s="10" t="s">
        <v>30</v>
      </c>
      <c r="F51" s="12">
        <v>15</v>
      </c>
      <c r="G51" s="10" t="s">
        <v>27</v>
      </c>
      <c r="H51" s="10" t="s">
        <v>26</v>
      </c>
      <c r="I51" s="12">
        <v>30</v>
      </c>
      <c r="J51" s="10" t="s">
        <v>26</v>
      </c>
      <c r="K51" s="12">
        <v>20</v>
      </c>
      <c r="L51" s="13">
        <v>3</v>
      </c>
      <c r="M51" s="15">
        <v>62</v>
      </c>
    </row>
    <row r="52" spans="1:13">
      <c r="A52" s="14">
        <v>3382</v>
      </c>
      <c r="B52" s="10" t="s">
        <v>81</v>
      </c>
      <c r="C52" s="10" t="s">
        <v>29</v>
      </c>
      <c r="D52" s="11">
        <v>45499</v>
      </c>
      <c r="E52" s="10" t="s">
        <v>26</v>
      </c>
      <c r="F52" s="12">
        <v>15</v>
      </c>
      <c r="G52" s="10" t="s">
        <v>32</v>
      </c>
      <c r="H52" s="10" t="s">
        <v>26</v>
      </c>
      <c r="I52" s="12">
        <v>30</v>
      </c>
      <c r="J52" s="10" t="s">
        <v>26</v>
      </c>
      <c r="K52" s="12">
        <v>20</v>
      </c>
      <c r="L52" s="13">
        <v>7</v>
      </c>
      <c r="M52" s="15">
        <v>58</v>
      </c>
    </row>
    <row r="53" spans="1:13">
      <c r="A53" s="14">
        <v>3385</v>
      </c>
      <c r="B53" s="10" t="s">
        <v>82</v>
      </c>
      <c r="C53" s="10" t="s">
        <v>29</v>
      </c>
      <c r="D53" s="11">
        <v>45502</v>
      </c>
      <c r="E53" s="10" t="s">
        <v>30</v>
      </c>
      <c r="F53" s="12">
        <v>15</v>
      </c>
      <c r="G53" s="10" t="s">
        <v>27</v>
      </c>
      <c r="H53" s="10" t="s">
        <v>26</v>
      </c>
      <c r="I53" s="12">
        <v>30</v>
      </c>
      <c r="J53" s="10" t="s">
        <v>26</v>
      </c>
      <c r="K53" s="12">
        <v>20</v>
      </c>
      <c r="L53" s="13">
        <v>20</v>
      </c>
      <c r="M53" s="15">
        <v>45</v>
      </c>
    </row>
    <row r="54" spans="1:13">
      <c r="A54" s="14">
        <v>3388</v>
      </c>
      <c r="B54" s="10" t="s">
        <v>83</v>
      </c>
      <c r="C54" s="10" t="s">
        <v>29</v>
      </c>
      <c r="D54" s="11">
        <v>45505</v>
      </c>
      <c r="E54" s="10" t="s">
        <v>26</v>
      </c>
      <c r="F54" s="12">
        <v>15</v>
      </c>
      <c r="G54" s="10" t="s">
        <v>35</v>
      </c>
      <c r="H54" s="10" t="s">
        <v>26</v>
      </c>
      <c r="I54" s="12">
        <v>30</v>
      </c>
      <c r="J54" s="10" t="s">
        <v>26</v>
      </c>
      <c r="K54" s="12">
        <v>20</v>
      </c>
      <c r="L54" s="13">
        <v>3</v>
      </c>
      <c r="M54" s="15">
        <v>62</v>
      </c>
    </row>
    <row r="55" spans="1:13">
      <c r="A55" s="14">
        <v>3391</v>
      </c>
      <c r="B55" s="10" t="s">
        <v>84</v>
      </c>
      <c r="C55" s="10" t="s">
        <v>29</v>
      </c>
      <c r="D55" s="11">
        <v>45508</v>
      </c>
      <c r="E55" s="10" t="s">
        <v>30</v>
      </c>
      <c r="F55" s="12">
        <v>15</v>
      </c>
      <c r="G55" s="10" t="s">
        <v>27</v>
      </c>
      <c r="H55" s="10" t="s">
        <v>26</v>
      </c>
      <c r="I55" s="12">
        <v>30</v>
      </c>
      <c r="J55" s="10" t="s">
        <v>26</v>
      </c>
      <c r="K55" s="12">
        <v>20</v>
      </c>
      <c r="L55" s="13">
        <v>15</v>
      </c>
      <c r="M55" s="15">
        <v>50</v>
      </c>
    </row>
    <row r="56" spans="1:13">
      <c r="A56" s="14">
        <v>3394</v>
      </c>
      <c r="B56" s="10" t="s">
        <v>85</v>
      </c>
      <c r="C56" s="10" t="s">
        <v>29</v>
      </c>
      <c r="D56" s="11">
        <v>45511</v>
      </c>
      <c r="E56" s="10" t="s">
        <v>26</v>
      </c>
      <c r="F56" s="12">
        <v>15</v>
      </c>
      <c r="G56" s="10" t="s">
        <v>32</v>
      </c>
      <c r="H56" s="10" t="s">
        <v>26</v>
      </c>
      <c r="I56" s="12">
        <v>30</v>
      </c>
      <c r="J56" s="10" t="s">
        <v>26</v>
      </c>
      <c r="K56" s="12">
        <v>20</v>
      </c>
      <c r="L56" s="13">
        <v>7</v>
      </c>
      <c r="M56" s="15">
        <v>58</v>
      </c>
    </row>
    <row r="57" spans="1:13">
      <c r="A57" s="14">
        <v>3397</v>
      </c>
      <c r="B57" s="10" t="s">
        <v>62</v>
      </c>
      <c r="C57" s="10" t="s">
        <v>29</v>
      </c>
      <c r="D57" s="11">
        <v>45514</v>
      </c>
      <c r="E57" s="10" t="s">
        <v>30</v>
      </c>
      <c r="F57" s="12">
        <v>15</v>
      </c>
      <c r="G57" s="10" t="s">
        <v>27</v>
      </c>
      <c r="H57" s="10" t="s">
        <v>26</v>
      </c>
      <c r="I57" s="12">
        <v>30</v>
      </c>
      <c r="J57" s="10" t="s">
        <v>26</v>
      </c>
      <c r="K57" s="12">
        <v>20</v>
      </c>
      <c r="L57" s="13">
        <v>20</v>
      </c>
      <c r="M57" s="15">
        <v>45</v>
      </c>
    </row>
    <row r="58" spans="1:13">
      <c r="A58" s="14">
        <v>3400</v>
      </c>
      <c r="B58" s="10" t="s">
        <v>86</v>
      </c>
      <c r="C58" s="10" t="s">
        <v>29</v>
      </c>
      <c r="D58" s="11">
        <v>45517</v>
      </c>
      <c r="E58" s="10" t="s">
        <v>26</v>
      </c>
      <c r="F58" s="12">
        <v>15</v>
      </c>
      <c r="G58" s="10" t="s">
        <v>35</v>
      </c>
      <c r="H58" s="10" t="s">
        <v>26</v>
      </c>
      <c r="I58" s="12">
        <v>30</v>
      </c>
      <c r="J58" s="10" t="s">
        <v>26</v>
      </c>
      <c r="K58" s="12">
        <v>20</v>
      </c>
      <c r="L58" s="13">
        <v>5</v>
      </c>
      <c r="M58" s="15">
        <v>60</v>
      </c>
    </row>
    <row r="59" spans="1:13">
      <c r="A59" s="14">
        <v>3403</v>
      </c>
      <c r="B59" s="10" t="s">
        <v>87</v>
      </c>
      <c r="C59" s="10" t="s">
        <v>29</v>
      </c>
      <c r="D59" s="11">
        <v>45520</v>
      </c>
      <c r="E59" s="10" t="s">
        <v>30</v>
      </c>
      <c r="F59" s="12">
        <v>15</v>
      </c>
      <c r="G59" s="10" t="s">
        <v>27</v>
      </c>
      <c r="H59" s="10" t="s">
        <v>26</v>
      </c>
      <c r="I59" s="12">
        <v>30</v>
      </c>
      <c r="J59" s="10" t="s">
        <v>26</v>
      </c>
      <c r="K59" s="12">
        <v>20</v>
      </c>
      <c r="L59" s="13">
        <v>3</v>
      </c>
      <c r="M59" s="15">
        <v>62</v>
      </c>
    </row>
    <row r="60" spans="1:13">
      <c r="A60" s="14">
        <v>3407</v>
      </c>
      <c r="B60" s="10" t="s">
        <v>88</v>
      </c>
      <c r="C60" s="10" t="s">
        <v>29</v>
      </c>
      <c r="D60" s="11">
        <v>45524</v>
      </c>
      <c r="E60" s="10" t="s">
        <v>30</v>
      </c>
      <c r="F60" s="12">
        <v>15</v>
      </c>
      <c r="G60" s="10" t="s">
        <v>32</v>
      </c>
      <c r="H60" s="10" t="s">
        <v>26</v>
      </c>
      <c r="I60" s="12">
        <v>30</v>
      </c>
      <c r="J60" s="10" t="s">
        <v>26</v>
      </c>
      <c r="K60" s="12">
        <v>20</v>
      </c>
      <c r="L60" s="13">
        <v>7</v>
      </c>
      <c r="M60" s="15">
        <v>58</v>
      </c>
    </row>
    <row r="61" spans="1:13">
      <c r="A61" s="14">
        <v>3410</v>
      </c>
      <c r="B61" s="10" t="s">
        <v>89</v>
      </c>
      <c r="C61" s="10" t="s">
        <v>29</v>
      </c>
      <c r="D61" s="11">
        <v>45527</v>
      </c>
      <c r="E61" s="10" t="s">
        <v>26</v>
      </c>
      <c r="F61" s="12">
        <v>15</v>
      </c>
      <c r="G61" s="10" t="s">
        <v>27</v>
      </c>
      <c r="H61" s="10" t="s">
        <v>26</v>
      </c>
      <c r="I61" s="12">
        <v>30</v>
      </c>
      <c r="J61" s="10" t="s">
        <v>26</v>
      </c>
      <c r="K61" s="12">
        <v>20</v>
      </c>
      <c r="L61" s="13">
        <v>15</v>
      </c>
      <c r="M61" s="15">
        <v>50</v>
      </c>
    </row>
    <row r="62" spans="1:13">
      <c r="A62" s="14">
        <v>3413</v>
      </c>
      <c r="B62" s="10" t="s">
        <v>90</v>
      </c>
      <c r="C62" s="10" t="s">
        <v>29</v>
      </c>
      <c r="D62" s="11">
        <v>45530</v>
      </c>
      <c r="E62" s="10" t="s">
        <v>30</v>
      </c>
      <c r="F62" s="12">
        <v>15</v>
      </c>
      <c r="G62" s="10" t="s">
        <v>32</v>
      </c>
      <c r="H62" s="10" t="s">
        <v>26</v>
      </c>
      <c r="I62" s="12">
        <v>30</v>
      </c>
      <c r="J62" s="10" t="s">
        <v>26</v>
      </c>
      <c r="K62" s="12">
        <v>20</v>
      </c>
      <c r="L62" s="13">
        <v>20</v>
      </c>
      <c r="M62" s="15">
        <v>45</v>
      </c>
    </row>
    <row r="63" spans="1:13">
      <c r="A63" s="14">
        <v>3416</v>
      </c>
      <c r="B63" s="10" t="s">
        <v>91</v>
      </c>
      <c r="C63" s="10" t="s">
        <v>29</v>
      </c>
      <c r="D63" s="11">
        <v>45533</v>
      </c>
      <c r="E63" s="10" t="s">
        <v>26</v>
      </c>
      <c r="F63" s="12">
        <v>15</v>
      </c>
      <c r="G63" s="10" t="s">
        <v>35</v>
      </c>
      <c r="H63" s="10" t="s">
        <v>26</v>
      </c>
      <c r="I63" s="12">
        <v>30</v>
      </c>
      <c r="J63" s="10" t="s">
        <v>26</v>
      </c>
      <c r="K63" s="12">
        <v>20</v>
      </c>
      <c r="L63" s="13">
        <v>5</v>
      </c>
      <c r="M63" s="15">
        <v>60</v>
      </c>
    </row>
    <row r="64" spans="1:13">
      <c r="A64" s="14">
        <v>3419</v>
      </c>
      <c r="B64" s="10" t="s">
        <v>92</v>
      </c>
      <c r="C64" s="10" t="s">
        <v>29</v>
      </c>
      <c r="D64" s="11">
        <v>45536</v>
      </c>
      <c r="E64" s="10" t="s">
        <v>30</v>
      </c>
      <c r="F64" s="12">
        <v>15</v>
      </c>
      <c r="G64" s="10" t="s">
        <v>27</v>
      </c>
      <c r="H64" s="10" t="s">
        <v>26</v>
      </c>
      <c r="I64" s="12">
        <v>30</v>
      </c>
      <c r="J64" s="10" t="s">
        <v>26</v>
      </c>
      <c r="K64" s="12">
        <v>20</v>
      </c>
      <c r="L64" s="13">
        <v>3</v>
      </c>
      <c r="M64" s="15">
        <v>62</v>
      </c>
    </row>
    <row r="65" spans="1:13">
      <c r="A65" s="14">
        <v>3422</v>
      </c>
      <c r="B65" s="10" t="s">
        <v>93</v>
      </c>
      <c r="C65" s="10" t="s">
        <v>29</v>
      </c>
      <c r="D65" s="11">
        <v>45539</v>
      </c>
      <c r="E65" s="10" t="s">
        <v>26</v>
      </c>
      <c r="F65" s="12">
        <v>15</v>
      </c>
      <c r="G65" s="10" t="s">
        <v>32</v>
      </c>
      <c r="H65" s="10" t="s">
        <v>26</v>
      </c>
      <c r="I65" s="12">
        <v>30</v>
      </c>
      <c r="J65" s="10" t="s">
        <v>26</v>
      </c>
      <c r="K65" s="12">
        <v>20</v>
      </c>
      <c r="L65" s="13">
        <v>7</v>
      </c>
      <c r="M65" s="15">
        <v>58</v>
      </c>
    </row>
    <row r="66" spans="1:13">
      <c r="A66" s="14">
        <v>3425</v>
      </c>
      <c r="B66" s="10" t="s">
        <v>94</v>
      </c>
      <c r="C66" s="10" t="s">
        <v>29</v>
      </c>
      <c r="D66" s="11">
        <v>45542</v>
      </c>
      <c r="E66" s="10" t="s">
        <v>30</v>
      </c>
      <c r="F66" s="12">
        <v>15</v>
      </c>
      <c r="G66" s="10" t="s">
        <v>27</v>
      </c>
      <c r="H66" s="10" t="s">
        <v>26</v>
      </c>
      <c r="I66" s="12">
        <v>30</v>
      </c>
      <c r="J66" s="10" t="s">
        <v>26</v>
      </c>
      <c r="K66" s="12">
        <v>20</v>
      </c>
      <c r="L66" s="13">
        <v>20</v>
      </c>
      <c r="M66" s="15">
        <v>45</v>
      </c>
    </row>
    <row r="67" spans="1:13">
      <c r="A67" s="14">
        <v>3428</v>
      </c>
      <c r="B67" s="10" t="s">
        <v>95</v>
      </c>
      <c r="C67" s="10" t="s">
        <v>29</v>
      </c>
      <c r="D67" s="11">
        <v>45545</v>
      </c>
      <c r="E67" s="10" t="s">
        <v>26</v>
      </c>
      <c r="F67" s="12">
        <v>15</v>
      </c>
      <c r="G67" s="10" t="s">
        <v>35</v>
      </c>
      <c r="H67" s="10" t="s">
        <v>26</v>
      </c>
      <c r="I67" s="12">
        <v>30</v>
      </c>
      <c r="J67" s="10" t="s">
        <v>26</v>
      </c>
      <c r="K67" s="12">
        <v>20</v>
      </c>
      <c r="L67" s="13">
        <v>3</v>
      </c>
      <c r="M67" s="15">
        <v>62</v>
      </c>
    </row>
    <row r="68" spans="1:13">
      <c r="A68" s="14">
        <v>3431</v>
      </c>
      <c r="B68" s="10" t="s">
        <v>96</v>
      </c>
      <c r="C68" s="10" t="s">
        <v>29</v>
      </c>
      <c r="D68" s="11">
        <v>45548</v>
      </c>
      <c r="E68" s="10" t="s">
        <v>30</v>
      </c>
      <c r="F68" s="12">
        <v>15</v>
      </c>
      <c r="G68" s="10" t="s">
        <v>27</v>
      </c>
      <c r="H68" s="10" t="s">
        <v>26</v>
      </c>
      <c r="I68" s="12">
        <v>30</v>
      </c>
      <c r="J68" s="10" t="s">
        <v>26</v>
      </c>
      <c r="K68" s="12">
        <v>20</v>
      </c>
      <c r="L68" s="13">
        <v>15</v>
      </c>
      <c r="M68" s="15">
        <v>50</v>
      </c>
    </row>
    <row r="69" spans="1:13">
      <c r="A69" s="14">
        <v>3434</v>
      </c>
      <c r="B69" s="10" t="s">
        <v>97</v>
      </c>
      <c r="C69" s="10" t="s">
        <v>29</v>
      </c>
      <c r="D69" s="11">
        <v>45551</v>
      </c>
      <c r="E69" s="10" t="s">
        <v>26</v>
      </c>
      <c r="F69" s="12">
        <v>15</v>
      </c>
      <c r="G69" s="10" t="s">
        <v>32</v>
      </c>
      <c r="H69" s="10" t="s">
        <v>26</v>
      </c>
      <c r="I69" s="12">
        <v>30</v>
      </c>
      <c r="J69" s="10" t="s">
        <v>26</v>
      </c>
      <c r="K69" s="12">
        <v>20</v>
      </c>
      <c r="L69" s="13">
        <v>7</v>
      </c>
      <c r="M69" s="15">
        <v>58</v>
      </c>
    </row>
    <row r="70" spans="1:13">
      <c r="A70" s="14">
        <v>3437</v>
      </c>
      <c r="B70" s="10" t="s">
        <v>98</v>
      </c>
      <c r="C70" s="10" t="s">
        <v>29</v>
      </c>
      <c r="D70" s="11">
        <v>45554</v>
      </c>
      <c r="E70" s="10" t="s">
        <v>30</v>
      </c>
      <c r="F70" s="12">
        <v>15</v>
      </c>
      <c r="G70" s="10" t="s">
        <v>32</v>
      </c>
      <c r="H70" s="10" t="s">
        <v>26</v>
      </c>
      <c r="I70" s="12">
        <v>30</v>
      </c>
      <c r="J70" s="10" t="s">
        <v>26</v>
      </c>
      <c r="K70" s="12">
        <v>20</v>
      </c>
      <c r="L70" s="13">
        <v>7</v>
      </c>
      <c r="M70" s="15">
        <v>58</v>
      </c>
    </row>
    <row r="71" spans="1:13">
      <c r="A71" s="14">
        <v>3440</v>
      </c>
      <c r="B71" s="10" t="s">
        <v>99</v>
      </c>
      <c r="C71" s="10" t="s">
        <v>29</v>
      </c>
      <c r="D71" s="11">
        <v>45557</v>
      </c>
      <c r="E71" s="10" t="s">
        <v>26</v>
      </c>
      <c r="F71" s="12">
        <v>15</v>
      </c>
      <c r="G71" s="10" t="s">
        <v>27</v>
      </c>
      <c r="H71" s="10" t="s">
        <v>26</v>
      </c>
      <c r="I71" s="12">
        <v>30</v>
      </c>
      <c r="J71" s="10" t="s">
        <v>26</v>
      </c>
      <c r="K71" s="12">
        <v>20</v>
      </c>
      <c r="L71" s="13">
        <v>15</v>
      </c>
      <c r="M71" s="15">
        <v>50</v>
      </c>
    </row>
    <row r="72" spans="1:13">
      <c r="A72" s="14">
        <v>3443</v>
      </c>
      <c r="B72" s="10" t="s">
        <v>100</v>
      </c>
      <c r="C72" s="10" t="s">
        <v>29</v>
      </c>
      <c r="D72" s="11">
        <v>45560</v>
      </c>
      <c r="E72" s="10" t="s">
        <v>30</v>
      </c>
      <c r="F72" s="12">
        <v>15</v>
      </c>
      <c r="G72" s="10" t="s">
        <v>32</v>
      </c>
      <c r="H72" s="10" t="s">
        <v>26</v>
      </c>
      <c r="I72" s="12">
        <v>30</v>
      </c>
      <c r="J72" s="10" t="s">
        <v>26</v>
      </c>
      <c r="K72" s="12">
        <v>20</v>
      </c>
      <c r="L72" s="13">
        <v>20</v>
      </c>
      <c r="M72" s="15">
        <v>45</v>
      </c>
    </row>
    <row r="73" spans="1:13">
      <c r="A73" s="14">
        <v>3446</v>
      </c>
      <c r="B73" s="10" t="s">
        <v>101</v>
      </c>
      <c r="C73" s="10" t="s">
        <v>29</v>
      </c>
      <c r="D73" s="11">
        <v>45563</v>
      </c>
      <c r="E73" s="10" t="s">
        <v>26</v>
      </c>
      <c r="F73" s="12">
        <v>15</v>
      </c>
      <c r="G73" s="10" t="s">
        <v>35</v>
      </c>
      <c r="H73" s="10" t="s">
        <v>26</v>
      </c>
      <c r="I73" s="12">
        <v>30</v>
      </c>
      <c r="J73" s="10" t="s">
        <v>26</v>
      </c>
      <c r="K73" s="12">
        <v>20</v>
      </c>
      <c r="L73" s="13">
        <v>5</v>
      </c>
      <c r="M73" s="15">
        <v>60</v>
      </c>
    </row>
    <row r="74" spans="1:13">
      <c r="A74" s="14">
        <v>3449</v>
      </c>
      <c r="B74" s="10" t="s">
        <v>102</v>
      </c>
      <c r="C74" s="10" t="s">
        <v>29</v>
      </c>
      <c r="D74" s="11">
        <v>45566</v>
      </c>
      <c r="E74" s="10" t="s">
        <v>30</v>
      </c>
      <c r="F74" s="12">
        <v>15</v>
      </c>
      <c r="G74" s="10" t="s">
        <v>27</v>
      </c>
      <c r="H74" s="10" t="s">
        <v>26</v>
      </c>
      <c r="I74" s="12">
        <v>30</v>
      </c>
      <c r="J74" s="10" t="s">
        <v>26</v>
      </c>
      <c r="K74" s="12">
        <v>20</v>
      </c>
      <c r="L74" s="13">
        <v>3</v>
      </c>
      <c r="M74" s="15">
        <v>62</v>
      </c>
    </row>
    <row r="75" spans="1:13">
      <c r="A75" s="14">
        <v>3452</v>
      </c>
      <c r="B75" s="10" t="s">
        <v>95</v>
      </c>
      <c r="C75" s="10" t="s">
        <v>29</v>
      </c>
      <c r="D75" s="11">
        <v>45569</v>
      </c>
      <c r="E75" s="10" t="s">
        <v>26</v>
      </c>
      <c r="F75" s="12">
        <v>15</v>
      </c>
      <c r="G75" s="10" t="s">
        <v>32</v>
      </c>
      <c r="H75" s="10" t="s">
        <v>26</v>
      </c>
      <c r="I75" s="12">
        <v>30</v>
      </c>
      <c r="J75" s="10" t="s">
        <v>26</v>
      </c>
      <c r="K75" s="12">
        <v>20</v>
      </c>
      <c r="L75" s="13">
        <v>7</v>
      </c>
      <c r="M75" s="15">
        <v>58</v>
      </c>
    </row>
    <row r="76" spans="1:13">
      <c r="A76" s="14">
        <v>3455</v>
      </c>
      <c r="B76" s="10" t="s">
        <v>103</v>
      </c>
      <c r="C76" s="10" t="s">
        <v>29</v>
      </c>
      <c r="D76" s="11">
        <v>45572</v>
      </c>
      <c r="E76" s="10" t="s">
        <v>30</v>
      </c>
      <c r="F76" s="12">
        <v>15</v>
      </c>
      <c r="G76" s="10" t="s">
        <v>27</v>
      </c>
      <c r="H76" s="10" t="s">
        <v>26</v>
      </c>
      <c r="I76" s="12">
        <v>30</v>
      </c>
      <c r="J76" s="10" t="s">
        <v>26</v>
      </c>
      <c r="K76" s="12">
        <v>20</v>
      </c>
      <c r="L76" s="13">
        <v>20</v>
      </c>
      <c r="M76" s="15">
        <v>45</v>
      </c>
    </row>
    <row r="77" spans="1:13">
      <c r="A77" s="14">
        <v>3458</v>
      </c>
      <c r="B77" s="10" t="s">
        <v>104</v>
      </c>
      <c r="C77" s="10" t="s">
        <v>29</v>
      </c>
      <c r="D77" s="11">
        <v>45575</v>
      </c>
      <c r="E77" s="10" t="s">
        <v>26</v>
      </c>
      <c r="F77" s="12">
        <v>15</v>
      </c>
      <c r="G77" s="10" t="s">
        <v>35</v>
      </c>
      <c r="H77" s="10" t="s">
        <v>26</v>
      </c>
      <c r="I77" s="12">
        <v>30</v>
      </c>
      <c r="J77" s="10" t="s">
        <v>26</v>
      </c>
      <c r="K77" s="12">
        <v>20</v>
      </c>
      <c r="L77" s="13">
        <v>3</v>
      </c>
      <c r="M77" s="15">
        <v>62</v>
      </c>
    </row>
    <row r="78" spans="1:13">
      <c r="A78" s="14">
        <v>3461</v>
      </c>
      <c r="B78" s="10" t="s">
        <v>105</v>
      </c>
      <c r="C78" s="10" t="s">
        <v>29</v>
      </c>
      <c r="D78" s="11">
        <v>45578</v>
      </c>
      <c r="E78" s="10" t="s">
        <v>30</v>
      </c>
      <c r="F78" s="12">
        <v>15</v>
      </c>
      <c r="G78" s="10" t="s">
        <v>27</v>
      </c>
      <c r="H78" s="10" t="s">
        <v>26</v>
      </c>
      <c r="I78" s="12">
        <v>30</v>
      </c>
      <c r="J78" s="10" t="s">
        <v>26</v>
      </c>
      <c r="K78" s="12">
        <v>20</v>
      </c>
      <c r="L78" s="13">
        <v>15</v>
      </c>
      <c r="M78" s="15">
        <v>50</v>
      </c>
    </row>
    <row r="79" spans="1:13">
      <c r="A79" s="14">
        <v>3464</v>
      </c>
      <c r="B79" s="10" t="s">
        <v>106</v>
      </c>
      <c r="C79" s="10" t="s">
        <v>29</v>
      </c>
      <c r="D79" s="11">
        <v>45581</v>
      </c>
      <c r="E79" s="10" t="s">
        <v>26</v>
      </c>
      <c r="F79" s="12">
        <v>15</v>
      </c>
      <c r="G79" s="10" t="s">
        <v>32</v>
      </c>
      <c r="H79" s="10" t="s">
        <v>26</v>
      </c>
      <c r="I79" s="12">
        <v>30</v>
      </c>
      <c r="J79" s="10" t="s">
        <v>26</v>
      </c>
      <c r="K79" s="12">
        <v>20</v>
      </c>
      <c r="L79" s="13">
        <v>7</v>
      </c>
      <c r="M79" s="15">
        <v>58</v>
      </c>
    </row>
    <row r="80" spans="1:13">
      <c r="A80" s="14">
        <v>3467</v>
      </c>
      <c r="B80" s="10" t="s">
        <v>107</v>
      </c>
      <c r="C80" s="10" t="s">
        <v>29</v>
      </c>
      <c r="D80" s="11">
        <v>45584</v>
      </c>
      <c r="E80" s="10" t="s">
        <v>30</v>
      </c>
      <c r="F80" s="12">
        <v>15</v>
      </c>
      <c r="G80" s="10" t="s">
        <v>27</v>
      </c>
      <c r="H80" s="10" t="s">
        <v>26</v>
      </c>
      <c r="I80" s="12">
        <v>30</v>
      </c>
      <c r="J80" s="10" t="s">
        <v>26</v>
      </c>
      <c r="K80" s="12">
        <v>20</v>
      </c>
      <c r="L80" s="13">
        <v>15</v>
      </c>
      <c r="M80" s="15">
        <v>50</v>
      </c>
    </row>
    <row r="81" spans="1:13">
      <c r="A81" s="14">
        <v>3470</v>
      </c>
      <c r="B81" s="10" t="s">
        <v>108</v>
      </c>
      <c r="C81" s="10" t="s">
        <v>29</v>
      </c>
      <c r="D81" s="11">
        <v>45587</v>
      </c>
      <c r="E81" s="10" t="s">
        <v>26</v>
      </c>
      <c r="F81" s="12">
        <v>15</v>
      </c>
      <c r="G81" s="10" t="s">
        <v>35</v>
      </c>
      <c r="H81" s="10" t="s">
        <v>26</v>
      </c>
      <c r="I81" s="12">
        <v>30</v>
      </c>
      <c r="J81" s="10" t="s">
        <v>26</v>
      </c>
      <c r="K81" s="12">
        <v>20</v>
      </c>
      <c r="L81" s="13">
        <v>5</v>
      </c>
      <c r="M81" s="15">
        <v>60</v>
      </c>
    </row>
    <row r="82" spans="1:13">
      <c r="A82" s="14">
        <v>3473</v>
      </c>
      <c r="B82" s="10" t="s">
        <v>109</v>
      </c>
      <c r="C82" s="10" t="s">
        <v>29</v>
      </c>
      <c r="D82" s="11">
        <v>45590</v>
      </c>
      <c r="E82" s="10" t="s">
        <v>30</v>
      </c>
      <c r="F82" s="12">
        <v>15</v>
      </c>
      <c r="G82" s="10" t="s">
        <v>27</v>
      </c>
      <c r="H82" s="10" t="s">
        <v>26</v>
      </c>
      <c r="I82" s="12">
        <v>30</v>
      </c>
      <c r="J82" s="10" t="s">
        <v>26</v>
      </c>
      <c r="K82" s="12">
        <v>20</v>
      </c>
      <c r="L82" s="13">
        <v>3</v>
      </c>
      <c r="M82" s="15">
        <v>62</v>
      </c>
    </row>
    <row r="83" spans="1:13">
      <c r="A83" s="14">
        <v>3476</v>
      </c>
      <c r="B83" s="10" t="s">
        <v>110</v>
      </c>
      <c r="C83" s="10" t="s">
        <v>29</v>
      </c>
      <c r="D83" s="11">
        <v>45593</v>
      </c>
      <c r="E83" s="10" t="s">
        <v>26</v>
      </c>
      <c r="F83" s="12">
        <v>15</v>
      </c>
      <c r="G83" s="10" t="s">
        <v>32</v>
      </c>
      <c r="H83" s="10" t="s">
        <v>26</v>
      </c>
      <c r="I83" s="12">
        <v>30</v>
      </c>
      <c r="J83" s="10" t="s">
        <v>26</v>
      </c>
      <c r="K83" s="12">
        <v>20</v>
      </c>
      <c r="L83" s="13">
        <v>7</v>
      </c>
      <c r="M83" s="15">
        <v>58</v>
      </c>
    </row>
    <row r="84" spans="1:13">
      <c r="A84" s="14">
        <v>3479</v>
      </c>
      <c r="B84" s="10" t="s">
        <v>111</v>
      </c>
      <c r="C84" s="10" t="s">
        <v>29</v>
      </c>
      <c r="D84" s="11">
        <v>45596</v>
      </c>
      <c r="E84" s="10" t="s">
        <v>30</v>
      </c>
      <c r="F84" s="12">
        <v>15</v>
      </c>
      <c r="G84" s="10" t="s">
        <v>27</v>
      </c>
      <c r="H84" s="10" t="s">
        <v>26</v>
      </c>
      <c r="I84" s="12">
        <v>30</v>
      </c>
      <c r="J84" s="10" t="s">
        <v>26</v>
      </c>
      <c r="K84" s="12">
        <v>20</v>
      </c>
      <c r="L84" s="13">
        <v>20</v>
      </c>
      <c r="M84" s="15">
        <v>45</v>
      </c>
    </row>
    <row r="85" spans="1:13">
      <c r="A85" s="14">
        <v>3482</v>
      </c>
      <c r="B85" s="10" t="s">
        <v>112</v>
      </c>
      <c r="C85" s="10" t="s">
        <v>29</v>
      </c>
      <c r="D85" s="11">
        <v>45599</v>
      </c>
      <c r="E85" s="10" t="s">
        <v>26</v>
      </c>
      <c r="F85" s="12">
        <v>15</v>
      </c>
      <c r="G85" s="10" t="s">
        <v>35</v>
      </c>
      <c r="H85" s="10" t="s">
        <v>26</v>
      </c>
      <c r="I85" s="12">
        <v>30</v>
      </c>
      <c r="J85" s="10" t="s">
        <v>26</v>
      </c>
      <c r="K85" s="12">
        <v>20</v>
      </c>
      <c r="L85" s="13">
        <v>3</v>
      </c>
      <c r="M85" s="15">
        <v>62</v>
      </c>
    </row>
    <row r="86" spans="1:13">
      <c r="A86" s="14">
        <v>3485</v>
      </c>
      <c r="B86" s="10" t="s">
        <v>113</v>
      </c>
      <c r="C86" s="10" t="s">
        <v>29</v>
      </c>
      <c r="D86" s="11">
        <v>45602</v>
      </c>
      <c r="E86" s="10" t="s">
        <v>30</v>
      </c>
      <c r="F86" s="12">
        <v>15</v>
      </c>
      <c r="G86" s="10" t="s">
        <v>27</v>
      </c>
      <c r="H86" s="10" t="s">
        <v>26</v>
      </c>
      <c r="I86" s="12">
        <v>30</v>
      </c>
      <c r="J86" s="10" t="s">
        <v>26</v>
      </c>
      <c r="K86" s="12">
        <v>20</v>
      </c>
      <c r="L86" s="13">
        <v>15</v>
      </c>
      <c r="M86" s="15">
        <v>50</v>
      </c>
    </row>
    <row r="87" spans="1:13">
      <c r="A87" s="14">
        <v>3487</v>
      </c>
      <c r="B87" s="10" t="s">
        <v>114</v>
      </c>
      <c r="C87" s="10" t="s">
        <v>29</v>
      </c>
      <c r="D87" s="11">
        <v>45604</v>
      </c>
      <c r="E87" s="10" t="s">
        <v>30</v>
      </c>
      <c r="F87" s="12">
        <v>15</v>
      </c>
      <c r="G87" s="10" t="s">
        <v>32</v>
      </c>
      <c r="H87" s="10" t="s">
        <v>26</v>
      </c>
      <c r="I87" s="12">
        <v>30</v>
      </c>
      <c r="J87" s="10" t="s">
        <v>26</v>
      </c>
      <c r="K87" s="12">
        <v>20</v>
      </c>
      <c r="L87" s="13">
        <v>7</v>
      </c>
      <c r="M87" s="15">
        <v>58</v>
      </c>
    </row>
    <row r="88" spans="1:13">
      <c r="A88" s="14">
        <v>3490</v>
      </c>
      <c r="B88" s="10" t="s">
        <v>115</v>
      </c>
      <c r="C88" s="10" t="s">
        <v>29</v>
      </c>
      <c r="D88" s="11">
        <v>45607</v>
      </c>
      <c r="E88" s="10" t="s">
        <v>26</v>
      </c>
      <c r="F88" s="12">
        <v>15</v>
      </c>
      <c r="G88" s="10" t="s">
        <v>27</v>
      </c>
      <c r="H88" s="10" t="s">
        <v>26</v>
      </c>
      <c r="I88" s="12">
        <v>30</v>
      </c>
      <c r="J88" s="10" t="s">
        <v>26</v>
      </c>
      <c r="K88" s="12">
        <v>20</v>
      </c>
      <c r="L88" s="13">
        <v>15</v>
      </c>
      <c r="M88" s="15">
        <v>50</v>
      </c>
    </row>
    <row r="89" spans="1:13">
      <c r="A89" s="14">
        <v>3493</v>
      </c>
      <c r="B89" s="10" t="s">
        <v>116</v>
      </c>
      <c r="C89" s="10" t="s">
        <v>29</v>
      </c>
      <c r="D89" s="11">
        <v>45610</v>
      </c>
      <c r="E89" s="10" t="s">
        <v>30</v>
      </c>
      <c r="F89" s="12">
        <v>15</v>
      </c>
      <c r="G89" s="10" t="s">
        <v>32</v>
      </c>
      <c r="H89" s="10" t="s">
        <v>26</v>
      </c>
      <c r="I89" s="12">
        <v>30</v>
      </c>
      <c r="J89" s="10" t="s">
        <v>26</v>
      </c>
      <c r="K89" s="12">
        <v>20</v>
      </c>
      <c r="L89" s="13">
        <v>20</v>
      </c>
      <c r="M89" s="15">
        <v>45</v>
      </c>
    </row>
    <row r="90" spans="1:13">
      <c r="A90" s="14">
        <v>3496</v>
      </c>
      <c r="B90" s="10" t="s">
        <v>117</v>
      </c>
      <c r="C90" s="10" t="s">
        <v>29</v>
      </c>
      <c r="D90" s="11">
        <v>45613</v>
      </c>
      <c r="E90" s="10" t="s">
        <v>26</v>
      </c>
      <c r="F90" s="12">
        <v>15</v>
      </c>
      <c r="G90" s="10" t="s">
        <v>35</v>
      </c>
      <c r="H90" s="10" t="s">
        <v>26</v>
      </c>
      <c r="I90" s="12">
        <v>30</v>
      </c>
      <c r="J90" s="10" t="s">
        <v>26</v>
      </c>
      <c r="K90" s="12">
        <v>20</v>
      </c>
      <c r="L90" s="13">
        <v>5</v>
      </c>
      <c r="M90" s="15">
        <v>60</v>
      </c>
    </row>
    <row r="91" spans="1:13">
      <c r="A91" s="14">
        <v>3499</v>
      </c>
      <c r="B91" s="10" t="s">
        <v>118</v>
      </c>
      <c r="C91" s="10" t="s">
        <v>29</v>
      </c>
      <c r="D91" s="11">
        <v>45616</v>
      </c>
      <c r="E91" s="10" t="s">
        <v>30</v>
      </c>
      <c r="F91" s="12">
        <v>15</v>
      </c>
      <c r="G91" s="10" t="s">
        <v>27</v>
      </c>
      <c r="H91" s="10" t="s">
        <v>26</v>
      </c>
      <c r="I91" s="12">
        <v>30</v>
      </c>
      <c r="J91" s="10" t="s">
        <v>26</v>
      </c>
      <c r="K91" s="12">
        <v>20</v>
      </c>
      <c r="L91" s="13">
        <v>3</v>
      </c>
      <c r="M91" s="15">
        <v>62</v>
      </c>
    </row>
    <row r="92" spans="1:13">
      <c r="A92" s="14">
        <v>3502</v>
      </c>
      <c r="B92" s="10" t="s">
        <v>119</v>
      </c>
      <c r="C92" s="10" t="s">
        <v>29</v>
      </c>
      <c r="D92" s="11">
        <v>45619</v>
      </c>
      <c r="E92" s="10" t="s">
        <v>26</v>
      </c>
      <c r="F92" s="12">
        <v>15</v>
      </c>
      <c r="G92" s="10" t="s">
        <v>32</v>
      </c>
      <c r="H92" s="10" t="s">
        <v>26</v>
      </c>
      <c r="I92" s="12">
        <v>30</v>
      </c>
      <c r="J92" s="10" t="s">
        <v>26</v>
      </c>
      <c r="K92" s="12">
        <v>20</v>
      </c>
      <c r="L92" s="13">
        <v>7</v>
      </c>
      <c r="M92" s="15">
        <v>58</v>
      </c>
    </row>
    <row r="93" spans="1:13">
      <c r="A93" s="14">
        <v>3505</v>
      </c>
      <c r="B93" s="10" t="s">
        <v>120</v>
      </c>
      <c r="C93" s="10" t="s">
        <v>29</v>
      </c>
      <c r="D93" s="11">
        <v>45622</v>
      </c>
      <c r="E93" s="10" t="s">
        <v>30</v>
      </c>
      <c r="F93" s="12">
        <v>15</v>
      </c>
      <c r="G93" s="10" t="s">
        <v>27</v>
      </c>
      <c r="H93" s="10" t="s">
        <v>26</v>
      </c>
      <c r="I93" s="12">
        <v>30</v>
      </c>
      <c r="J93" s="10" t="s">
        <v>26</v>
      </c>
      <c r="K93" s="12">
        <v>20</v>
      </c>
      <c r="L93" s="13">
        <v>20</v>
      </c>
      <c r="M93" s="15">
        <v>45</v>
      </c>
    </row>
    <row r="94" spans="1:13">
      <c r="A94" s="14">
        <v>3508</v>
      </c>
      <c r="B94" s="10" t="s">
        <v>121</v>
      </c>
      <c r="C94" s="10" t="s">
        <v>29</v>
      </c>
      <c r="D94" s="11">
        <v>45625</v>
      </c>
      <c r="E94" s="10" t="s">
        <v>26</v>
      </c>
      <c r="F94" s="12">
        <v>15</v>
      </c>
      <c r="G94" s="10" t="s">
        <v>35</v>
      </c>
      <c r="H94" s="10" t="s">
        <v>26</v>
      </c>
      <c r="I94" s="12">
        <v>30</v>
      </c>
      <c r="J94" s="10" t="s">
        <v>26</v>
      </c>
      <c r="K94" s="12">
        <v>20</v>
      </c>
      <c r="L94" s="13">
        <v>3</v>
      </c>
      <c r="M94" s="15">
        <v>62</v>
      </c>
    </row>
    <row r="95" spans="1:13">
      <c r="A95" s="14">
        <v>3511</v>
      </c>
      <c r="B95" s="10" t="s">
        <v>122</v>
      </c>
      <c r="C95" s="10" t="s">
        <v>29</v>
      </c>
      <c r="D95" s="11">
        <v>45628</v>
      </c>
      <c r="E95" s="10" t="s">
        <v>30</v>
      </c>
      <c r="F95" s="12">
        <v>15</v>
      </c>
      <c r="G95" s="10" t="s">
        <v>27</v>
      </c>
      <c r="H95" s="10" t="s">
        <v>26</v>
      </c>
      <c r="I95" s="12">
        <v>30</v>
      </c>
      <c r="J95" s="10" t="s">
        <v>26</v>
      </c>
      <c r="K95" s="12">
        <v>20</v>
      </c>
      <c r="L95" s="13">
        <v>15</v>
      </c>
      <c r="M95" s="15">
        <v>50</v>
      </c>
    </row>
    <row r="96" spans="1:13">
      <c r="A96" s="14">
        <v>3514</v>
      </c>
      <c r="B96" s="10" t="s">
        <v>123</v>
      </c>
      <c r="C96" s="10" t="s">
        <v>29</v>
      </c>
      <c r="D96" s="11">
        <v>45631</v>
      </c>
      <c r="E96" s="10" t="s">
        <v>26</v>
      </c>
      <c r="F96" s="12">
        <v>15</v>
      </c>
      <c r="G96" s="10" t="s">
        <v>32</v>
      </c>
      <c r="H96" s="10" t="s">
        <v>26</v>
      </c>
      <c r="I96" s="12">
        <v>30</v>
      </c>
      <c r="J96" s="10" t="s">
        <v>26</v>
      </c>
      <c r="K96" s="12">
        <v>20</v>
      </c>
      <c r="L96" s="13">
        <v>7</v>
      </c>
      <c r="M96" s="15">
        <v>58</v>
      </c>
    </row>
    <row r="97" spans="1:13">
      <c r="A97" s="14">
        <v>3517</v>
      </c>
      <c r="B97" s="10" t="s">
        <v>124</v>
      </c>
      <c r="C97" s="10" t="s">
        <v>29</v>
      </c>
      <c r="D97" s="11">
        <v>45634</v>
      </c>
      <c r="E97" s="10" t="s">
        <v>30</v>
      </c>
      <c r="F97" s="12">
        <v>15</v>
      </c>
      <c r="G97" s="10" t="s">
        <v>27</v>
      </c>
      <c r="H97" s="10" t="s">
        <v>26</v>
      </c>
      <c r="I97" s="12">
        <v>30</v>
      </c>
      <c r="J97" s="10" t="s">
        <v>26</v>
      </c>
      <c r="K97" s="12">
        <v>20</v>
      </c>
      <c r="L97" s="13">
        <v>20</v>
      </c>
      <c r="M97" s="15">
        <v>45</v>
      </c>
    </row>
    <row r="98" spans="1:13">
      <c r="A98" s="14">
        <v>3520</v>
      </c>
      <c r="B98" s="10" t="s">
        <v>125</v>
      </c>
      <c r="C98" s="10" t="s">
        <v>29</v>
      </c>
      <c r="D98" s="11">
        <v>45637</v>
      </c>
      <c r="E98" s="10" t="s">
        <v>26</v>
      </c>
      <c r="F98" s="12">
        <v>15</v>
      </c>
      <c r="G98" s="10" t="s">
        <v>35</v>
      </c>
      <c r="H98" s="10" t="s">
        <v>26</v>
      </c>
      <c r="I98" s="12">
        <v>30</v>
      </c>
      <c r="J98" s="10" t="s">
        <v>26</v>
      </c>
      <c r="K98" s="12">
        <v>20</v>
      </c>
      <c r="L98" s="13">
        <v>5</v>
      </c>
      <c r="M98" s="15">
        <v>60</v>
      </c>
    </row>
    <row r="99" spans="1:13">
      <c r="A99" s="20">
        <v>3523</v>
      </c>
      <c r="B99" s="21" t="s">
        <v>126</v>
      </c>
      <c r="C99" s="21" t="s">
        <v>29</v>
      </c>
      <c r="D99" s="22">
        <v>45640</v>
      </c>
      <c r="E99" s="21" t="s">
        <v>30</v>
      </c>
      <c r="F99" s="23">
        <v>15</v>
      </c>
      <c r="G99" s="21" t="s">
        <v>27</v>
      </c>
      <c r="H99" s="21" t="s">
        <v>26</v>
      </c>
      <c r="I99" s="23">
        <v>30</v>
      </c>
      <c r="J99" s="21" t="s">
        <v>26</v>
      </c>
      <c r="K99" s="23">
        <v>20</v>
      </c>
      <c r="L99" s="24">
        <v>3</v>
      </c>
      <c r="M99" s="25">
        <v>62</v>
      </c>
    </row>
  </sheetData>
  <dataValidations count="1">
    <dataValidation type="list" allowBlank="1" showInputMessage="1" showErrorMessage="1" sqref="C2:C99" xr:uid="{CEE1B082-6C97-4A1A-8292-47E3D1310E2C}">
      <formula1>"Ultimate,Standart,Core"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D908-24A7-4123-AE38-B41004EF42EF}">
  <dimension ref="A3:CT205"/>
  <sheetViews>
    <sheetView showGridLines="0" topLeftCell="A7" workbookViewId="0">
      <selection activeCell="E28" sqref="E28"/>
    </sheetView>
  </sheetViews>
  <sheetFormatPr defaultRowHeight="15"/>
  <cols>
    <col min="1" max="1" width="9.140625" style="26"/>
    <col min="2" max="2" width="22" style="26" bestFit="1" customWidth="1"/>
    <col min="3" max="3" width="31.28515625" style="26" bestFit="1" customWidth="1"/>
    <col min="4" max="4" width="10.42578125" style="26" bestFit="1" customWidth="1"/>
    <col min="5" max="5" width="11.140625" style="26" bestFit="1" customWidth="1"/>
    <col min="6" max="6" width="12.85546875" style="26" bestFit="1" customWidth="1"/>
    <col min="7" max="7" width="11.140625" style="26" bestFit="1" customWidth="1"/>
    <col min="8" max="8" width="14" style="26" bestFit="1" customWidth="1"/>
    <col min="9" max="9" width="11.140625" style="26" bestFit="1" customWidth="1"/>
    <col min="10" max="10" width="14" style="26" bestFit="1" customWidth="1"/>
    <col min="11" max="11" width="11.140625" style="26" bestFit="1" customWidth="1"/>
    <col min="12" max="12" width="14" style="26" bestFit="1" customWidth="1"/>
    <col min="13" max="13" width="10.7109375" style="26" bestFit="1" customWidth="1"/>
    <col min="14" max="14" width="13.42578125" style="26" bestFit="1" customWidth="1"/>
    <col min="15" max="15" width="14.42578125" style="26" bestFit="1" customWidth="1"/>
    <col min="16" max="16" width="13.28515625" style="26" bestFit="1" customWidth="1"/>
    <col min="17" max="17" width="13.85546875" style="26" bestFit="1" customWidth="1"/>
    <col min="18" max="18" width="13.7109375" style="26" bestFit="1" customWidth="1"/>
    <col min="19" max="19" width="13" style="26" bestFit="1" customWidth="1"/>
    <col min="20" max="20" width="11.7109375" style="26" bestFit="1" customWidth="1"/>
    <col min="21" max="21" width="12.140625" style="26" bestFit="1" customWidth="1"/>
    <col min="22" max="22" width="11" style="26" bestFit="1" customWidth="1"/>
    <col min="23" max="23" width="11.5703125" style="26" bestFit="1" customWidth="1"/>
    <col min="24" max="24" width="14.5703125" style="26" bestFit="1" customWidth="1"/>
    <col min="25" max="25" width="11.5703125" style="26" bestFit="1" customWidth="1"/>
    <col min="26" max="27" width="13.85546875" style="26" bestFit="1" customWidth="1"/>
    <col min="28" max="28" width="14.7109375" style="26" bestFit="1" customWidth="1"/>
    <col min="29" max="29" width="15" style="26" bestFit="1" customWidth="1"/>
    <col min="30" max="30" width="14.7109375" style="26" bestFit="1" customWidth="1"/>
    <col min="31" max="31" width="16" style="26" bestFit="1" customWidth="1"/>
    <col min="32" max="32" width="11.85546875" style="26" bestFit="1" customWidth="1"/>
    <col min="33" max="33" width="11.140625" style="26" bestFit="1" customWidth="1"/>
    <col min="34" max="34" width="18.7109375" style="26" bestFit="1" customWidth="1"/>
    <col min="35" max="35" width="11.28515625" style="26" bestFit="1" customWidth="1"/>
    <col min="36" max="37" width="13" style="26" bestFit="1" customWidth="1"/>
    <col min="38" max="38" width="13.28515625" style="26" bestFit="1" customWidth="1"/>
    <col min="39" max="39" width="12.42578125" style="26" bestFit="1" customWidth="1"/>
    <col min="40" max="40" width="18.140625" style="26" bestFit="1" customWidth="1"/>
    <col min="41" max="41" width="9.5703125" style="26" bestFit="1" customWidth="1"/>
    <col min="42" max="42" width="16" style="26" bestFit="1" customWidth="1"/>
    <col min="43" max="43" width="13.28515625" style="26" bestFit="1" customWidth="1"/>
    <col min="44" max="44" width="10.140625" style="26" bestFit="1" customWidth="1"/>
    <col min="45" max="45" width="13.85546875" style="26" bestFit="1" customWidth="1"/>
    <col min="46" max="46" width="13.42578125" style="26" bestFit="1" customWidth="1"/>
    <col min="47" max="47" width="14.28515625" style="26" bestFit="1" customWidth="1"/>
    <col min="48" max="48" width="15.7109375" style="26" bestFit="1" customWidth="1"/>
    <col min="49" max="49" width="11" style="26" bestFit="1" customWidth="1"/>
    <col min="50" max="50" width="14.85546875" style="26" bestFit="1" customWidth="1"/>
    <col min="51" max="51" width="11.7109375" style="26" bestFit="1" customWidth="1"/>
    <col min="52" max="52" width="13.5703125" style="26" bestFit="1" customWidth="1"/>
    <col min="53" max="53" width="13.7109375" style="26" bestFit="1" customWidth="1"/>
    <col min="54" max="54" width="14" style="26" bestFit="1" customWidth="1"/>
    <col min="55" max="55" width="12.140625" style="26" bestFit="1" customWidth="1"/>
    <col min="56" max="56" width="12.42578125" style="26" bestFit="1" customWidth="1"/>
    <col min="57" max="57" width="13" style="26" bestFit="1" customWidth="1"/>
    <col min="58" max="58" width="12.85546875" style="26" bestFit="1" customWidth="1"/>
    <col min="59" max="59" width="12.7109375" style="26" bestFit="1" customWidth="1"/>
    <col min="60" max="60" width="12.85546875" style="26" bestFit="1" customWidth="1"/>
    <col min="61" max="61" width="12.42578125" style="26" bestFit="1" customWidth="1"/>
    <col min="62" max="62" width="13.28515625" style="26" bestFit="1" customWidth="1"/>
    <col min="63" max="63" width="16.28515625" style="26" bestFit="1" customWidth="1"/>
    <col min="64" max="64" width="17.140625" style="26" bestFit="1" customWidth="1"/>
    <col min="65" max="65" width="12" style="26" bestFit="1" customWidth="1"/>
    <col min="66" max="66" width="12.28515625" style="26" bestFit="1" customWidth="1"/>
    <col min="67" max="67" width="14.85546875" style="26" bestFit="1" customWidth="1"/>
    <col min="68" max="68" width="16.42578125" style="26" bestFit="1" customWidth="1"/>
    <col min="69" max="69" width="14" style="26" bestFit="1" customWidth="1"/>
    <col min="70" max="70" width="15.5703125" style="26" bestFit="1" customWidth="1"/>
    <col min="71" max="71" width="14.7109375" style="26" bestFit="1" customWidth="1"/>
    <col min="72" max="72" width="14.85546875" style="26" bestFit="1" customWidth="1"/>
    <col min="73" max="73" width="13.140625" style="26" bestFit="1" customWidth="1"/>
    <col min="74" max="74" width="14" style="26" bestFit="1" customWidth="1"/>
    <col min="75" max="75" width="12.85546875" style="26" bestFit="1" customWidth="1"/>
    <col min="76" max="76" width="12" style="26" bestFit="1" customWidth="1"/>
    <col min="77" max="77" width="14.5703125" style="26" bestFit="1" customWidth="1"/>
    <col min="78" max="78" width="13.5703125" style="26" bestFit="1" customWidth="1"/>
    <col min="79" max="79" width="17.7109375" style="26" bestFit="1" customWidth="1"/>
    <col min="80" max="80" width="14.5703125" style="26" bestFit="1" customWidth="1"/>
    <col min="81" max="81" width="15" style="26" bestFit="1" customWidth="1"/>
    <col min="82" max="82" width="11.7109375" style="26" bestFit="1" customWidth="1"/>
    <col min="83" max="83" width="16.140625" style="26" bestFit="1" customWidth="1"/>
    <col min="84" max="84" width="12.7109375" style="26" bestFit="1" customWidth="1"/>
    <col min="85" max="85" width="12.42578125" style="26" bestFit="1" customWidth="1"/>
    <col min="86" max="86" width="16" style="26" bestFit="1" customWidth="1"/>
    <col min="87" max="87" width="15.42578125" style="26" bestFit="1" customWidth="1"/>
    <col min="88" max="88" width="14.140625" style="26" bestFit="1" customWidth="1"/>
    <col min="89" max="89" width="17.5703125" style="26" bestFit="1" customWidth="1"/>
    <col min="90" max="90" width="13.7109375" style="26" bestFit="1" customWidth="1"/>
    <col min="91" max="91" width="13.5703125" style="26" bestFit="1" customWidth="1"/>
    <col min="92" max="92" width="14.140625" style="26" bestFit="1" customWidth="1"/>
    <col min="93" max="93" width="14.85546875" style="26" bestFit="1" customWidth="1"/>
    <col min="94" max="94" width="10.5703125" style="26" bestFit="1" customWidth="1"/>
    <col min="95" max="95" width="13.5703125" style="26" bestFit="1" customWidth="1"/>
    <col min="96" max="96" width="14.85546875" style="26" bestFit="1" customWidth="1"/>
    <col min="97" max="97" width="14.5703125" style="26" bestFit="1" customWidth="1"/>
    <col min="98" max="98" width="11.140625" style="26" bestFit="1" customWidth="1"/>
    <col min="99" max="16384" width="9.140625" style="26"/>
  </cols>
  <sheetData>
    <row r="3" spans="2:98">
      <c r="B3" s="42" t="s">
        <v>127</v>
      </c>
      <c r="C3" s="42"/>
      <c r="D3" s="42"/>
      <c r="E3" s="42"/>
      <c r="F3" s="42"/>
      <c r="G3" s="42"/>
      <c r="H3" s="42"/>
      <c r="I3" s="42"/>
      <c r="J3" s="42"/>
    </row>
    <row r="6" spans="2:98">
      <c r="B6" s="40" t="s">
        <v>128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2:98">
      <c r="B7" s="41" t="s">
        <v>129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27"/>
    </row>
    <row r="9" spans="2:98">
      <c r="B9"/>
      <c r="C9"/>
    </row>
    <row r="10" spans="2:98">
      <c r="B10" s="28" t="s">
        <v>17</v>
      </c>
      <c r="C10" s="29" t="s">
        <v>27</v>
      </c>
    </row>
    <row r="12" spans="2:98">
      <c r="B12" s="28" t="s">
        <v>15</v>
      </c>
      <c r="C12" s="29" t="s">
        <v>130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2:98">
      <c r="B13" s="29" t="s">
        <v>30</v>
      </c>
      <c r="C13" s="30">
        <v>1836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2:98">
      <c r="B14" s="29" t="s">
        <v>26</v>
      </c>
      <c r="C14" s="30">
        <v>585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2:98">
      <c r="B15" s="29" t="s">
        <v>131</v>
      </c>
      <c r="C15" s="30">
        <v>2421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2:98"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</row>
    <row r="17" spans="1:98">
      <c r="B17" s="38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</row>
    <row r="18" spans="1:98">
      <c r="A18" s="37"/>
      <c r="B18" s="43" t="s">
        <v>132</v>
      </c>
      <c r="C18" s="44"/>
      <c r="D18" s="44"/>
      <c r="E18" s="44"/>
      <c r="F18"/>
      <c r="G18"/>
      <c r="H18"/>
      <c r="I18"/>
      <c r="J18"/>
    </row>
    <row r="19" spans="1:98">
      <c r="E19"/>
      <c r="F19"/>
      <c r="G19"/>
      <c r="H19"/>
      <c r="I19"/>
      <c r="J19"/>
    </row>
    <row r="20" spans="1:98">
      <c r="B20"/>
      <c r="C20"/>
      <c r="D20"/>
      <c r="E20"/>
      <c r="F20"/>
      <c r="G20"/>
      <c r="H20"/>
      <c r="I20"/>
      <c r="J20"/>
    </row>
    <row r="21" spans="1:98">
      <c r="E21"/>
      <c r="F21"/>
      <c r="G21"/>
      <c r="H21"/>
      <c r="I21"/>
      <c r="J21"/>
    </row>
    <row r="22" spans="1:98">
      <c r="B22" s="28" t="s">
        <v>18</v>
      </c>
      <c r="C22" s="29" t="s">
        <v>133</v>
      </c>
      <c r="D22"/>
      <c r="E22"/>
      <c r="F22"/>
      <c r="G22"/>
      <c r="H22"/>
      <c r="I22"/>
      <c r="J22"/>
    </row>
    <row r="23" spans="1:98">
      <c r="B23" s="29" t="s">
        <v>26</v>
      </c>
      <c r="C23" s="30">
        <v>1350</v>
      </c>
      <c r="D23"/>
      <c r="E23"/>
      <c r="F23"/>
      <c r="G23"/>
      <c r="H23"/>
      <c r="I23"/>
      <c r="J23"/>
    </row>
    <row r="24" spans="1:98">
      <c r="B24" s="29" t="s">
        <v>131</v>
      </c>
      <c r="C24" s="30">
        <v>1350</v>
      </c>
      <c r="D24"/>
      <c r="E24"/>
      <c r="F24"/>
      <c r="G24"/>
      <c r="H24"/>
      <c r="I24"/>
      <c r="J24"/>
    </row>
    <row r="25" spans="1:98">
      <c r="B25"/>
      <c r="C25"/>
      <c r="D25"/>
      <c r="E25"/>
      <c r="F25"/>
      <c r="G25"/>
      <c r="H25"/>
      <c r="I25"/>
      <c r="J25"/>
    </row>
    <row r="26" spans="1:98">
      <c r="B26"/>
      <c r="C26"/>
      <c r="D26"/>
      <c r="E26"/>
      <c r="F26"/>
      <c r="G26"/>
      <c r="H26"/>
      <c r="I26"/>
      <c r="J26"/>
    </row>
    <row r="27" spans="1:98">
      <c r="B27"/>
      <c r="C27"/>
      <c r="D27"/>
      <c r="E27" s="36">
        <f>C24</f>
        <v>1350</v>
      </c>
      <c r="F27"/>
      <c r="G27"/>
      <c r="H27"/>
      <c r="I27"/>
      <c r="J27"/>
    </row>
    <row r="28" spans="1:98">
      <c r="B28"/>
      <c r="C28"/>
      <c r="D28"/>
      <c r="E28"/>
      <c r="F28"/>
      <c r="G28"/>
      <c r="H28"/>
      <c r="I28"/>
      <c r="J28"/>
    </row>
    <row r="29" spans="1:98">
      <c r="B29"/>
      <c r="C29"/>
      <c r="D29"/>
      <c r="E29"/>
      <c r="F29"/>
      <c r="G29"/>
      <c r="H29"/>
      <c r="I29"/>
      <c r="J29"/>
    </row>
    <row r="30" spans="1:98">
      <c r="B30" s="43" t="s">
        <v>134</v>
      </c>
      <c r="C30" s="44"/>
      <c r="D30" s="44"/>
      <c r="E30" s="44"/>
      <c r="F30"/>
      <c r="G30"/>
      <c r="H30"/>
      <c r="I30"/>
      <c r="J30"/>
    </row>
    <row r="31" spans="1:98">
      <c r="B31"/>
      <c r="C31"/>
      <c r="D31"/>
      <c r="E31"/>
      <c r="F31"/>
      <c r="G31"/>
      <c r="H31"/>
      <c r="I31"/>
      <c r="J31"/>
    </row>
    <row r="32" spans="1:98">
      <c r="B32" s="35" t="s">
        <v>17</v>
      </c>
      <c r="C32" t="s">
        <v>135</v>
      </c>
      <c r="D32"/>
      <c r="E32"/>
      <c r="F32"/>
      <c r="G32"/>
      <c r="H32"/>
      <c r="I32"/>
      <c r="J32"/>
    </row>
    <row r="33" spans="2:10">
      <c r="C33"/>
      <c r="D33"/>
      <c r="E33"/>
      <c r="F33"/>
      <c r="G33"/>
      <c r="H33"/>
      <c r="I33"/>
      <c r="J33"/>
    </row>
    <row r="34" spans="2:10">
      <c r="B34" s="35" t="s">
        <v>13</v>
      </c>
      <c r="C34" t="s">
        <v>136</v>
      </c>
      <c r="D34"/>
      <c r="E34"/>
      <c r="F34"/>
      <c r="G34"/>
      <c r="H34"/>
      <c r="I34"/>
      <c r="J34"/>
    </row>
    <row r="35" spans="2:10">
      <c r="B35" t="s">
        <v>40</v>
      </c>
      <c r="C35" s="36">
        <v>20</v>
      </c>
      <c r="D35"/>
      <c r="E35"/>
      <c r="F35"/>
      <c r="G35"/>
      <c r="H35"/>
      <c r="I35"/>
      <c r="J35"/>
    </row>
    <row r="36" spans="2:10">
      <c r="B36" t="s">
        <v>25</v>
      </c>
      <c r="C36" s="36">
        <v>20</v>
      </c>
      <c r="D36"/>
      <c r="E36"/>
      <c r="F36"/>
      <c r="G36"/>
      <c r="H36"/>
      <c r="I36"/>
      <c r="J36"/>
    </row>
    <row r="37" spans="2:10">
      <c r="B37" t="s">
        <v>29</v>
      </c>
      <c r="C37" s="36">
        <v>1920</v>
      </c>
      <c r="D37"/>
      <c r="E37"/>
      <c r="F37"/>
      <c r="G37"/>
      <c r="H37"/>
      <c r="I37"/>
      <c r="J37"/>
    </row>
    <row r="38" spans="2:10">
      <c r="B38" t="s">
        <v>131</v>
      </c>
      <c r="C38" s="36">
        <v>1960</v>
      </c>
      <c r="D38"/>
      <c r="E38"/>
      <c r="F38"/>
      <c r="G38" s="36">
        <f>C38</f>
        <v>1960</v>
      </c>
      <c r="H38"/>
      <c r="I38"/>
      <c r="J38"/>
    </row>
    <row r="39" spans="2:10">
      <c r="B39"/>
      <c r="C39"/>
      <c r="D39"/>
      <c r="E39"/>
      <c r="F39"/>
      <c r="G39"/>
      <c r="H39"/>
      <c r="I39"/>
      <c r="J39"/>
    </row>
    <row r="40" spans="2:10">
      <c r="B40"/>
      <c r="C40"/>
      <c r="D40"/>
      <c r="E40"/>
      <c r="F40"/>
      <c r="G40"/>
      <c r="H40"/>
      <c r="I40"/>
      <c r="J40"/>
    </row>
    <row r="41" spans="2:10">
      <c r="B41"/>
      <c r="C41"/>
      <c r="D41"/>
      <c r="E41"/>
      <c r="F41"/>
      <c r="G41"/>
      <c r="H41"/>
      <c r="I41"/>
      <c r="J41"/>
    </row>
    <row r="42" spans="2:10">
      <c r="B42"/>
      <c r="C42"/>
      <c r="D42"/>
      <c r="E42"/>
      <c r="F42"/>
      <c r="G42"/>
      <c r="H42"/>
      <c r="I42"/>
      <c r="J42"/>
    </row>
    <row r="43" spans="2:10">
      <c r="B43"/>
      <c r="C43"/>
      <c r="D43"/>
      <c r="E43"/>
      <c r="F43"/>
      <c r="G43"/>
      <c r="H43"/>
      <c r="I43"/>
      <c r="J43"/>
    </row>
    <row r="44" spans="2:10">
      <c r="B44"/>
      <c r="C44"/>
      <c r="D44"/>
      <c r="E44"/>
      <c r="F44"/>
      <c r="G44"/>
      <c r="H44"/>
      <c r="I44"/>
      <c r="J44"/>
    </row>
    <row r="45" spans="2:10">
      <c r="B45"/>
      <c r="C45"/>
      <c r="D45"/>
      <c r="E45"/>
      <c r="F45"/>
      <c r="G45"/>
      <c r="H45"/>
      <c r="I45"/>
      <c r="J45"/>
    </row>
    <row r="46" spans="2:10">
      <c r="B46"/>
      <c r="C46"/>
      <c r="D46"/>
      <c r="E46"/>
      <c r="F46"/>
      <c r="G46"/>
      <c r="H46"/>
      <c r="I46"/>
      <c r="J46"/>
    </row>
    <row r="47" spans="2:10">
      <c r="B47"/>
      <c r="C47"/>
      <c r="D47"/>
      <c r="E47"/>
      <c r="F47"/>
      <c r="G47"/>
      <c r="H47"/>
      <c r="I47"/>
      <c r="J47"/>
    </row>
    <row r="48" spans="2:10">
      <c r="B48"/>
      <c r="C48"/>
      <c r="D48"/>
      <c r="E48"/>
      <c r="F48"/>
      <c r="G48"/>
      <c r="H48"/>
      <c r="I48"/>
      <c r="J48"/>
    </row>
    <row r="49" spans="2:10">
      <c r="B49"/>
      <c r="C49"/>
      <c r="D49"/>
      <c r="E49"/>
      <c r="F49"/>
      <c r="G49"/>
      <c r="H49"/>
      <c r="I49"/>
      <c r="J49"/>
    </row>
    <row r="50" spans="2:10">
      <c r="B50"/>
      <c r="C50"/>
      <c r="D50"/>
      <c r="E50"/>
      <c r="F50"/>
      <c r="G50"/>
      <c r="H50"/>
      <c r="I50"/>
      <c r="J50"/>
    </row>
    <row r="51" spans="2:10">
      <c r="B51"/>
      <c r="C51"/>
      <c r="D51"/>
      <c r="E51"/>
      <c r="F51"/>
      <c r="G51"/>
      <c r="H51"/>
      <c r="I51"/>
      <c r="J51"/>
    </row>
    <row r="52" spans="2:10">
      <c r="B52"/>
      <c r="C52"/>
      <c r="D52"/>
      <c r="E52"/>
      <c r="F52"/>
      <c r="G52"/>
      <c r="H52"/>
      <c r="I52"/>
      <c r="J52"/>
    </row>
    <row r="53" spans="2:10">
      <c r="B53"/>
      <c r="C53"/>
      <c r="D53"/>
      <c r="E53"/>
      <c r="F53"/>
      <c r="G53"/>
      <c r="H53"/>
      <c r="I53"/>
      <c r="J53"/>
    </row>
    <row r="54" spans="2:10">
      <c r="B54"/>
      <c r="C54"/>
      <c r="D54"/>
      <c r="E54"/>
      <c r="F54"/>
      <c r="G54"/>
      <c r="H54"/>
      <c r="I54"/>
      <c r="J54"/>
    </row>
    <row r="55" spans="2:10">
      <c r="B55"/>
      <c r="C55"/>
      <c r="D55"/>
      <c r="E55"/>
      <c r="F55"/>
      <c r="G55"/>
      <c r="H55"/>
      <c r="I55"/>
      <c r="J55"/>
    </row>
    <row r="56" spans="2:10">
      <c r="B56"/>
      <c r="C56"/>
      <c r="D56"/>
      <c r="E56"/>
      <c r="F56"/>
      <c r="G56"/>
      <c r="H56"/>
      <c r="I56"/>
      <c r="J56"/>
    </row>
    <row r="57" spans="2:10">
      <c r="B57"/>
      <c r="C57"/>
      <c r="D57"/>
      <c r="E57"/>
      <c r="F57"/>
      <c r="G57"/>
      <c r="H57"/>
      <c r="I57"/>
      <c r="J57"/>
    </row>
    <row r="58" spans="2:10">
      <c r="B58"/>
      <c r="C58"/>
      <c r="D58"/>
      <c r="E58"/>
      <c r="F58"/>
      <c r="G58"/>
      <c r="H58"/>
      <c r="I58"/>
      <c r="J58"/>
    </row>
    <row r="59" spans="2:10">
      <c r="B59"/>
      <c r="C59"/>
      <c r="D59"/>
      <c r="E59"/>
      <c r="F59"/>
      <c r="G59"/>
      <c r="H59"/>
      <c r="I59"/>
      <c r="J59"/>
    </row>
    <row r="60" spans="2:10">
      <c r="B60"/>
      <c r="C60"/>
      <c r="D60"/>
      <c r="E60"/>
      <c r="F60"/>
      <c r="G60"/>
      <c r="H60"/>
      <c r="I60"/>
      <c r="J60"/>
    </row>
    <row r="61" spans="2:10">
      <c r="B61"/>
      <c r="C61"/>
      <c r="D61"/>
      <c r="E61"/>
      <c r="F61"/>
      <c r="G61"/>
      <c r="H61"/>
      <c r="I61"/>
      <c r="J61"/>
    </row>
    <row r="62" spans="2:10">
      <c r="B62"/>
      <c r="C62"/>
      <c r="D62"/>
      <c r="E62"/>
      <c r="F62"/>
      <c r="G62"/>
      <c r="H62"/>
      <c r="I62"/>
      <c r="J62"/>
    </row>
    <row r="63" spans="2:10">
      <c r="B63"/>
      <c r="C63"/>
      <c r="D63"/>
      <c r="E63"/>
      <c r="F63"/>
      <c r="G63"/>
      <c r="H63"/>
      <c r="I63"/>
      <c r="J63"/>
    </row>
    <row r="64" spans="2:10">
      <c r="B64"/>
      <c r="C64"/>
      <c r="D64"/>
      <c r="E64"/>
      <c r="F64"/>
      <c r="G64"/>
      <c r="H64"/>
      <c r="I64"/>
      <c r="J64"/>
    </row>
    <row r="65" spans="2:10">
      <c r="B65"/>
      <c r="C65"/>
      <c r="D65"/>
      <c r="E65"/>
      <c r="F65"/>
      <c r="G65"/>
      <c r="H65"/>
      <c r="I65"/>
      <c r="J65"/>
    </row>
    <row r="66" spans="2:10">
      <c r="B66"/>
      <c r="C66"/>
      <c r="D66"/>
      <c r="E66"/>
      <c r="F66"/>
      <c r="G66"/>
      <c r="H66"/>
      <c r="I66"/>
      <c r="J66"/>
    </row>
    <row r="67" spans="2:10">
      <c r="B67"/>
      <c r="C67"/>
      <c r="D67"/>
      <c r="E67"/>
      <c r="F67"/>
      <c r="G67"/>
      <c r="H67"/>
      <c r="I67"/>
      <c r="J67"/>
    </row>
    <row r="68" spans="2:10">
      <c r="B68"/>
      <c r="C68"/>
      <c r="D68"/>
      <c r="E68"/>
      <c r="F68"/>
      <c r="G68"/>
      <c r="H68"/>
      <c r="I68"/>
      <c r="J68"/>
    </row>
    <row r="69" spans="2:10">
      <c r="B69"/>
      <c r="C69"/>
      <c r="D69"/>
      <c r="E69"/>
      <c r="F69"/>
      <c r="G69"/>
      <c r="H69"/>
      <c r="I69"/>
      <c r="J69"/>
    </row>
    <row r="70" spans="2:10">
      <c r="B70"/>
      <c r="C70"/>
      <c r="D70"/>
      <c r="E70"/>
      <c r="F70"/>
      <c r="G70"/>
      <c r="H70"/>
      <c r="I70"/>
      <c r="J70"/>
    </row>
    <row r="71" spans="2:10">
      <c r="B71"/>
      <c r="C71"/>
      <c r="D71"/>
      <c r="E71"/>
      <c r="F71"/>
      <c r="G71"/>
      <c r="H71"/>
      <c r="I71"/>
      <c r="J71"/>
    </row>
    <row r="72" spans="2:10">
      <c r="B72"/>
      <c r="C72"/>
      <c r="D72"/>
      <c r="E72"/>
      <c r="F72"/>
      <c r="G72"/>
      <c r="H72"/>
      <c r="I72"/>
      <c r="J72"/>
    </row>
    <row r="73" spans="2:10">
      <c r="B73"/>
      <c r="C73"/>
      <c r="D73"/>
      <c r="E73"/>
      <c r="F73"/>
      <c r="G73"/>
      <c r="H73"/>
      <c r="I73"/>
      <c r="J73"/>
    </row>
    <row r="74" spans="2:10">
      <c r="B74"/>
      <c r="C74"/>
      <c r="D74"/>
      <c r="E74"/>
      <c r="F74"/>
      <c r="G74"/>
      <c r="H74"/>
      <c r="I74"/>
      <c r="J74"/>
    </row>
    <row r="75" spans="2:10">
      <c r="B75"/>
      <c r="C75"/>
      <c r="D75"/>
      <c r="E75"/>
      <c r="F75"/>
      <c r="G75"/>
      <c r="H75"/>
      <c r="I75"/>
      <c r="J75"/>
    </row>
    <row r="76" spans="2:10">
      <c r="B76"/>
      <c r="C76"/>
      <c r="D76"/>
      <c r="E76"/>
      <c r="F76"/>
      <c r="G76"/>
      <c r="H76"/>
      <c r="I76"/>
      <c r="J76"/>
    </row>
    <row r="77" spans="2:10">
      <c r="B77"/>
      <c r="C77"/>
      <c r="D77"/>
      <c r="E77"/>
      <c r="F77"/>
      <c r="G77"/>
      <c r="H77"/>
      <c r="I77"/>
      <c r="J77"/>
    </row>
    <row r="78" spans="2:10">
      <c r="B78"/>
      <c r="C78"/>
      <c r="D78"/>
      <c r="E78"/>
      <c r="F78"/>
      <c r="G78"/>
      <c r="H78"/>
      <c r="I78"/>
      <c r="J78"/>
    </row>
    <row r="79" spans="2:10">
      <c r="B79"/>
      <c r="C79"/>
      <c r="D79"/>
      <c r="E79"/>
      <c r="F79"/>
      <c r="G79"/>
      <c r="H79"/>
      <c r="I79"/>
      <c r="J79"/>
    </row>
    <row r="80" spans="2:10">
      <c r="B80"/>
      <c r="C80"/>
      <c r="D80"/>
      <c r="E80"/>
      <c r="F80"/>
      <c r="G80"/>
      <c r="H80"/>
      <c r="I80"/>
      <c r="J80"/>
    </row>
    <row r="81" spans="2:10">
      <c r="B81"/>
      <c r="C81"/>
      <c r="D81"/>
      <c r="E81"/>
      <c r="F81"/>
      <c r="G81"/>
      <c r="H81"/>
      <c r="I81"/>
      <c r="J81"/>
    </row>
    <row r="82" spans="2:10">
      <c r="B82"/>
      <c r="C82"/>
      <c r="D82"/>
      <c r="E82"/>
      <c r="F82"/>
      <c r="G82"/>
      <c r="H82"/>
      <c r="I82"/>
      <c r="J82"/>
    </row>
    <row r="83" spans="2:10">
      <c r="B83"/>
      <c r="C83"/>
      <c r="D83"/>
      <c r="E83"/>
      <c r="F83"/>
      <c r="G83"/>
      <c r="H83"/>
      <c r="I83"/>
      <c r="J83"/>
    </row>
    <row r="84" spans="2:10">
      <c r="B84"/>
      <c r="C84"/>
      <c r="D84"/>
      <c r="E84"/>
      <c r="F84"/>
      <c r="G84"/>
      <c r="H84"/>
      <c r="I84"/>
      <c r="J84"/>
    </row>
    <row r="85" spans="2:10">
      <c r="B85"/>
      <c r="C85"/>
      <c r="D85"/>
      <c r="E85"/>
      <c r="F85"/>
      <c r="G85"/>
      <c r="H85"/>
      <c r="I85"/>
      <c r="J85"/>
    </row>
    <row r="86" spans="2:10">
      <c r="B86"/>
      <c r="C86"/>
      <c r="D86"/>
      <c r="E86"/>
      <c r="F86"/>
      <c r="G86"/>
      <c r="H86"/>
      <c r="I86"/>
      <c r="J86"/>
    </row>
    <row r="87" spans="2:10">
      <c r="B87"/>
      <c r="C87"/>
      <c r="D87"/>
      <c r="E87"/>
      <c r="F87"/>
      <c r="G87"/>
      <c r="H87"/>
      <c r="I87"/>
      <c r="J87"/>
    </row>
    <row r="88" spans="2:10">
      <c r="B88"/>
      <c r="C88"/>
      <c r="D88"/>
      <c r="E88"/>
      <c r="F88"/>
      <c r="G88"/>
      <c r="H88"/>
      <c r="I88"/>
      <c r="J88"/>
    </row>
    <row r="89" spans="2:10">
      <c r="B89"/>
      <c r="C89"/>
      <c r="D89"/>
      <c r="E89"/>
      <c r="F89"/>
      <c r="G89"/>
      <c r="H89"/>
      <c r="I89"/>
      <c r="J89"/>
    </row>
    <row r="90" spans="2:10">
      <c r="B90"/>
      <c r="C90"/>
      <c r="D90"/>
      <c r="E90"/>
      <c r="F90"/>
      <c r="G90"/>
      <c r="H90"/>
      <c r="I90"/>
      <c r="J90"/>
    </row>
    <row r="91" spans="2:10">
      <c r="B91"/>
      <c r="C91"/>
      <c r="D91"/>
      <c r="E91"/>
      <c r="F91"/>
      <c r="G91"/>
      <c r="H91"/>
      <c r="I91"/>
      <c r="J91"/>
    </row>
    <row r="92" spans="2:10">
      <c r="B92"/>
      <c r="C92"/>
      <c r="D92"/>
      <c r="E92"/>
      <c r="F92"/>
      <c r="G92"/>
      <c r="H92"/>
      <c r="I92"/>
      <c r="J92"/>
    </row>
    <row r="93" spans="2:10">
      <c r="B93"/>
      <c r="C93"/>
      <c r="D93"/>
      <c r="E93"/>
      <c r="F93"/>
      <c r="G93"/>
      <c r="H93"/>
      <c r="I93"/>
      <c r="J93"/>
    </row>
    <row r="94" spans="2:10">
      <c r="B94"/>
      <c r="C94"/>
      <c r="D94"/>
      <c r="E94"/>
      <c r="F94"/>
      <c r="G94"/>
      <c r="H94"/>
      <c r="I94"/>
      <c r="J94"/>
    </row>
    <row r="95" spans="2:10">
      <c r="B95"/>
      <c r="C95"/>
      <c r="D95"/>
      <c r="E95"/>
      <c r="F95"/>
      <c r="G95"/>
      <c r="H95"/>
      <c r="I95"/>
      <c r="J95"/>
    </row>
    <row r="96" spans="2:10">
      <c r="B96"/>
      <c r="C96"/>
      <c r="D96"/>
      <c r="E96"/>
      <c r="F96"/>
      <c r="G96"/>
      <c r="H96"/>
      <c r="I96"/>
      <c r="J96"/>
    </row>
    <row r="97" spans="2:10">
      <c r="B97"/>
      <c r="C97"/>
      <c r="D97"/>
      <c r="E97"/>
      <c r="F97"/>
      <c r="G97"/>
      <c r="H97"/>
      <c r="I97"/>
      <c r="J97"/>
    </row>
    <row r="98" spans="2:10">
      <c r="B98"/>
      <c r="C98"/>
      <c r="D98"/>
      <c r="E98"/>
      <c r="F98"/>
      <c r="G98"/>
      <c r="H98"/>
      <c r="I98"/>
      <c r="J98"/>
    </row>
    <row r="99" spans="2:10">
      <c r="B99"/>
      <c r="C99"/>
      <c r="D99"/>
      <c r="E99"/>
      <c r="F99"/>
      <c r="G99"/>
      <c r="H99"/>
      <c r="I99"/>
      <c r="J99"/>
    </row>
    <row r="100" spans="2:10">
      <c r="B100"/>
      <c r="C100"/>
      <c r="D100"/>
      <c r="E100"/>
      <c r="F100"/>
      <c r="G100"/>
      <c r="H100"/>
      <c r="I100"/>
      <c r="J100"/>
    </row>
    <row r="101" spans="2:10">
      <c r="B101"/>
      <c r="C101"/>
      <c r="D101"/>
      <c r="E101"/>
      <c r="F101"/>
      <c r="G101"/>
      <c r="H101"/>
      <c r="I101"/>
      <c r="J101"/>
    </row>
    <row r="102" spans="2:10">
      <c r="B102"/>
      <c r="C102"/>
      <c r="D102"/>
      <c r="E102"/>
      <c r="F102"/>
      <c r="G102"/>
      <c r="H102"/>
      <c r="I102"/>
      <c r="J102"/>
    </row>
    <row r="103" spans="2:10">
      <c r="B103"/>
      <c r="C103"/>
      <c r="D103"/>
      <c r="E103"/>
      <c r="F103"/>
      <c r="G103"/>
      <c r="H103"/>
      <c r="I103"/>
      <c r="J103"/>
    </row>
    <row r="104" spans="2:10">
      <c r="B104"/>
      <c r="C104"/>
      <c r="D104"/>
      <c r="E104"/>
      <c r="F104"/>
      <c r="G104"/>
      <c r="H104"/>
      <c r="I104"/>
      <c r="J104"/>
    </row>
    <row r="105" spans="2:10">
      <c r="B105"/>
      <c r="C105"/>
      <c r="D105"/>
      <c r="E105"/>
      <c r="F105"/>
      <c r="G105"/>
      <c r="H105"/>
      <c r="I105"/>
      <c r="J105"/>
    </row>
    <row r="106" spans="2:10">
      <c r="B106"/>
      <c r="C106"/>
      <c r="D106"/>
      <c r="E106"/>
      <c r="F106"/>
      <c r="G106"/>
      <c r="H106"/>
      <c r="I106"/>
      <c r="J106"/>
    </row>
    <row r="107" spans="2:10">
      <c r="B107"/>
      <c r="C107"/>
      <c r="D107"/>
      <c r="E107"/>
      <c r="F107"/>
      <c r="G107"/>
      <c r="H107"/>
      <c r="I107"/>
      <c r="J107"/>
    </row>
    <row r="108" spans="2:10">
      <c r="B108"/>
      <c r="C108"/>
      <c r="D108"/>
      <c r="E108"/>
      <c r="F108"/>
      <c r="G108"/>
      <c r="H108"/>
      <c r="I108"/>
      <c r="J108"/>
    </row>
    <row r="109" spans="2:10">
      <c r="B109"/>
      <c r="C109"/>
      <c r="D109"/>
      <c r="E109"/>
      <c r="F109"/>
      <c r="G109"/>
      <c r="H109"/>
      <c r="I109"/>
      <c r="J109"/>
    </row>
    <row r="110" spans="2:10">
      <c r="B110"/>
      <c r="C110"/>
      <c r="D110"/>
      <c r="E110"/>
    </row>
    <row r="111" spans="2:10">
      <c r="B111"/>
      <c r="C111"/>
      <c r="D111"/>
    </row>
    <row r="112" spans="2:10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</sheetData>
  <mergeCells count="5">
    <mergeCell ref="B6:M6"/>
    <mergeCell ref="B7:L7"/>
    <mergeCell ref="B3:J3"/>
    <mergeCell ref="B18:E18"/>
    <mergeCell ref="B30:E30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A03A-C1CC-4F6A-A514-A0D56F1FB401}">
  <dimension ref="A1:S25"/>
  <sheetViews>
    <sheetView showGridLines="0" tabSelected="1" workbookViewId="0">
      <selection activeCell="P2" sqref="P2"/>
    </sheetView>
  </sheetViews>
  <sheetFormatPr defaultRowHeight="15"/>
  <cols>
    <col min="1" max="1" width="32.42578125" style="39" customWidth="1"/>
    <col min="2" max="2" width="4.7109375" style="31" customWidth="1"/>
    <col min="3" max="3" width="11.42578125" style="31" customWidth="1"/>
    <col min="4" max="10" width="9.140625" style="31"/>
    <col min="11" max="11" width="16.140625" style="31" bestFit="1" customWidth="1"/>
    <col min="12" max="12" width="18.7109375" style="31" bestFit="1" customWidth="1"/>
    <col min="13" max="16384" width="9.140625" style="31"/>
  </cols>
  <sheetData>
    <row r="1" spans="1:19" customFormat="1" ht="16.5" customHeight="1">
      <c r="A1" s="39"/>
    </row>
    <row r="2" spans="1:19" customFormat="1" ht="63.75" customHeight="1">
      <c r="A2" s="39"/>
      <c r="C2" s="45" t="s">
        <v>137</v>
      </c>
      <c r="D2" s="45"/>
      <c r="E2" s="45"/>
      <c r="F2" s="45"/>
      <c r="G2" s="45"/>
      <c r="H2" s="45"/>
      <c r="I2" s="45"/>
      <c r="J2" s="33"/>
      <c r="K2" s="33"/>
      <c r="L2" s="33"/>
      <c r="M2" s="33"/>
      <c r="N2" s="33"/>
      <c r="O2" s="33"/>
      <c r="P2" s="33"/>
      <c r="Q2" s="33"/>
    </row>
    <row r="3" spans="1:19" customFormat="1">
      <c r="A3" s="39"/>
      <c r="C3" s="32"/>
      <c r="S3" s="36"/>
    </row>
    <row r="16" spans="1:19">
      <c r="K16" s="34"/>
      <c r="L16" s="34"/>
    </row>
    <row r="17" spans="3:18">
      <c r="K17" s="34"/>
      <c r="L17" s="34"/>
    </row>
    <row r="18" spans="3:18">
      <c r="K18" s="34"/>
      <c r="L18" s="34"/>
    </row>
    <row r="19" spans="3:18">
      <c r="K19" s="34"/>
      <c r="L19" s="34"/>
    </row>
    <row r="21" spans="3:18" ht="15" customHeight="1">
      <c r="C21" s="46">
        <f>Cálculos!E27</f>
        <v>1350</v>
      </c>
      <c r="D21" s="46"/>
      <c r="E21" s="46"/>
      <c r="F21" s="46"/>
      <c r="G21" s="46"/>
      <c r="H21" s="46"/>
      <c r="I21" s="46"/>
      <c r="L21" s="46">
        <f>Cálculos!G38</f>
        <v>1960</v>
      </c>
      <c r="M21" s="46"/>
      <c r="N21" s="46"/>
      <c r="O21" s="46"/>
      <c r="P21" s="46"/>
      <c r="Q21" s="46"/>
      <c r="R21" s="46"/>
    </row>
    <row r="22" spans="3:18" ht="15" customHeight="1">
      <c r="C22" s="46"/>
      <c r="D22" s="46"/>
      <c r="E22" s="46"/>
      <c r="F22" s="46"/>
      <c r="G22" s="46"/>
      <c r="H22" s="46"/>
      <c r="I22" s="46"/>
      <c r="L22" s="46"/>
      <c r="M22" s="46"/>
      <c r="N22" s="46"/>
      <c r="O22" s="46"/>
      <c r="P22" s="46"/>
      <c r="Q22" s="46"/>
      <c r="R22" s="46"/>
    </row>
    <row r="23" spans="3:18" ht="15" customHeight="1">
      <c r="C23" s="46"/>
      <c r="D23" s="46"/>
      <c r="E23" s="46"/>
      <c r="F23" s="46"/>
      <c r="G23" s="46"/>
      <c r="H23" s="46"/>
      <c r="I23" s="46"/>
      <c r="L23" s="46"/>
      <c r="M23" s="46"/>
      <c r="N23" s="46"/>
      <c r="O23" s="46"/>
      <c r="P23" s="46"/>
      <c r="Q23" s="46"/>
      <c r="R23" s="46"/>
    </row>
    <row r="24" spans="3:18" ht="15" customHeight="1">
      <c r="C24" s="46"/>
      <c r="D24" s="46"/>
      <c r="E24" s="46"/>
      <c r="F24" s="46"/>
      <c r="G24" s="46"/>
      <c r="H24" s="46"/>
      <c r="I24" s="46"/>
      <c r="L24" s="46"/>
      <c r="M24" s="46"/>
      <c r="N24" s="46"/>
      <c r="O24" s="46"/>
      <c r="P24" s="46"/>
      <c r="Q24" s="46"/>
      <c r="R24" s="46"/>
    </row>
    <row r="25" spans="3:18">
      <c r="C25" s="46"/>
      <c r="D25" s="46"/>
      <c r="E25" s="46"/>
      <c r="F25" s="46"/>
      <c r="G25" s="46"/>
      <c r="H25" s="46"/>
      <c r="I25" s="46"/>
      <c r="L25" s="46"/>
      <c r="M25" s="46"/>
      <c r="N25" s="46"/>
      <c r="O25" s="46"/>
      <c r="P25" s="46"/>
      <c r="Q25" s="46"/>
      <c r="R25" s="46"/>
    </row>
  </sheetData>
  <mergeCells count="3">
    <mergeCell ref="C2:I2"/>
    <mergeCell ref="L21:R25"/>
    <mergeCell ref="C21:I2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2025-06-06T07:26:06Z</dcterms:created>
  <dcterms:modified xsi:type="dcterms:W3CDTF">2025-06-08T04:20:23Z</dcterms:modified>
  <cp:category/>
  <cp:contentStatus/>
</cp:coreProperties>
</file>