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D\SENAI-2ºT\projetoSP\Projeto_SP_Med.Group\senai_sprint4_Frontend\Assets\"/>
    </mc:Choice>
  </mc:AlternateContent>
  <xr:revisionPtr revIDLastSave="0" documentId="13_ncr:1_{DDB84B63-4160-4C11-83A9-811A96D34B8C}" xr6:coauthVersionLast="47" xr6:coauthVersionMax="47" xr10:uidLastSave="{00000000-0000-0000-0000-000000000000}"/>
  <bookViews>
    <workbookView xWindow="-120" yWindow="-120" windowWidth="20640" windowHeight="11310" xr2:uid="{00000000-000D-0000-FFFF-FFFF00000000}"/>
  </bookViews>
  <sheets>
    <sheet name="Plan1" sheetId="1" r:id="rId1"/>
    <sheet name="Plan2" sheetId="2" r:id="rId2"/>
    <sheet name="Plan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F2" i="1"/>
</calcChain>
</file>

<file path=xl/sharedStrings.xml><?xml version="1.0" encoding="utf-8"?>
<sst xmlns="http://schemas.openxmlformats.org/spreadsheetml/2006/main" count="120" uniqueCount="60">
  <si>
    <t>Nome</t>
  </si>
  <si>
    <t>Idade</t>
  </si>
  <si>
    <t>Amanda Silva</t>
  </si>
  <si>
    <t>Carolina Denver</t>
  </si>
  <si>
    <t>Julia Batista</t>
  </si>
  <si>
    <t>Juliana Paes</t>
  </si>
  <si>
    <t>Juvenal Juvêncio</t>
  </si>
  <si>
    <t>Lais Rinaldi</t>
  </si>
  <si>
    <t>Leandro Ramos</t>
  </si>
  <si>
    <t>Luciana Rinaldi</t>
  </si>
  <si>
    <t>Mauro Peixoto</t>
  </si>
  <si>
    <t>Milton Silva</t>
  </si>
  <si>
    <t>Paula Marmello</t>
  </si>
  <si>
    <t>Raimundo Nonato</t>
  </si>
  <si>
    <t>Renato Genaro</t>
  </si>
  <si>
    <t>Rivas Reis</t>
  </si>
  <si>
    <t>Vilma Katarina</t>
  </si>
  <si>
    <t>Paula Machado</t>
  </si>
  <si>
    <t>Michelle Gomes</t>
  </si>
  <si>
    <t>Ana Beatriz</t>
  </si>
  <si>
    <t>Julia Maria</t>
  </si>
  <si>
    <t>Anderson Costa</t>
  </si>
  <si>
    <t>Jefferson Palete</t>
  </si>
  <si>
    <t>Luciana Machado</t>
  </si>
  <si>
    <t>Leila Castro</t>
  </si>
  <si>
    <t>Marcos Bianchi</t>
  </si>
  <si>
    <t>Sergio Lourenço</t>
  </si>
  <si>
    <t>Katia Freitas</t>
  </si>
  <si>
    <t>Amanda Cristina</t>
  </si>
  <si>
    <t>Anderson Mendonça</t>
  </si>
  <si>
    <t>Carlos Amarilha</t>
  </si>
  <si>
    <t>Carolina Colorado</t>
  </si>
  <si>
    <t>Edilson Porteoli</t>
  </si>
  <si>
    <t>Jertrudez Florentina</t>
  </si>
  <si>
    <t>Kelly Lee</t>
  </si>
  <si>
    <t>Luciana Almeida</t>
  </si>
  <si>
    <t>Marcos Forgado Filho</t>
  </si>
  <si>
    <t>Nelson Nhanha</t>
  </si>
  <si>
    <t>Ronaldo Gorduxoo</t>
  </si>
  <si>
    <t>Sergio Kapo Eira</t>
  </si>
  <si>
    <t>Tanaka Riroshi</t>
  </si>
  <si>
    <t>Angelica Lazaroni</t>
  </si>
  <si>
    <t>Paula Angelotti</t>
  </si>
  <si>
    <t>Raquel Gomes</t>
  </si>
  <si>
    <t>Luciana Ramos</t>
  </si>
  <si>
    <t>Marta Fallange</t>
  </si>
  <si>
    <t>Ingrid Ferreira</t>
  </si>
  <si>
    <t>Marcela Madri</t>
  </si>
  <si>
    <t>Giovanna Rittiz</t>
  </si>
  <si>
    <t>Juliana Pratz</t>
  </si>
  <si>
    <t>O mais velho</t>
  </si>
  <si>
    <t>Média das idades</t>
  </si>
  <si>
    <t>O mais novo</t>
  </si>
  <si>
    <t>Quantidade de pessoas</t>
  </si>
  <si>
    <t>Sexo</t>
  </si>
  <si>
    <t>Feminino</t>
  </si>
  <si>
    <t>Masculino</t>
  </si>
  <si>
    <t>Pessoas com 60 anos ou mais</t>
  </si>
  <si>
    <t>Quantidade de homens</t>
  </si>
  <si>
    <t>Quantidade de mulheres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</si>
</sst>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0" xfId="0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8" xfId="0" applyFont="1" applyFill="1" applyBorder="1"/>
    <xf numFmtId="0" fontId="0" fillId="0" borderId="6" xfId="0" applyFill="1" applyBorder="1"/>
    <xf numFmtId="0" fontId="0" fillId="0" borderId="9" xfId="0" applyBorder="1"/>
    <xf numFmtId="0" fontId="1" fillId="0" borderId="4" xfId="0" applyFont="1" applyBorder="1"/>
    <xf numFmtId="1" fontId="0" fillId="0" borderId="5" xfId="0" applyNumberFormat="1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activeCell="F7" sqref="F7"/>
    </sheetView>
  </sheetViews>
  <sheetFormatPr defaultRowHeight="15" x14ac:dyDescent="0.25"/>
  <cols>
    <col min="1" max="1" width="20" style="6" bestFit="1" customWidth="1"/>
    <col min="2" max="2" width="9.140625" style="6"/>
    <col min="3" max="3" width="10" style="6" bestFit="1" customWidth="1"/>
    <col min="5" max="5" width="27" bestFit="1" customWidth="1"/>
  </cols>
  <sheetData>
    <row r="1" spans="1:6" ht="15.75" thickBot="1" x14ac:dyDescent="0.3">
      <c r="A1" s="7" t="s">
        <v>0</v>
      </c>
      <c r="B1" s="9" t="s">
        <v>1</v>
      </c>
      <c r="C1" s="8" t="s">
        <v>54</v>
      </c>
    </row>
    <row r="2" spans="1:6" x14ac:dyDescent="0.25">
      <c r="A2" s="2" t="s">
        <v>2</v>
      </c>
      <c r="B2" s="1">
        <v>33</v>
      </c>
      <c r="C2" s="3" t="s">
        <v>55</v>
      </c>
      <c r="E2" s="12" t="s">
        <v>51</v>
      </c>
      <c r="F2" s="13">
        <f>AVERAGE(B2:B56)</f>
        <v>41.109090909090909</v>
      </c>
    </row>
    <row r="3" spans="1:6" x14ac:dyDescent="0.25">
      <c r="A3" s="2" t="s">
        <v>3</v>
      </c>
      <c r="B3" s="1">
        <v>12</v>
      </c>
      <c r="C3" s="3" t="s">
        <v>55</v>
      </c>
      <c r="E3" s="14" t="s">
        <v>50</v>
      </c>
      <c r="F3" s="3">
        <f>MAX(B2:B56)</f>
        <v>87</v>
      </c>
    </row>
    <row r="4" spans="1:6" x14ac:dyDescent="0.25">
      <c r="A4" s="2" t="s">
        <v>4</v>
      </c>
      <c r="B4" s="1">
        <v>45</v>
      </c>
      <c r="C4" s="3" t="s">
        <v>55</v>
      </c>
      <c r="E4" s="14" t="s">
        <v>52</v>
      </c>
      <c r="F4" s="3">
        <f>MIN(B2:B56)</f>
        <v>11</v>
      </c>
    </row>
    <row r="5" spans="1:6" x14ac:dyDescent="0.25">
      <c r="A5" s="2" t="s">
        <v>5</v>
      </c>
      <c r="B5" s="1">
        <v>52</v>
      </c>
      <c r="C5" s="3" t="s">
        <v>55</v>
      </c>
      <c r="E5" s="14" t="s">
        <v>53</v>
      </c>
      <c r="F5" s="3">
        <f>COUNT(B2:B56)</f>
        <v>55</v>
      </c>
    </row>
    <row r="6" spans="1:6" x14ac:dyDescent="0.25">
      <c r="A6" s="2" t="s">
        <v>6</v>
      </c>
      <c r="B6" s="1">
        <v>48</v>
      </c>
      <c r="C6" s="10" t="s">
        <v>56</v>
      </c>
      <c r="E6" s="14" t="s">
        <v>57</v>
      </c>
      <c r="F6" s="3">
        <f>COUNTIF(B2:B56,"&gt;59")</f>
        <v>11</v>
      </c>
    </row>
    <row r="7" spans="1:6" x14ac:dyDescent="0.25">
      <c r="A7" s="2" t="s">
        <v>7</v>
      </c>
      <c r="B7" s="1">
        <v>65</v>
      </c>
      <c r="C7" s="3" t="s">
        <v>55</v>
      </c>
      <c r="E7" s="15" t="s">
        <v>58</v>
      </c>
      <c r="F7" s="3">
        <f>COUNTIF(C2:C56,"Feminino")</f>
        <v>35</v>
      </c>
    </row>
    <row r="8" spans="1:6" ht="15.75" thickBot="1" x14ac:dyDescent="0.3">
      <c r="A8" s="2" t="s">
        <v>8</v>
      </c>
      <c r="B8" s="1">
        <v>15</v>
      </c>
      <c r="C8" s="10" t="s">
        <v>56</v>
      </c>
      <c r="E8" s="16" t="s">
        <v>59</v>
      </c>
      <c r="F8" s="5"/>
    </row>
    <row r="9" spans="1:6" x14ac:dyDescent="0.25">
      <c r="A9" s="2" t="s">
        <v>9</v>
      </c>
      <c r="B9" s="1">
        <v>18</v>
      </c>
      <c r="C9" s="3" t="s">
        <v>55</v>
      </c>
    </row>
    <row r="10" spans="1:6" x14ac:dyDescent="0.25">
      <c r="A10" s="2" t="s">
        <v>10</v>
      </c>
      <c r="B10" s="1">
        <v>21</v>
      </c>
      <c r="C10" s="10" t="s">
        <v>56</v>
      </c>
    </row>
    <row r="11" spans="1:6" x14ac:dyDescent="0.25">
      <c r="A11" s="2" t="s">
        <v>11</v>
      </c>
      <c r="B11" s="1">
        <v>23</v>
      </c>
      <c r="C11" s="10" t="s">
        <v>56</v>
      </c>
    </row>
    <row r="12" spans="1:6" x14ac:dyDescent="0.25">
      <c r="A12" s="2" t="s">
        <v>12</v>
      </c>
      <c r="B12" s="1">
        <v>27</v>
      </c>
      <c r="C12" s="3" t="s">
        <v>55</v>
      </c>
    </row>
    <row r="13" spans="1:6" x14ac:dyDescent="0.25">
      <c r="A13" s="2" t="s">
        <v>13</v>
      </c>
      <c r="B13" s="1">
        <v>65</v>
      </c>
      <c r="C13" s="10" t="s">
        <v>56</v>
      </c>
    </row>
    <row r="14" spans="1:6" x14ac:dyDescent="0.25">
      <c r="A14" s="2" t="s">
        <v>14</v>
      </c>
      <c r="B14" s="1">
        <v>40</v>
      </c>
      <c r="C14" s="10" t="s">
        <v>56</v>
      </c>
    </row>
    <row r="15" spans="1:6" x14ac:dyDescent="0.25">
      <c r="A15" s="2" t="s">
        <v>15</v>
      </c>
      <c r="B15" s="1">
        <v>38</v>
      </c>
      <c r="C15" s="3" t="s">
        <v>55</v>
      </c>
    </row>
    <row r="16" spans="1:6" x14ac:dyDescent="0.25">
      <c r="A16" s="2" t="s">
        <v>16</v>
      </c>
      <c r="B16" s="1">
        <v>31</v>
      </c>
      <c r="C16" s="3" t="s">
        <v>55</v>
      </c>
    </row>
    <row r="17" spans="1:3" x14ac:dyDescent="0.25">
      <c r="A17" s="2" t="s">
        <v>7</v>
      </c>
      <c r="B17" s="1">
        <v>54</v>
      </c>
      <c r="C17" s="3" t="s">
        <v>55</v>
      </c>
    </row>
    <row r="18" spans="1:3" x14ac:dyDescent="0.25">
      <c r="A18" s="2" t="s">
        <v>17</v>
      </c>
      <c r="B18" s="1">
        <v>32</v>
      </c>
      <c r="C18" s="3" t="s">
        <v>55</v>
      </c>
    </row>
    <row r="19" spans="1:3" x14ac:dyDescent="0.25">
      <c r="A19" s="2" t="s">
        <v>18</v>
      </c>
      <c r="B19" s="1">
        <v>38</v>
      </c>
      <c r="C19" s="3" t="s">
        <v>55</v>
      </c>
    </row>
    <row r="20" spans="1:3" x14ac:dyDescent="0.25">
      <c r="A20" s="2" t="s">
        <v>19</v>
      </c>
      <c r="B20" s="1">
        <v>24</v>
      </c>
      <c r="C20" s="3" t="s">
        <v>55</v>
      </c>
    </row>
    <row r="21" spans="1:3" x14ac:dyDescent="0.25">
      <c r="A21" s="2" t="s">
        <v>20</v>
      </c>
      <c r="B21" s="1">
        <v>29</v>
      </c>
      <c r="C21" s="3" t="s">
        <v>55</v>
      </c>
    </row>
    <row r="22" spans="1:3" x14ac:dyDescent="0.25">
      <c r="A22" s="2" t="s">
        <v>21</v>
      </c>
      <c r="B22" s="1">
        <v>67</v>
      </c>
      <c r="C22" s="10" t="s">
        <v>56</v>
      </c>
    </row>
    <row r="23" spans="1:3" x14ac:dyDescent="0.25">
      <c r="A23" s="2" t="s">
        <v>22</v>
      </c>
      <c r="B23" s="1">
        <v>54</v>
      </c>
      <c r="C23" s="10" t="s">
        <v>56</v>
      </c>
    </row>
    <row r="24" spans="1:3" x14ac:dyDescent="0.25">
      <c r="A24" s="2" t="s">
        <v>8</v>
      </c>
      <c r="B24" s="1">
        <v>28</v>
      </c>
      <c r="C24" s="10" t="s">
        <v>56</v>
      </c>
    </row>
    <row r="25" spans="1:3" x14ac:dyDescent="0.25">
      <c r="A25" s="2" t="s">
        <v>7</v>
      </c>
      <c r="B25" s="1">
        <v>24</v>
      </c>
      <c r="C25" s="3" t="s">
        <v>55</v>
      </c>
    </row>
    <row r="26" spans="1:3" x14ac:dyDescent="0.25">
      <c r="A26" s="2" t="s">
        <v>23</v>
      </c>
      <c r="B26" s="1">
        <v>54</v>
      </c>
      <c r="C26" s="3" t="s">
        <v>55</v>
      </c>
    </row>
    <row r="27" spans="1:3" x14ac:dyDescent="0.25">
      <c r="A27" s="2" t="s">
        <v>24</v>
      </c>
      <c r="B27" s="1">
        <v>22</v>
      </c>
      <c r="C27" s="3" t="s">
        <v>55</v>
      </c>
    </row>
    <row r="28" spans="1:3" x14ac:dyDescent="0.25">
      <c r="A28" s="2" t="s">
        <v>25</v>
      </c>
      <c r="B28" s="1">
        <v>37</v>
      </c>
      <c r="C28" s="10" t="s">
        <v>56</v>
      </c>
    </row>
    <row r="29" spans="1:3" x14ac:dyDescent="0.25">
      <c r="A29" s="2" t="s">
        <v>26</v>
      </c>
      <c r="B29" s="1">
        <v>80</v>
      </c>
      <c r="C29" s="10" t="s">
        <v>56</v>
      </c>
    </row>
    <row r="30" spans="1:3" x14ac:dyDescent="0.25">
      <c r="A30" s="2" t="s">
        <v>27</v>
      </c>
      <c r="B30" s="1">
        <v>73</v>
      </c>
      <c r="C30" s="3" t="s">
        <v>55</v>
      </c>
    </row>
    <row r="31" spans="1:3" x14ac:dyDescent="0.25">
      <c r="A31" s="2" t="s">
        <v>15</v>
      </c>
      <c r="B31" s="1">
        <v>29</v>
      </c>
      <c r="C31" s="3" t="s">
        <v>55</v>
      </c>
    </row>
    <row r="32" spans="1:3" x14ac:dyDescent="0.25">
      <c r="A32" s="2" t="s">
        <v>28</v>
      </c>
      <c r="B32" s="1">
        <v>47</v>
      </c>
      <c r="C32" s="3" t="s">
        <v>55</v>
      </c>
    </row>
    <row r="33" spans="1:3" x14ac:dyDescent="0.25">
      <c r="A33" s="2" t="s">
        <v>29</v>
      </c>
      <c r="B33" s="1">
        <v>43</v>
      </c>
      <c r="C33" s="10" t="s">
        <v>56</v>
      </c>
    </row>
    <row r="34" spans="1:3" x14ac:dyDescent="0.25">
      <c r="A34" s="2" t="s">
        <v>30</v>
      </c>
      <c r="B34" s="1">
        <v>25</v>
      </c>
      <c r="C34" s="10" t="s">
        <v>56</v>
      </c>
    </row>
    <row r="35" spans="1:3" x14ac:dyDescent="0.25">
      <c r="A35" s="2" t="s">
        <v>31</v>
      </c>
      <c r="B35" s="1">
        <v>21</v>
      </c>
      <c r="C35" s="3" t="s">
        <v>55</v>
      </c>
    </row>
    <row r="36" spans="1:3" x14ac:dyDescent="0.25">
      <c r="A36" s="2" t="s">
        <v>32</v>
      </c>
      <c r="B36" s="1">
        <v>26</v>
      </c>
      <c r="C36" s="10" t="s">
        <v>56</v>
      </c>
    </row>
    <row r="37" spans="1:3" x14ac:dyDescent="0.25">
      <c r="A37" s="2" t="s">
        <v>33</v>
      </c>
      <c r="B37" s="1">
        <v>34</v>
      </c>
      <c r="C37" s="3" t="s">
        <v>55</v>
      </c>
    </row>
    <row r="38" spans="1:3" x14ac:dyDescent="0.25">
      <c r="A38" s="2" t="s">
        <v>34</v>
      </c>
      <c r="B38" s="1">
        <v>26</v>
      </c>
      <c r="C38" s="3" t="s">
        <v>55</v>
      </c>
    </row>
    <row r="39" spans="1:3" x14ac:dyDescent="0.25">
      <c r="A39" s="2" t="s">
        <v>7</v>
      </c>
      <c r="B39" s="1">
        <v>74</v>
      </c>
      <c r="C39" s="3" t="s">
        <v>55</v>
      </c>
    </row>
    <row r="40" spans="1:3" x14ac:dyDescent="0.25">
      <c r="A40" s="2" t="s">
        <v>8</v>
      </c>
      <c r="B40" s="1">
        <v>29</v>
      </c>
      <c r="C40" s="10" t="s">
        <v>56</v>
      </c>
    </row>
    <row r="41" spans="1:3" x14ac:dyDescent="0.25">
      <c r="A41" s="2" t="s">
        <v>35</v>
      </c>
      <c r="B41" s="1">
        <v>36</v>
      </c>
      <c r="C41" s="3" t="s">
        <v>55</v>
      </c>
    </row>
    <row r="42" spans="1:3" x14ac:dyDescent="0.25">
      <c r="A42" s="2" t="s">
        <v>36</v>
      </c>
      <c r="B42" s="1">
        <v>38</v>
      </c>
      <c r="C42" s="10" t="s">
        <v>56</v>
      </c>
    </row>
    <row r="43" spans="1:3" x14ac:dyDescent="0.25">
      <c r="A43" s="2" t="s">
        <v>37</v>
      </c>
      <c r="B43" s="1">
        <v>69</v>
      </c>
      <c r="C43" s="10" t="s">
        <v>56</v>
      </c>
    </row>
    <row r="44" spans="1:3" x14ac:dyDescent="0.25">
      <c r="A44" s="2" t="s">
        <v>38</v>
      </c>
      <c r="B44" s="1">
        <v>75</v>
      </c>
      <c r="C44" s="10" t="s">
        <v>56</v>
      </c>
    </row>
    <row r="45" spans="1:3" x14ac:dyDescent="0.25">
      <c r="A45" s="2" t="s">
        <v>39</v>
      </c>
      <c r="B45" s="1">
        <v>29</v>
      </c>
      <c r="C45" s="10" t="s">
        <v>56</v>
      </c>
    </row>
    <row r="46" spans="1:3" x14ac:dyDescent="0.25">
      <c r="A46" s="2" t="s">
        <v>40</v>
      </c>
      <c r="B46" s="1">
        <v>75</v>
      </c>
      <c r="C46" s="10" t="s">
        <v>56</v>
      </c>
    </row>
    <row r="47" spans="1:3" x14ac:dyDescent="0.25">
      <c r="A47" s="2" t="s">
        <v>41</v>
      </c>
      <c r="B47" s="1">
        <v>57</v>
      </c>
      <c r="C47" s="3" t="s">
        <v>55</v>
      </c>
    </row>
    <row r="48" spans="1:3" x14ac:dyDescent="0.25">
      <c r="A48" s="2" t="s">
        <v>7</v>
      </c>
      <c r="B48" s="1">
        <v>36</v>
      </c>
      <c r="C48" s="3" t="s">
        <v>55</v>
      </c>
    </row>
    <row r="49" spans="1:3" x14ac:dyDescent="0.25">
      <c r="A49" s="2" t="s">
        <v>42</v>
      </c>
      <c r="B49" s="1">
        <v>11</v>
      </c>
      <c r="C49" s="3" t="s">
        <v>55</v>
      </c>
    </row>
    <row r="50" spans="1:3" x14ac:dyDescent="0.25">
      <c r="A50" s="2" t="s">
        <v>43</v>
      </c>
      <c r="B50" s="1">
        <v>22</v>
      </c>
      <c r="C50" s="3" t="s">
        <v>55</v>
      </c>
    </row>
    <row r="51" spans="1:3" x14ac:dyDescent="0.25">
      <c r="A51" s="2" t="s">
        <v>44</v>
      </c>
      <c r="B51" s="1">
        <v>39</v>
      </c>
      <c r="C51" s="3" t="s">
        <v>55</v>
      </c>
    </row>
    <row r="52" spans="1:3" x14ac:dyDescent="0.25">
      <c r="A52" s="2" t="s">
        <v>45</v>
      </c>
      <c r="B52" s="1">
        <v>34</v>
      </c>
      <c r="C52" s="3" t="s">
        <v>55</v>
      </c>
    </row>
    <row r="53" spans="1:3" x14ac:dyDescent="0.25">
      <c r="A53" s="2" t="s">
        <v>46</v>
      </c>
      <c r="B53" s="1">
        <v>87</v>
      </c>
      <c r="C53" s="3" t="s">
        <v>55</v>
      </c>
    </row>
    <row r="54" spans="1:3" x14ac:dyDescent="0.25">
      <c r="A54" s="2" t="s">
        <v>47</v>
      </c>
      <c r="B54" s="1">
        <v>56</v>
      </c>
      <c r="C54" s="3" t="s">
        <v>55</v>
      </c>
    </row>
    <row r="55" spans="1:3" x14ac:dyDescent="0.25">
      <c r="A55" s="2" t="s">
        <v>48</v>
      </c>
      <c r="B55" s="1">
        <v>67</v>
      </c>
      <c r="C55" s="3" t="s">
        <v>55</v>
      </c>
    </row>
    <row r="56" spans="1:3" ht="15.75" thickBot="1" x14ac:dyDescent="0.3">
      <c r="A56" s="4" t="s">
        <v>49</v>
      </c>
      <c r="B56" s="11">
        <v>27</v>
      </c>
      <c r="C56" s="5" t="s">
        <v>55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SESI-SENAI-SP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Adriane Treitero Consolo</dc:creator>
  <cp:lastModifiedBy>Gustavo Keiji Albuquerque</cp:lastModifiedBy>
  <dcterms:created xsi:type="dcterms:W3CDTF">2018-06-14T12:57:27Z</dcterms:created>
  <dcterms:modified xsi:type="dcterms:W3CDTF">2021-11-07T21:49:30Z</dcterms:modified>
</cp:coreProperties>
</file>