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Luiz\Desktop\Fazenda-Urbana\Docs\Burndown\"/>
    </mc:Choice>
  </mc:AlternateContent>
  <xr:revisionPtr revIDLastSave="0" documentId="13_ncr:1_{EC0B093B-572E-4F3F-9FEF-0D91C475A54A}" xr6:coauthVersionLast="47" xr6:coauthVersionMax="47" xr10:uidLastSave="{00000000-0000-0000-0000-000000000000}"/>
  <bookViews>
    <workbookView xWindow="-120" yWindow="-120" windowWidth="29040" windowHeight="15720" xr2:uid="{7BA74DF6-2A1D-4A46-8400-2B3B0F69CD68}"/>
  </bookViews>
  <sheets>
    <sheet name="Dashboard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I22" i="2"/>
  <c r="J22" i="2" s="1"/>
  <c r="K22" i="2" s="1"/>
  <c r="L22" i="2" s="1"/>
  <c r="M22" i="2" s="1"/>
  <c r="N22" i="2" s="1"/>
  <c r="O22" i="2" s="1"/>
  <c r="D6" i="2"/>
  <c r="D7" i="2"/>
  <c r="D5" i="2"/>
</calcChain>
</file>

<file path=xl/sharedStrings.xml><?xml version="1.0" encoding="utf-8"?>
<sst xmlns="http://schemas.openxmlformats.org/spreadsheetml/2006/main" count="18" uniqueCount="18">
  <si>
    <t>Atual</t>
  </si>
  <si>
    <t>Ideal</t>
  </si>
  <si>
    <t>Start</t>
  </si>
  <si>
    <t>Tarefas</t>
  </si>
  <si>
    <t>Status</t>
  </si>
  <si>
    <t>Burndown Chart</t>
  </si>
  <si>
    <t>Data de Conclusão</t>
  </si>
  <si>
    <t>Gráfico</t>
  </si>
  <si>
    <t>7)Gerar o script de criação de bancos e scripts de dados iniciais de testes (Roteiro de teste)</t>
  </si>
  <si>
    <t>11) Elaborar o manual de uso do sistema para treinamento:</t>
  </si>
  <si>
    <t>13) Elaborar protótipos de telas:</t>
  </si>
  <si>
    <t>9) Requisito do Usuário e requisito do sistema:</t>
  </si>
  <si>
    <t>2)Diagrama de implementação e Diagrama de sequência:</t>
  </si>
  <si>
    <t>1) Criar um cenário bem detalhado com regras do negócio, glossário do sistema, pesquisa de mercado, livros sobre o tema;</t>
  </si>
  <si>
    <t>8)Definir relatórios de gestão para análise de evolução dos negócios, análise de mercado, desempenho dos funcionários (RH)</t>
  </si>
  <si>
    <t>13/05/2024</t>
  </si>
  <si>
    <t>14/05/2024</t>
  </si>
  <si>
    <t>15/05/2024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</si>
</sst>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7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3B7EB"/>
        <bgColor indexed="64"/>
      </patternFill>
    </fill>
    <fill>
      <patternFill patternType="solid">
        <fgColor rgb="FFD7CFF2"/>
        <bgColor indexed="64"/>
      </patternFill>
    </fill>
    <fill>
      <patternFill patternType="solid">
        <fgColor rgb="FFEBE7F8"/>
        <bgColor indexed="64"/>
      </patternFill>
    </fill>
    <fill>
      <patternFill patternType="solid">
        <fgColor rgb="FFAF9FE4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4" fillId="4" borderId="8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9FE4"/>
      <color rgb="FFEBE7F8"/>
      <color rgb="FFD7CFF2"/>
      <color rgb="FFC3B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Dashboard!$G$21</c:f>
              <c:strCache>
                <c:ptCount val="1"/>
                <c:pt idx="0">
                  <c:v>Ideal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Dashboard!$H$20:$O$20</c:f>
              <c:strCache>
                <c:ptCount val="8"/>
                <c:pt idx="0">
                  <c:v>Start</c:v>
                </c:pt>
                <c:pt idx="1">
                  <c:v>9/5/2024</c:v>
                </c:pt>
                <c:pt idx="2">
                  <c:v>10/5/2024</c:v>
                </c:pt>
                <c:pt idx="3">
                  <c:v>11/5/2024</c:v>
                </c:pt>
                <c:pt idx="4">
                  <c:v>12/5/2024</c:v>
                </c:pt>
                <c:pt idx="5">
                  <c:v>13/05/2024</c:v>
                </c:pt>
                <c:pt idx="6">
                  <c:v>14/05/2024</c:v>
                </c:pt>
                <c:pt idx="7">
                  <c:v>15/05/2024</c:v>
                </c:pt>
              </c:strCache>
            </c:strRef>
          </c:cat>
          <c:val>
            <c:numRef>
              <c:f>Dashboard!$H$21:$O$21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79C-A251-BB2A8F424FF7}"/>
            </c:ext>
          </c:extLst>
        </c:ser>
        <c:ser>
          <c:idx val="1"/>
          <c:order val="1"/>
          <c:tx>
            <c:strRef>
              <c:f>Dashboard!$G$22</c:f>
              <c:strCache>
                <c:ptCount val="1"/>
                <c:pt idx="0">
                  <c:v>Atual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Dashboard!$H$20:$O$20</c:f>
              <c:strCache>
                <c:ptCount val="8"/>
                <c:pt idx="0">
                  <c:v>Start</c:v>
                </c:pt>
                <c:pt idx="1">
                  <c:v>9/5/2024</c:v>
                </c:pt>
                <c:pt idx="2">
                  <c:v>10/5/2024</c:v>
                </c:pt>
                <c:pt idx="3">
                  <c:v>11/5/2024</c:v>
                </c:pt>
                <c:pt idx="4">
                  <c:v>12/5/2024</c:v>
                </c:pt>
                <c:pt idx="5">
                  <c:v>13/05/2024</c:v>
                </c:pt>
                <c:pt idx="6">
                  <c:v>14/05/2024</c:v>
                </c:pt>
                <c:pt idx="7">
                  <c:v>15/05/2024</c:v>
                </c:pt>
              </c:strCache>
            </c:strRef>
          </c:cat>
          <c:val>
            <c:numRef>
              <c:f>Dashboard!$H$22:$O$22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79C-A251-BB2A8F424F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2399680"/>
        <c:axId val="1266729296"/>
      </c:lineChart>
      <c:catAx>
        <c:axId val="1862399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29296"/>
        <c:crosses val="autoZero"/>
        <c:auto val="1"/>
        <c:lblAlgn val="ctr"/>
        <c:lblOffset val="100"/>
        <c:noMultiLvlLbl val="0"/>
      </c:catAx>
      <c:valAx>
        <c:axId val="1266729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0</xdr:colOff>
      <xdr:row>12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569CC8-72E0-95FE-EBB4-F02F1E946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CB0F-709E-4DF4-B2CC-BA70FA833E4E}">
  <dimension ref="B1:S58"/>
  <sheetViews>
    <sheetView tabSelected="1" zoomScale="85" zoomScaleNormal="85" workbookViewId="0">
      <selection activeCell="C7" sqref="C7"/>
    </sheetView>
  </sheetViews>
  <sheetFormatPr defaultRowHeight="15" x14ac:dyDescent="0.25"/>
  <cols>
    <col min="1" max="1" width="1.7109375" style="1" customWidth="1"/>
    <col min="2" max="2" width="31.5703125" style="1" customWidth="1"/>
    <col min="3" max="3" width="20.28515625" style="11" bestFit="1" customWidth="1"/>
    <col min="4" max="4" width="16" style="11" bestFit="1" customWidth="1"/>
    <col min="5" max="5" width="1.7109375" style="1" customWidth="1"/>
    <col min="6" max="8" width="9.140625" style="1"/>
    <col min="9" max="15" width="11.28515625" style="1" bestFit="1" customWidth="1"/>
    <col min="16" max="16" width="9.140625" style="1"/>
    <col min="17" max="17" width="9.140625" style="1" customWidth="1"/>
    <col min="18" max="16384" width="9.140625" style="1"/>
  </cols>
  <sheetData>
    <row r="1" spans="2:19" ht="9.9499999999999993" customHeight="1" x14ac:dyDescent="0.25"/>
    <row r="2" spans="2:19" ht="96.75" customHeight="1" x14ac:dyDescent="0.25">
      <c r="B2" s="23" t="s">
        <v>5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2:19" ht="9.9499999999999993" customHeight="1" x14ac:dyDescent="0.25"/>
    <row r="4" spans="2:19" ht="30" customHeight="1" x14ac:dyDescent="0.25">
      <c r="B4" s="8" t="s">
        <v>3</v>
      </c>
      <c r="C4" s="9" t="s">
        <v>6</v>
      </c>
      <c r="D4" s="10" t="s">
        <v>4</v>
      </c>
      <c r="F4" s="22" t="s">
        <v>7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2:19" ht="71.25" x14ac:dyDescent="0.25">
      <c r="B5" s="3" t="s">
        <v>13</v>
      </c>
      <c r="C5" s="12"/>
      <c r="D5" s="16" t="str">
        <f>IF(ISBLANK(C5),"Não Concluída","Concluída")</f>
        <v>Não Concluída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2:19" ht="71.25" x14ac:dyDescent="0.25">
      <c r="B6" s="4" t="s">
        <v>14</v>
      </c>
      <c r="C6" s="13"/>
      <c r="D6" s="17" t="str">
        <f>IF(ISBLANK(C6),"Não Concluída","Concluída")</f>
        <v>Não Concluída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2:19" ht="28.5" x14ac:dyDescent="0.25">
      <c r="B7" s="3" t="s">
        <v>11</v>
      </c>
      <c r="C7" s="12">
        <v>45601</v>
      </c>
      <c r="D7" s="16" t="str">
        <f>IF(ISBLANK(C7),"Não Concluída","Concluída")</f>
        <v>Concluída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2:19" ht="57" x14ac:dyDescent="0.25">
      <c r="B8" s="4" t="s">
        <v>8</v>
      </c>
      <c r="C8" s="13"/>
      <c r="D8" s="16" t="str">
        <f t="shared" ref="D8:D11" si="0">IF(ISBLANK(C8),"Não Concluída","Concluída")</f>
        <v>Não Concluída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2:19" x14ac:dyDescent="0.25">
      <c r="B9" s="3" t="s">
        <v>10</v>
      </c>
      <c r="C9" s="12"/>
      <c r="D9" s="16" t="str">
        <f t="shared" si="0"/>
        <v>Não Concluída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19" ht="28.5" x14ac:dyDescent="0.25">
      <c r="B10" s="4" t="s">
        <v>12</v>
      </c>
      <c r="C10" s="19"/>
      <c r="D10" s="16" t="str">
        <f t="shared" si="0"/>
        <v>Não Concluída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2:19" ht="28.5" x14ac:dyDescent="0.25">
      <c r="B11" s="3" t="s">
        <v>9</v>
      </c>
      <c r="C11" s="20"/>
      <c r="D11" s="16" t="str">
        <f t="shared" si="0"/>
        <v>Não Concluída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2:19" ht="30" customHeight="1" x14ac:dyDescent="0.25">
      <c r="B12" s="4"/>
      <c r="C12" s="13"/>
      <c r="D12" s="17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2:19" ht="30" customHeight="1" x14ac:dyDescent="0.25">
      <c r="B13" s="5"/>
      <c r="C13" s="14"/>
      <c r="D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ht="30" customHeight="1" x14ac:dyDescent="0.25">
      <c r="B14" s="4"/>
      <c r="C14" s="13"/>
      <c r="D14" s="17"/>
    </row>
    <row r="15" spans="2:19" ht="30" customHeight="1" x14ac:dyDescent="0.25">
      <c r="B15" s="5"/>
      <c r="C15" s="14"/>
      <c r="D15" s="16"/>
    </row>
    <row r="16" spans="2:19" ht="30" customHeight="1" x14ac:dyDescent="0.25">
      <c r="B16" s="4"/>
      <c r="C16" s="13"/>
      <c r="D16" s="17"/>
      <c r="J16" s="21"/>
    </row>
    <row r="17" spans="2:15" ht="30" customHeight="1" x14ac:dyDescent="0.25">
      <c r="B17" s="5"/>
      <c r="C17" s="14"/>
      <c r="D17" s="16"/>
    </row>
    <row r="18" spans="2:15" ht="30" customHeight="1" x14ac:dyDescent="0.25">
      <c r="B18" s="4"/>
      <c r="C18" s="13"/>
      <c r="D18" s="17"/>
    </row>
    <row r="19" spans="2:15" ht="30" customHeight="1" x14ac:dyDescent="0.25">
      <c r="B19" s="5"/>
      <c r="C19" s="14"/>
      <c r="D19" s="16"/>
    </row>
    <row r="20" spans="2:15" ht="30" customHeight="1" x14ac:dyDescent="0.25">
      <c r="B20" s="4"/>
      <c r="C20" s="13"/>
      <c r="D20" s="17"/>
      <c r="H20" s="1" t="s">
        <v>2</v>
      </c>
      <c r="I20" s="6">
        <v>45540</v>
      </c>
      <c r="J20" s="6">
        <v>45570</v>
      </c>
      <c r="K20" s="6">
        <v>45601</v>
      </c>
      <c r="L20" s="6">
        <v>45631</v>
      </c>
      <c r="M20" s="1" t="s">
        <v>15</v>
      </c>
      <c r="N20" s="1" t="s">
        <v>16</v>
      </c>
      <c r="O20" s="1" t="s">
        <v>17</v>
      </c>
    </row>
    <row r="21" spans="2:15" ht="30" customHeight="1" x14ac:dyDescent="0.25">
      <c r="B21" s="5"/>
      <c r="C21" s="14"/>
      <c r="D21" s="16"/>
      <c r="G21" s="1" t="s">
        <v>1</v>
      </c>
      <c r="H21" s="1">
        <v>7</v>
      </c>
      <c r="I21" s="1">
        <v>6</v>
      </c>
      <c r="J21" s="1">
        <v>5</v>
      </c>
      <c r="K21" s="1">
        <v>4</v>
      </c>
      <c r="L21" s="1">
        <v>3</v>
      </c>
      <c r="M21" s="1">
        <v>2</v>
      </c>
      <c r="N21" s="1">
        <v>1</v>
      </c>
      <c r="O21" s="1">
        <v>0</v>
      </c>
    </row>
    <row r="22" spans="2:15" ht="30" customHeight="1" x14ac:dyDescent="0.25">
      <c r="B22" s="4"/>
      <c r="C22" s="13"/>
      <c r="D22" s="17"/>
      <c r="G22" s="1" t="s">
        <v>0</v>
      </c>
      <c r="H22" s="1">
        <v>7</v>
      </c>
      <c r="I22" s="1">
        <f>H22-COUNTIF($C$5:$C$11,I20)</f>
        <v>7</v>
      </c>
      <c r="J22" s="1">
        <f t="shared" ref="J22:O22" si="1">I22-COUNTIF($C$5:$C$11,J20)</f>
        <v>7</v>
      </c>
      <c r="K22" s="1">
        <f t="shared" si="1"/>
        <v>6</v>
      </c>
      <c r="L22" s="1">
        <f t="shared" si="1"/>
        <v>6</v>
      </c>
      <c r="M22" s="1">
        <f t="shared" si="1"/>
        <v>6</v>
      </c>
      <c r="N22" s="1">
        <f t="shared" si="1"/>
        <v>6</v>
      </c>
      <c r="O22" s="1">
        <f t="shared" si="1"/>
        <v>6</v>
      </c>
    </row>
    <row r="23" spans="2:15" ht="30" customHeight="1" x14ac:dyDescent="0.25">
      <c r="B23" s="5"/>
      <c r="C23" s="14"/>
      <c r="D23" s="16"/>
    </row>
    <row r="24" spans="2:15" ht="30" customHeight="1" x14ac:dyDescent="0.25">
      <c r="B24" s="4"/>
      <c r="C24" s="13"/>
      <c r="D24" s="17"/>
    </row>
    <row r="25" spans="2:15" ht="30" customHeight="1" x14ac:dyDescent="0.25">
      <c r="B25" s="5"/>
      <c r="C25" s="14"/>
      <c r="D25" s="16"/>
    </row>
    <row r="26" spans="2:15" ht="30" customHeight="1" x14ac:dyDescent="0.25">
      <c r="B26" s="4"/>
      <c r="C26" s="13"/>
      <c r="D26" s="17"/>
    </row>
    <row r="27" spans="2:15" ht="30" customHeight="1" x14ac:dyDescent="0.25">
      <c r="B27" s="5"/>
      <c r="C27" s="14"/>
      <c r="D27" s="16"/>
    </row>
    <row r="28" spans="2:15" ht="30" customHeight="1" x14ac:dyDescent="0.25">
      <c r="B28" s="4"/>
      <c r="C28" s="13"/>
      <c r="D28" s="17"/>
    </row>
    <row r="29" spans="2:15" ht="30" customHeight="1" x14ac:dyDescent="0.25">
      <c r="B29" s="5"/>
      <c r="C29" s="14"/>
      <c r="D29" s="16"/>
    </row>
    <row r="30" spans="2:15" ht="30" customHeight="1" x14ac:dyDescent="0.25">
      <c r="B30" s="4"/>
      <c r="C30" s="13"/>
      <c r="D30" s="17"/>
    </row>
    <row r="31" spans="2:15" ht="30" customHeight="1" x14ac:dyDescent="0.25">
      <c r="B31" s="5"/>
      <c r="C31" s="14"/>
      <c r="D31" s="16"/>
    </row>
    <row r="32" spans="2:15" ht="30" customHeight="1" x14ac:dyDescent="0.25">
      <c r="B32" s="4"/>
      <c r="C32" s="13"/>
      <c r="D32" s="17"/>
    </row>
    <row r="33" spans="2:4" ht="30" customHeight="1" x14ac:dyDescent="0.25">
      <c r="B33" s="5"/>
      <c r="C33" s="14"/>
      <c r="D33" s="16"/>
    </row>
    <row r="34" spans="2:4" ht="30" customHeight="1" x14ac:dyDescent="0.25">
      <c r="B34" s="4"/>
      <c r="C34" s="13"/>
      <c r="D34" s="17"/>
    </row>
    <row r="35" spans="2:4" ht="30" customHeight="1" x14ac:dyDescent="0.25">
      <c r="B35" s="5"/>
      <c r="C35" s="14"/>
      <c r="D35" s="16"/>
    </row>
    <row r="36" spans="2:4" ht="30" customHeight="1" x14ac:dyDescent="0.25">
      <c r="B36" s="4"/>
      <c r="C36" s="13"/>
      <c r="D36" s="17"/>
    </row>
    <row r="37" spans="2:4" ht="30" customHeight="1" x14ac:dyDescent="0.25">
      <c r="B37" s="5"/>
      <c r="C37" s="14"/>
      <c r="D37" s="16"/>
    </row>
    <row r="38" spans="2:4" ht="30" customHeight="1" x14ac:dyDescent="0.25">
      <c r="B38" s="4"/>
      <c r="C38" s="13"/>
      <c r="D38" s="17"/>
    </row>
    <row r="39" spans="2:4" ht="30" customHeight="1" x14ac:dyDescent="0.25">
      <c r="B39" s="5"/>
      <c r="C39" s="14"/>
      <c r="D39" s="16"/>
    </row>
    <row r="40" spans="2:4" ht="30" customHeight="1" x14ac:dyDescent="0.25">
      <c r="B40" s="4"/>
      <c r="C40" s="13"/>
      <c r="D40" s="17"/>
    </row>
    <row r="41" spans="2:4" ht="30" customHeight="1" x14ac:dyDescent="0.25">
      <c r="B41" s="5"/>
      <c r="C41" s="14"/>
      <c r="D41" s="16"/>
    </row>
    <row r="42" spans="2:4" ht="30" customHeight="1" x14ac:dyDescent="0.25">
      <c r="B42" s="4"/>
      <c r="C42" s="13"/>
      <c r="D42" s="17"/>
    </row>
    <row r="43" spans="2:4" ht="30" customHeight="1" x14ac:dyDescent="0.25">
      <c r="B43" s="5"/>
      <c r="C43" s="14"/>
      <c r="D43" s="16"/>
    </row>
    <row r="44" spans="2:4" ht="30" customHeight="1" x14ac:dyDescent="0.25">
      <c r="B44" s="4"/>
      <c r="C44" s="13"/>
      <c r="D44" s="17"/>
    </row>
    <row r="45" spans="2:4" ht="30" customHeight="1" x14ac:dyDescent="0.25">
      <c r="B45" s="5"/>
      <c r="C45" s="14"/>
      <c r="D45" s="16"/>
    </row>
    <row r="46" spans="2:4" ht="30" customHeight="1" x14ac:dyDescent="0.25">
      <c r="B46" s="4"/>
      <c r="C46" s="13"/>
      <c r="D46" s="17"/>
    </row>
    <row r="47" spans="2:4" ht="30" customHeight="1" x14ac:dyDescent="0.25">
      <c r="B47" s="5"/>
      <c r="C47" s="14"/>
      <c r="D47" s="16"/>
    </row>
    <row r="48" spans="2:4" x14ac:dyDescent="0.25">
      <c r="B48" s="4"/>
      <c r="C48" s="13"/>
      <c r="D48" s="17"/>
    </row>
    <row r="49" spans="2:4" x14ac:dyDescent="0.25">
      <c r="B49" s="5"/>
      <c r="C49" s="14"/>
      <c r="D49" s="16"/>
    </row>
    <row r="50" spans="2:4" x14ac:dyDescent="0.25">
      <c r="B50" s="4"/>
      <c r="C50" s="13"/>
      <c r="D50" s="17"/>
    </row>
    <row r="51" spans="2:4" x14ac:dyDescent="0.25">
      <c r="B51" s="5"/>
      <c r="C51" s="14"/>
      <c r="D51" s="16"/>
    </row>
    <row r="52" spans="2:4" x14ac:dyDescent="0.25">
      <c r="B52" s="4"/>
      <c r="C52" s="13"/>
      <c r="D52" s="17"/>
    </row>
    <row r="53" spans="2:4" x14ac:dyDescent="0.25">
      <c r="B53" s="5"/>
      <c r="C53" s="14"/>
      <c r="D53" s="16"/>
    </row>
    <row r="54" spans="2:4" x14ac:dyDescent="0.25">
      <c r="B54" s="4"/>
      <c r="C54" s="13"/>
      <c r="D54" s="17"/>
    </row>
    <row r="55" spans="2:4" x14ac:dyDescent="0.25">
      <c r="B55" s="5"/>
      <c r="C55" s="14"/>
      <c r="D55" s="16"/>
    </row>
    <row r="56" spans="2:4" x14ac:dyDescent="0.25">
      <c r="B56" s="4"/>
      <c r="C56" s="13"/>
      <c r="D56" s="17"/>
    </row>
    <row r="57" spans="2:4" x14ac:dyDescent="0.25">
      <c r="B57" s="5"/>
      <c r="C57" s="14"/>
      <c r="D57" s="16"/>
    </row>
    <row r="58" spans="2:4" x14ac:dyDescent="0.25">
      <c r="B58" s="7"/>
      <c r="C58" s="15"/>
      <c r="D58" s="18"/>
    </row>
  </sheetData>
  <mergeCells count="2">
    <mergeCell ref="F4:S12"/>
    <mergeCell ref="B2:S2"/>
  </mergeCells>
  <phoneticPr fontId="5" type="noConversion"/>
  <dataValidations count="2">
    <dataValidation type="list" allowBlank="1" showInputMessage="1" showErrorMessage="1" sqref="C58 C12 C14 C16 C18 C20 C22 C24 C26 C28 C30 C32 C34 C36 C38 C40 C42 C44 C46 C48 C50 C52 C54 C56" xr:uid="{7916BFD7-4F52-48BB-AC13-B3A91C73A66F}">
      <formula1>$I$20:$K$20</formula1>
    </dataValidation>
    <dataValidation type="list" allowBlank="1" showInputMessage="1" showErrorMessage="1" sqref="C5:C11" xr:uid="{70B2616D-06B6-4BFE-ABE8-20F72E5AA62A}">
      <formula1>$I$20:$O$20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Henrique Silva Gomez</dc:creator>
  <cp:lastModifiedBy>Gustavo Luiz</cp:lastModifiedBy>
  <dcterms:created xsi:type="dcterms:W3CDTF">2023-03-23T12:30:49Z</dcterms:created>
  <dcterms:modified xsi:type="dcterms:W3CDTF">2024-05-15T02:54:56Z</dcterms:modified>
</cp:coreProperties>
</file>