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28548af8b31478/Documentos/M6. Análisis de Varianza^J Factorial y Correspondencia/Prácticas/"/>
    </mc:Choice>
  </mc:AlternateContent>
  <xr:revisionPtr revIDLastSave="39" documentId="11_01F23CDF4CBDBC747733DB2EBB9C8FBACF7BDDE7" xr6:coauthVersionLast="47" xr6:coauthVersionMax="47" xr10:uidLastSave="{EA251615-16D0-4438-B11A-4D42203F3421}"/>
  <bookViews>
    <workbookView xWindow="-108" yWindow="-108" windowWidth="23256" windowHeight="12456" xr2:uid="{00000000-000D-0000-FFFF-FFFF00000000}"/>
  </bookViews>
  <sheets>
    <sheet name="TD" sheetId="8" r:id="rId1"/>
    <sheet name="Base completa de eleccion" sheetId="1" r:id="rId2"/>
    <sheet name="materias" sheetId="7" r:id="rId3"/>
  </sheets>
  <definedNames>
    <definedName name="_xlnm._FilterDatabase" localSheetId="1" hidden="1">'Base completa de eleccion'!$A$1:$F$610</definedName>
    <definedName name="_GoBack" localSheetId="1">'Base completa de eleccion'!#REF!</definedName>
  </definedNam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7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20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84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16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33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31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44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4" i="1"/>
  <c r="D441" i="1"/>
  <c r="D442" i="1"/>
  <c r="D443" i="1"/>
  <c r="D25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2" i="1"/>
</calcChain>
</file>

<file path=xl/sharedStrings.xml><?xml version="1.0" encoding="utf-8"?>
<sst xmlns="http://schemas.openxmlformats.org/spreadsheetml/2006/main" count="1282" uniqueCount="469">
  <si>
    <t>Clave</t>
  </si>
  <si>
    <t>Auditoria Actuarial</t>
  </si>
  <si>
    <t>Series de Tiempo</t>
  </si>
  <si>
    <t>Finanzas Pùblicas</t>
  </si>
  <si>
    <t>Derivados</t>
  </si>
  <si>
    <t>Modelos Microeconometricos</t>
  </si>
  <si>
    <t>Modelos y simulación</t>
  </si>
  <si>
    <t>Anàlisis de Datos Categoricos</t>
  </si>
  <si>
    <t>Análisis Multivariado</t>
  </si>
  <si>
    <t>Análisis de Regresión</t>
  </si>
  <si>
    <t>Economía matemática II</t>
  </si>
  <si>
    <t>Análisis de estados financieros</t>
  </si>
  <si>
    <t>Análisis Econométrico</t>
  </si>
  <si>
    <t>Contabilidad de Seguros</t>
  </si>
  <si>
    <t>Estadística Bayesiana</t>
  </si>
  <si>
    <t>Estadística de Seguros</t>
  </si>
  <si>
    <t>Evaluación de Proyectos</t>
  </si>
  <si>
    <t>Fianzas</t>
  </si>
  <si>
    <t>Finanzas Internacionales</t>
  </si>
  <si>
    <t>Investigación de Operaciones II</t>
  </si>
  <si>
    <t>Lesgislación de Seguros</t>
  </si>
  <si>
    <t>Matematicas Actuariales Aplicadas</t>
  </si>
  <si>
    <t>Modelos Macroeconometricos</t>
  </si>
  <si>
    <t>Muestreo</t>
  </si>
  <si>
    <t>Planeación financiera</t>
  </si>
  <si>
    <t>Presupuesto de capital</t>
  </si>
  <si>
    <t>Procesos estocàsticos II</t>
  </si>
  <si>
    <t>Series de tiempo</t>
  </si>
  <si>
    <t>Seguros de Personas</t>
  </si>
  <si>
    <t>Orden de preferencia</t>
  </si>
  <si>
    <t>Nombre de la Materia</t>
  </si>
  <si>
    <t>Análisis de Estados Financieros</t>
  </si>
  <si>
    <t>Planeación Financiera</t>
  </si>
  <si>
    <t>Modelos y Simulación</t>
  </si>
  <si>
    <t>Economía Matemática II</t>
  </si>
  <si>
    <t>FINANZAS PUBLICAS</t>
  </si>
  <si>
    <t>Fabiola</t>
  </si>
  <si>
    <t>Vìctor</t>
  </si>
  <si>
    <t>Rosa</t>
  </si>
  <si>
    <t>Tapia</t>
  </si>
  <si>
    <t>Renè</t>
  </si>
  <si>
    <t>Josè A</t>
  </si>
  <si>
    <t>Cruz</t>
  </si>
  <si>
    <t>Individuo</t>
  </si>
  <si>
    <t>Análisis de Datos Categóricos</t>
  </si>
  <si>
    <t xml:space="preserve"> Derivados</t>
  </si>
  <si>
    <t>Análisis de datos categóricos</t>
  </si>
  <si>
    <t xml:space="preserve"> Investigación de Operaciones II</t>
  </si>
  <si>
    <t>ANALISIS MULTIVARIADO</t>
  </si>
  <si>
    <t>AUDITORIA ACTUARIAL</t>
  </si>
  <si>
    <t>FINANZAS INTERNACIONALES</t>
  </si>
  <si>
    <t xml:space="preserve"> Series de Tiempo</t>
  </si>
  <si>
    <t xml:space="preserve">Auditoria actuarial </t>
  </si>
  <si>
    <t>Análisis multivariado</t>
  </si>
  <si>
    <t xml:space="preserve"> Modelos y Simulación</t>
  </si>
  <si>
    <t xml:space="preserve"> Estadística Bayesiana</t>
  </si>
  <si>
    <t xml:space="preserve"> Análisis Multivariado</t>
  </si>
  <si>
    <t xml:space="preserve"> Muestreo</t>
  </si>
  <si>
    <t>Analisis de Estados Financieros</t>
  </si>
  <si>
    <t>MATEMÁTICAS ACTUARIALES APLICADAS</t>
  </si>
  <si>
    <t>DERIVADOS</t>
  </si>
  <si>
    <t xml:space="preserve"> Series de tiempo</t>
  </si>
  <si>
    <t xml:space="preserve"> FINANZAS INTERNACIONALES</t>
  </si>
  <si>
    <t>Analisis de estados financieros</t>
  </si>
  <si>
    <t>MUESTREO</t>
  </si>
  <si>
    <t>series de tiempo</t>
  </si>
  <si>
    <t>IDO 2</t>
  </si>
  <si>
    <t xml:space="preserve">Análisis de datos </t>
  </si>
  <si>
    <t>Evaluación de proyectos</t>
  </si>
  <si>
    <t>Auditoría Actuarial</t>
  </si>
  <si>
    <t>SEGURO DE PERSONAS</t>
  </si>
  <si>
    <t>FIANZAS</t>
  </si>
  <si>
    <t>1.-Finanzas Públicas</t>
  </si>
  <si>
    <t>2.- Planeación Financiera</t>
  </si>
  <si>
    <t>3.-Derivados</t>
  </si>
  <si>
    <t>4.-Evaluación de Proyectos</t>
  </si>
  <si>
    <t>5.-Presupuesto de Capital</t>
  </si>
  <si>
    <t xml:space="preserve"> DERIVADOS</t>
  </si>
  <si>
    <t xml:space="preserve"> ESTADISTICA BAYESIANA</t>
  </si>
  <si>
    <t>PLANEACION FINANCIERA</t>
  </si>
  <si>
    <t>EVALUACION DE PROYECTOS</t>
  </si>
  <si>
    <t xml:space="preserve"> Planeación Financiera  </t>
  </si>
  <si>
    <t xml:space="preserve">Evaluación de Proyectos </t>
  </si>
  <si>
    <t xml:space="preserve"> Evaluación de proyectos</t>
  </si>
  <si>
    <t>Anįlisis de estados financieros</t>
  </si>
  <si>
    <t>ANALISIS DE ESTADOS FINANCIEROS</t>
  </si>
  <si>
    <t>PRESUPUESTO DE CAPITAL</t>
  </si>
  <si>
    <t xml:space="preserve">Finanzas Internacionales </t>
  </si>
  <si>
    <t xml:space="preserve">Finanzas Publicas </t>
  </si>
  <si>
    <t>Analisis de datos categoricos.</t>
  </si>
  <si>
    <t>Analisis Multivariado.</t>
  </si>
  <si>
    <t>Derivados.</t>
  </si>
  <si>
    <t>Evaluacion de proyectos</t>
  </si>
  <si>
    <t>Finanzas internacionales</t>
  </si>
  <si>
    <t xml:space="preserve">   Auditoria Actuarial</t>
  </si>
  <si>
    <t xml:space="preserve"> Evaluación de Proyectos</t>
  </si>
  <si>
    <t xml:space="preserve"> Modelos y Simulación </t>
  </si>
  <si>
    <t xml:space="preserve">Modelos y simulacion </t>
  </si>
  <si>
    <t xml:space="preserve">Analisis multivariado </t>
  </si>
  <si>
    <t xml:space="preserve">Evaluacion de proyectos </t>
  </si>
  <si>
    <t>Auditoria actuarial</t>
  </si>
  <si>
    <t>Finanzas públicas</t>
  </si>
  <si>
    <t xml:space="preserve"> Contabilidad de seguros</t>
  </si>
  <si>
    <t>ESTADISTICA BAYESIANA</t>
  </si>
  <si>
    <t>PROCESOS ESTOCASTICOS</t>
  </si>
  <si>
    <t>MODELOS Y SIMULACION</t>
  </si>
  <si>
    <t xml:space="preserve"> INVESTIGACIÓN DE OPERACIONES (SUGERENCIA: PROFESOR CRUZ MONTES)</t>
  </si>
  <si>
    <t xml:space="preserve"> EVALUACIÓN DE PROYECTOS</t>
  </si>
  <si>
    <t>ANÁLISIS DE DATOS CATEGÓRICOS</t>
  </si>
  <si>
    <t xml:space="preserve"> derivados</t>
  </si>
  <si>
    <t>modelos y simulacion</t>
  </si>
  <si>
    <t>evaluacion de proyectos</t>
  </si>
  <si>
    <t xml:space="preserve"> bayesiana </t>
  </si>
  <si>
    <t>MODELOS Y SIMULACIÓN</t>
  </si>
  <si>
    <t xml:space="preserve">  INVESTIGACIÓN DE OPERACIONES II</t>
  </si>
  <si>
    <t xml:space="preserve">  MODELOS Y SIMULACIÓN</t>
  </si>
  <si>
    <t xml:space="preserve">  ANÁLISIS DE ESTADOS FINANCIEROS</t>
  </si>
  <si>
    <t xml:space="preserve">  AUDITORÍA ACTUARIAL</t>
  </si>
  <si>
    <t xml:space="preserve">   CONTABILIDAD DE SEGUROS</t>
  </si>
  <si>
    <t xml:space="preserve">Estadística Bayesiana    </t>
  </si>
  <si>
    <t xml:space="preserve">Evaluación de Proyectos   </t>
  </si>
  <si>
    <t xml:space="preserve"> Modelos y simulación</t>
  </si>
  <si>
    <t>Analisis Multivariado</t>
  </si>
  <si>
    <t>1. Auditoria Actuarial</t>
  </si>
  <si>
    <t>2. Planeacion Financiera</t>
  </si>
  <si>
    <t>3. Analisis de Datos Categóricos</t>
  </si>
  <si>
    <t>4. MODELOS Y SIMULACIÓN</t>
  </si>
  <si>
    <t xml:space="preserve"> Investigación de operaciones 2</t>
  </si>
  <si>
    <t>Análisis de Regresión.</t>
  </si>
  <si>
    <t>Estadística Bayesiana.</t>
  </si>
  <si>
    <t>Muestreo.</t>
  </si>
  <si>
    <t>Economía Matemática II.</t>
  </si>
  <si>
    <t>Investigación de Operaciones II.</t>
  </si>
  <si>
    <t>Investigación de Operciones II</t>
  </si>
  <si>
    <t>Finanzas Públicas</t>
  </si>
  <si>
    <t>EVALUACIÓN DE PROYECTOS</t>
  </si>
  <si>
    <t>ANÁLISIS MULTIVARIADO</t>
  </si>
  <si>
    <t>Planeacion financiera</t>
  </si>
  <si>
    <t>Matemáticas actuariales aplicadas</t>
  </si>
  <si>
    <t>Auditoría actuarial</t>
  </si>
  <si>
    <t>Economía Matemática</t>
  </si>
  <si>
    <t xml:space="preserve"> Matemáticas actuariales aplicadas</t>
  </si>
  <si>
    <t xml:space="preserve"> Auditoría actuarial</t>
  </si>
  <si>
    <t xml:space="preserve"> Planeación financiera</t>
  </si>
  <si>
    <t>Análisis de regresión</t>
  </si>
  <si>
    <t>Modelos microeconómicos</t>
  </si>
  <si>
    <t>Investigación de operaciones 2</t>
  </si>
  <si>
    <t xml:space="preserve"> Auditoria Actuarial</t>
  </si>
  <si>
    <t>Finanzas publicas</t>
  </si>
  <si>
    <t>Legislacion de Seguros</t>
  </si>
  <si>
    <t>Muestro</t>
  </si>
  <si>
    <t xml:space="preserve"> Análisis de Regresión</t>
  </si>
  <si>
    <t xml:space="preserve">Series de tiempo </t>
  </si>
  <si>
    <t xml:space="preserve">Análisis multivariado </t>
  </si>
  <si>
    <t xml:space="preserve">Procesos estocásticos II </t>
  </si>
  <si>
    <t>PLANEACIÓN FINANCIERA</t>
  </si>
  <si>
    <t xml:space="preserve"> ANÁLISIS DE DATOS CATEGÓRICOS</t>
  </si>
  <si>
    <t xml:space="preserve">                    Investigación de Operaciones II</t>
  </si>
  <si>
    <t xml:space="preserve">                   Derivados</t>
  </si>
  <si>
    <t xml:space="preserve">                   Evaluación de Proyectos</t>
  </si>
  <si>
    <t xml:space="preserve">                   Series de Tiempo</t>
  </si>
  <si>
    <t xml:space="preserve">                 Modelos y Simulación</t>
  </si>
  <si>
    <t xml:space="preserve">  Muestreo </t>
  </si>
  <si>
    <t xml:space="preserve">   Análisis de regresión </t>
  </si>
  <si>
    <t xml:space="preserve">   Estadística Bayesiana </t>
  </si>
  <si>
    <t xml:space="preserve">    Modelos y simulación </t>
  </si>
  <si>
    <t xml:space="preserve">   Análisis de datos categóricos </t>
  </si>
  <si>
    <t>2 Modelos y simulación </t>
  </si>
  <si>
    <t>3 Regresión Lineal</t>
  </si>
  <si>
    <t>4 Análisis Multivariado</t>
  </si>
  <si>
    <t>5 Muestreo</t>
  </si>
  <si>
    <t xml:space="preserve">Evaluación de proyectos </t>
  </si>
  <si>
    <t>Estadística Bayesiana ,</t>
  </si>
  <si>
    <t xml:space="preserve">Muestreo </t>
  </si>
  <si>
    <t xml:space="preserve"> Analisis de Regresión </t>
  </si>
  <si>
    <t xml:space="preserve"> Analisis de Datos Categoricos</t>
  </si>
  <si>
    <t xml:space="preserve"> Analisis Multivariado </t>
  </si>
  <si>
    <t xml:space="preserve"> investigacion de operaciones II (sugerencia: profesor cruz montes)</t>
  </si>
  <si>
    <t xml:space="preserve"> analisis de estados financieros</t>
  </si>
  <si>
    <t xml:space="preserve"> finanzas internacionales</t>
  </si>
  <si>
    <t xml:space="preserve">     Investigación de Operaciones II     </t>
  </si>
  <si>
    <t xml:space="preserve"> Derivados                                       </t>
  </si>
  <si>
    <t xml:space="preserve"> Fianzas       </t>
  </si>
  <si>
    <t xml:space="preserve">           An=E1lisis de Regresi=F3n</t>
  </si>
  <si>
    <t xml:space="preserve">          Modelos y Simulaci=F3n</t>
  </si>
  <si>
    <t xml:space="preserve">          An=E1lisis de Estados Financieros</t>
  </si>
  <si>
    <t xml:space="preserve">          Derivados</t>
  </si>
  <si>
    <t xml:space="preserve">          Finanzas Internacionales</t>
  </si>
  <si>
    <t xml:space="preserve">     Análisis de Regresión</t>
  </si>
  <si>
    <t xml:space="preserve">    Modelos y Simulación</t>
  </si>
  <si>
    <t xml:space="preserve">   Procesos Estocásticos II</t>
  </si>
  <si>
    <t xml:space="preserve">          Anįlisis de Regresión</t>
  </si>
  <si>
    <t xml:space="preserve">   Modelos y Simulación</t>
  </si>
  <si>
    <t xml:space="preserve">       Anįlisis de Estados Financieros</t>
  </si>
  <si>
    <t xml:space="preserve">       Derivados</t>
  </si>
  <si>
    <t xml:space="preserve">      Finanzas Internacionales</t>
  </si>
  <si>
    <t xml:space="preserve">    Análisis de Regresión</t>
  </si>
  <si>
    <t xml:space="preserve">    Estadística Bayesiana</t>
  </si>
  <si>
    <t xml:space="preserve">    Muestreo</t>
  </si>
  <si>
    <t xml:space="preserve">    Economía Matemática II</t>
  </si>
  <si>
    <t>Análisi de Regresión</t>
  </si>
  <si>
    <t xml:space="preserve">     Evaluación de proyectos</t>
  </si>
  <si>
    <t xml:space="preserve">     Muestreo</t>
  </si>
  <si>
    <t xml:space="preserve">     Investigación de operaciones II</t>
  </si>
  <si>
    <t xml:space="preserve">     Análisis de regresión </t>
  </si>
  <si>
    <t xml:space="preserve">     Modelos y simulación</t>
  </si>
  <si>
    <t xml:space="preserve">              Anįlisis de Regresión</t>
  </si>
  <si>
    <t xml:space="preserve">             Modelos y Simulación</t>
  </si>
  <si>
    <t xml:space="preserve">             Investigación de Operaciones II</t>
  </si>
  <si>
    <t xml:space="preserve">              Muestreo</t>
  </si>
  <si>
    <t xml:space="preserve">             Economķa Matemįtica II</t>
  </si>
  <si>
    <t xml:space="preserve">              Investigación de operaciones II</t>
  </si>
  <si>
    <t xml:space="preserve">              Análisis de regresión</t>
  </si>
  <si>
    <t xml:space="preserve">               Modelos y Simulación</t>
  </si>
  <si>
    <t xml:space="preserve">               Muestreo</t>
  </si>
  <si>
    <t xml:space="preserve">               Presupuesto de Capital</t>
  </si>
  <si>
    <t xml:space="preserve">             Modelos y simulaci�n </t>
  </si>
  <si>
    <t xml:space="preserve">             An�lisis de regresi�n </t>
  </si>
  <si>
    <t xml:space="preserve">             Estad�stica bayesiana</t>
  </si>
  <si>
    <t xml:space="preserve">             Auditoria actuarial </t>
  </si>
  <si>
    <t xml:space="preserve">             Matem�ticas actuariales aplicadas</t>
  </si>
  <si>
    <t xml:space="preserve">           Evaluaci�n de Proyectos</t>
  </si>
  <si>
    <t xml:space="preserve">           Muestreo</t>
  </si>
  <si>
    <t xml:space="preserve">           Investigaci�n de Operaciones II</t>
  </si>
  <si>
    <t xml:space="preserve">           An�lisis de Regresi�n</t>
  </si>
  <si>
    <t xml:space="preserve">           Modelos y Simulaci�n</t>
  </si>
  <si>
    <t>Investigación de operaciones II</t>
  </si>
  <si>
    <t xml:space="preserve">auditoria actuarial </t>
  </si>
  <si>
    <t xml:space="preserve">seguro de personas </t>
  </si>
  <si>
    <t xml:space="preserve"> legislación de seguros </t>
  </si>
  <si>
    <t xml:space="preserve"> análisis de estados financieros</t>
  </si>
  <si>
    <t xml:space="preserve"> finanzas publicas </t>
  </si>
  <si>
    <t xml:space="preserve">                   Anįlisis de Regresión</t>
  </si>
  <si>
    <t xml:space="preserve">                Finanzas Internacionales</t>
  </si>
  <si>
    <t xml:space="preserve">                Evaluación de Proyectos</t>
  </si>
  <si>
    <t>ANALISIS DE REGRESION</t>
  </si>
  <si>
    <t>. Análisis multivariado</t>
  </si>
  <si>
    <t xml:space="preserve">. Modelos y simulación </t>
  </si>
  <si>
    <t>. Auditoria actuarial</t>
  </si>
  <si>
    <t>. Derivados</t>
  </si>
  <si>
    <t xml:space="preserve">   Análisis de Regresión</t>
  </si>
  <si>
    <t xml:space="preserve">  Modelos y Simulación</t>
  </si>
  <si>
    <t xml:space="preserve"> Economía Matemática II</t>
  </si>
  <si>
    <t xml:space="preserve"> Investigación de Operaciones</t>
  </si>
  <si>
    <t xml:space="preserve"> Analisis Multivariado</t>
  </si>
  <si>
    <t xml:space="preserve">  Evaluación de Proyectos</t>
  </si>
  <si>
    <t xml:space="preserve"> Analisis de Regresión</t>
  </si>
  <si>
    <t xml:space="preserve">      An�lisis Multivariado</t>
  </si>
  <si>
    <t xml:space="preserve">    Modelos y Simulaci�n</t>
  </si>
  <si>
    <t xml:space="preserve">      An�lisis de Regresi�n</t>
  </si>
  <si>
    <t xml:space="preserve">      Investigaci�n de Operaciones II</t>
  </si>
  <si>
    <t xml:space="preserve">      Muestreo</t>
  </si>
  <si>
    <t xml:space="preserve"> analisis de regresion</t>
  </si>
  <si>
    <t xml:space="preserve"> modelos y simulacion</t>
  </si>
  <si>
    <t xml:space="preserve"> matematicas actuariales aplicadas</t>
  </si>
  <si>
    <t xml:space="preserve"> series de tiempo</t>
  </si>
  <si>
    <t xml:space="preserve"> economia matematica 2</t>
  </si>
  <si>
    <t xml:space="preserve">Análisis de Regresión </t>
  </si>
  <si>
    <t xml:space="preserve">Modelos y Simulación </t>
  </si>
  <si>
    <t xml:space="preserve">Modelos y Silulación </t>
  </si>
  <si>
    <t xml:space="preserve">Analisis de Regresion </t>
  </si>
  <si>
    <t>Investigacion de Operaciones II</t>
  </si>
  <si>
    <t xml:space="preserve">Evaluacion de  Proyectos </t>
  </si>
  <si>
    <t>Evaluacion de Proyectos</t>
  </si>
  <si>
    <t>Presupuesto de Capital</t>
  </si>
  <si>
    <t>Modelos Y Simulacion</t>
  </si>
  <si>
    <t>Analisis  de Regresion</t>
  </si>
  <si>
    <t xml:space="preserve">                      Anįlisis de Regresión</t>
  </si>
  <si>
    <t xml:space="preserve">                        Modelos y simulación</t>
  </si>
  <si>
    <t xml:space="preserve">                     Anįlisis Multivariado</t>
  </si>
  <si>
    <t>Anįlisis de datos Categóricos</t>
  </si>
  <si>
    <t xml:space="preserve">                      Investigación de Operaciones II</t>
  </si>
  <si>
    <t>Analisis de Regresion</t>
  </si>
  <si>
    <t>Modelos y Simulacion</t>
  </si>
  <si>
    <t>Economia Matematica II</t>
  </si>
  <si>
    <t xml:space="preserve">Derivados </t>
  </si>
  <si>
    <t xml:space="preserve">             Modelos y simulaci n</t>
  </si>
  <si>
    <t xml:space="preserve">                   Estad stica Bayesiana</t>
  </si>
  <si>
    <t xml:space="preserve">                 An lisis multivariado</t>
  </si>
  <si>
    <t xml:space="preserve">                    Series de tiempo</t>
  </si>
  <si>
    <t xml:space="preserve">                         Derivados </t>
  </si>
  <si>
    <t xml:space="preserve">            Series de Tiempo</t>
  </si>
  <si>
    <t xml:space="preserve">              Derivados</t>
  </si>
  <si>
    <t xml:space="preserve">              Analisis de Regresion</t>
  </si>
  <si>
    <t xml:space="preserve">             Modelos y Simulacion</t>
  </si>
  <si>
    <t>Matemáticas Actuariales Aplicadas</t>
  </si>
  <si>
    <t xml:space="preserve">                Evaluación de Proyectos </t>
  </si>
  <si>
    <t xml:space="preserve">                     Finanzas Internacionales</t>
  </si>
  <si>
    <t xml:space="preserve">                     Investigación de Operaciones II</t>
  </si>
  <si>
    <t xml:space="preserve">                   Análisis de Regresión</t>
  </si>
  <si>
    <t xml:space="preserve">                     Finanzas Públicas</t>
  </si>
  <si>
    <t xml:space="preserve">Modelos y Simulación   </t>
  </si>
  <si>
    <t xml:space="preserve">           Auditoria Actuarial</t>
  </si>
  <si>
    <t xml:space="preserve">             Fianzas</t>
  </si>
  <si>
    <t xml:space="preserve">            Modelos y Simulación</t>
  </si>
  <si>
    <t xml:space="preserve">            Planeación Financiera</t>
  </si>
  <si>
    <t xml:space="preserve">       Presupuesto de Capital</t>
  </si>
  <si>
    <t>An lisis de regresion</t>
  </si>
  <si>
    <t>Modelos y Simulaci n</t>
  </si>
  <si>
    <t xml:space="preserve">  An lisis Multivariado</t>
  </si>
  <si>
    <t xml:space="preserve">  Muestreo</t>
  </si>
  <si>
    <t xml:space="preserve">Planeacion financiera </t>
  </si>
  <si>
    <t>Analisis de regresion</t>
  </si>
  <si>
    <t xml:space="preserve">Finanzas internacionales </t>
  </si>
  <si>
    <t xml:space="preserve">Presupuesto de capital </t>
  </si>
  <si>
    <t>1-Derivados</t>
  </si>
  <si>
    <t>2.-Modelos y Simulacion</t>
  </si>
  <si>
    <t>3.-Analisis de regresion</t>
  </si>
  <si>
    <t>4.-Econometria</t>
  </si>
  <si>
    <t>5.-Series de tiempo</t>
  </si>
  <si>
    <t>4.-Evaluacion de proyectos</t>
  </si>
  <si>
    <t xml:space="preserve">     Modelos y Simulación</t>
  </si>
  <si>
    <t xml:space="preserve">     Analisis de Regresión</t>
  </si>
  <si>
    <t xml:space="preserve">     Series de tiempo</t>
  </si>
  <si>
    <t xml:space="preserve"> Investigaci n de Operaciones</t>
  </si>
  <si>
    <t xml:space="preserve"> Matem ticas Actuariales Aplicadas</t>
  </si>
  <si>
    <t xml:space="preserve"> An lisis de Datos Categ ricos</t>
  </si>
  <si>
    <t xml:space="preserve">                      Estadistica Bayesiana</t>
  </si>
  <si>
    <t xml:space="preserve">                    Analisis de Regresion</t>
  </si>
  <si>
    <t xml:space="preserve">                      Analisis Multivariado</t>
  </si>
  <si>
    <t xml:space="preserve">                      Series de Tiempo</t>
  </si>
  <si>
    <t xml:space="preserve">                      Modelos y Simulacio</t>
  </si>
  <si>
    <t>1. Planeación Financiera</t>
  </si>
  <si>
    <t>2. Evaluación de Proyectos</t>
  </si>
  <si>
    <t>3. Presupuesto de Capital</t>
  </si>
  <si>
    <t>4. Fianzas</t>
  </si>
  <si>
    <t xml:space="preserve">5. Investigación de Operaciones II </t>
  </si>
  <si>
    <t>1.-Derivados</t>
  </si>
  <si>
    <t>3.-Analisis de Regresion</t>
  </si>
  <si>
    <t>5.-Series de Tiempo</t>
  </si>
  <si>
    <t xml:space="preserve">Economia Matemàtica              </t>
  </si>
  <si>
    <t xml:space="preserve">Muestreo                                </t>
  </si>
  <si>
    <t xml:space="preserve">Estadistica Bayesiana               </t>
  </si>
  <si>
    <t xml:space="preserve">Analisis de Estados Financieros </t>
  </si>
  <si>
    <t xml:space="preserve">Evaluaciòn de Proyectos           </t>
  </si>
  <si>
    <t xml:space="preserve">               MUESTREO</t>
  </si>
  <si>
    <t xml:space="preserve">               ANÁLISIS DE REGRESIÓN</t>
  </si>
  <si>
    <t xml:space="preserve">               INVESTIGACIÓN DE OPERACIONES II</t>
  </si>
  <si>
    <t xml:space="preserve">               EVALUACIÓN DE PROYECTOS</t>
  </si>
  <si>
    <t xml:space="preserve">               ESTADÍSTICA BAYESIANA </t>
  </si>
  <si>
    <t xml:space="preserve"> Analisis de Regresion</t>
  </si>
  <si>
    <t xml:space="preserve"> Auditoria Actuarial </t>
  </si>
  <si>
    <t xml:space="preserve"> Finanzas Internacionales</t>
  </si>
  <si>
    <t xml:space="preserve"> 1. Investigación de Operaciones II  </t>
  </si>
  <si>
    <t xml:space="preserve">2. Análisis de Regresión </t>
  </si>
  <si>
    <t xml:space="preserve">3. Modelos y Simulación </t>
  </si>
  <si>
    <t xml:space="preserve">4. Series de Tiempo </t>
  </si>
  <si>
    <t xml:space="preserve">5. Estadística Bayesiana </t>
  </si>
  <si>
    <t>  Modelos y simulacion</t>
  </si>
  <si>
    <t xml:space="preserve"> Planeacion Financiera</t>
  </si>
  <si>
    <t>  Auditoria Actuarial</t>
  </si>
  <si>
    <t>  Analisis de regresion</t>
  </si>
  <si>
    <t xml:space="preserve"> análisis de regresión </t>
  </si>
  <si>
    <t xml:space="preserve">modelos y simulación </t>
  </si>
  <si>
    <t xml:space="preserve"> análisis econometrico</t>
  </si>
  <si>
    <t xml:space="preserve"> evaluación de proyectos </t>
  </si>
  <si>
    <t xml:space="preserve"> investigación de operaciones 2</t>
  </si>
  <si>
    <t xml:space="preserve">    Evaluación de proyectos</t>
  </si>
  <si>
    <t xml:space="preserve">    Planeación financiera.</t>
  </si>
  <si>
    <t xml:space="preserve">    Finanzas Internacionales</t>
  </si>
  <si>
    <t xml:space="preserve">    Seguro de personas</t>
  </si>
  <si>
    <t xml:space="preserve">    Contabilidad de seguros </t>
  </si>
  <si>
    <t xml:space="preserve">     Estad stica de seguros</t>
  </si>
  <si>
    <t xml:space="preserve">     An lisis multivariado</t>
  </si>
  <si>
    <t xml:space="preserve">     Auditor a actuarial</t>
  </si>
  <si>
    <t xml:space="preserve">    Econom a matem tica II</t>
  </si>
  <si>
    <t>Modelos y simulacion</t>
  </si>
  <si>
    <t xml:space="preserve">           Estad stica Bayesiana</t>
  </si>
  <si>
    <t xml:space="preserve">           An lisis de Regresi n</t>
  </si>
  <si>
    <t xml:space="preserve">           Derivados</t>
  </si>
  <si>
    <t xml:space="preserve">          Series de Tiempo</t>
  </si>
  <si>
    <t xml:space="preserve">           Modelos y simulaci n</t>
  </si>
  <si>
    <t xml:space="preserve">1.-ANALISIS DE REGRESIÓN         </t>
  </si>
  <si>
    <t xml:space="preserve">2.-ANALISIS MULTIVARIADO         </t>
  </si>
  <si>
    <t xml:space="preserve">3.-MODELOS Y SIMULACION        </t>
  </si>
  <si>
    <t xml:space="preserve">4.-DERIVADOS                            </t>
  </si>
  <si>
    <t xml:space="preserve">5.-EVALUACION DE PROYECTOS  </t>
  </si>
  <si>
    <t xml:space="preserve">    Economia Matemática 2</t>
  </si>
  <si>
    <t xml:space="preserve">     Análisis Multivariado</t>
  </si>
  <si>
    <t xml:space="preserve">     Estadística Bayesiana</t>
  </si>
  <si>
    <t>ESTADÍSTICA BAYESIANA</t>
  </si>
  <si>
    <t xml:space="preserve">MODELOS Y SIMULACION </t>
  </si>
  <si>
    <t>Analisis multivariado</t>
  </si>
  <si>
    <t>Estadistica bayesiana</t>
  </si>
  <si>
    <t>Análisis de datos</t>
  </si>
  <si>
    <t>Finanzas Publicas</t>
  </si>
  <si>
    <t>Contabilidad de seguros</t>
  </si>
  <si>
    <t>INVESTIGACIÓN DE OPERACIONES (SUGERENCIA: PROFESOR CRUZ MONTES)</t>
  </si>
  <si>
    <t>derivados</t>
  </si>
  <si>
    <t>bayesiana</t>
  </si>
  <si>
    <t>INVESTIGACIÓN DE OPERACIONES II</t>
  </si>
  <si>
    <t>ANÁLISIS DE ESTADOS FINANCIEROS</t>
  </si>
  <si>
    <t>AUDITORÍA ACTUARIAL</t>
  </si>
  <si>
    <t>CONTABILIDAD DE SEGUROS</t>
  </si>
  <si>
    <t>Procesos estocásticos II</t>
  </si>
  <si>
    <t>Analisis de Regresión</t>
  </si>
  <si>
    <t>Analisis de Datos Categoricos</t>
  </si>
  <si>
    <t>investigacion de operaciones II (sugerencia: profesor cruz montes)</t>
  </si>
  <si>
    <t>analisis de estados financieros</t>
  </si>
  <si>
    <t>finanzas internacionales</t>
  </si>
  <si>
    <t>An=E1lisis de Regresi=F3n</t>
  </si>
  <si>
    <t>Modelos y Simulaci=F3n</t>
  </si>
  <si>
    <t>An=E1lisis de Estados Financieros</t>
  </si>
  <si>
    <t/>
  </si>
  <si>
    <t>Procesos Estocásticos II</t>
  </si>
  <si>
    <t>Anįlisis de Regresión</t>
  </si>
  <si>
    <t>Anįlisis de Estados Financieros</t>
  </si>
  <si>
    <t>Economķa Matemįtica II</t>
  </si>
  <si>
    <t>Modelos y simulaci�n</t>
  </si>
  <si>
    <t>An�lisis de regresi�n</t>
  </si>
  <si>
    <t>Estad�stica bayesiana</t>
  </si>
  <si>
    <t>Matem�ticas actuariales aplicadas</t>
  </si>
  <si>
    <t>Evaluaci�n de Proyectos</t>
  </si>
  <si>
    <t>Investigaci�n de Operaciones II</t>
  </si>
  <si>
    <t>An�lisis de Regresi�n</t>
  </si>
  <si>
    <t>Modelos y Simulaci�n</t>
  </si>
  <si>
    <t>auditoria actuarial</t>
  </si>
  <si>
    <t>seguro de personas</t>
  </si>
  <si>
    <t>legislación de seguros</t>
  </si>
  <si>
    <t>análisis de estados financieros</t>
  </si>
  <si>
    <t>finanzas publicas</t>
  </si>
  <si>
    <t>. Modelos y simulación</t>
  </si>
  <si>
    <t>Investigación de Operaciones</t>
  </si>
  <si>
    <t>An�lisis Multivariado</t>
  </si>
  <si>
    <t>analisis de regresion</t>
  </si>
  <si>
    <t>matematicas actuariales aplicadas</t>
  </si>
  <si>
    <t>economia matematica 2</t>
  </si>
  <si>
    <t>Modelos y Silulación</t>
  </si>
  <si>
    <t>Anįlisis Multivariado</t>
  </si>
  <si>
    <t>Modelos y simulaci n</t>
  </si>
  <si>
    <t>Estad stica Bayesiana</t>
  </si>
  <si>
    <t>An lisis multivariado</t>
  </si>
  <si>
    <t>An lisis Multivariado</t>
  </si>
  <si>
    <t>Investigaci n de Operaciones</t>
  </si>
  <si>
    <t>Matem ticas Actuariales Aplicadas</t>
  </si>
  <si>
    <t>An lisis de Datos Categ ricos</t>
  </si>
  <si>
    <t>Estadistica Bayesiana</t>
  </si>
  <si>
    <t>Modelos y Simulacio</t>
  </si>
  <si>
    <t>5. Investigación de Operaciones II</t>
  </si>
  <si>
    <t>Economia Matemàtica</t>
  </si>
  <si>
    <t>Evaluaciòn de Proyectos</t>
  </si>
  <si>
    <t>ANÁLISIS DE REGRESIÓN</t>
  </si>
  <si>
    <t>1. Investigación de Operaciones II</t>
  </si>
  <si>
    <t>2. Análisis de Regresión</t>
  </si>
  <si>
    <t>3. Modelos y Simulación</t>
  </si>
  <si>
    <t>4. Series de Tiempo</t>
  </si>
  <si>
    <t>5. Estadística Bayesiana</t>
  </si>
  <si>
    <t>Planeacion Financiera</t>
  </si>
  <si>
    <t>análisis de regresión</t>
  </si>
  <si>
    <t>modelos y simulación</t>
  </si>
  <si>
    <t>análisis econometrico</t>
  </si>
  <si>
    <t>evaluación de proyectos</t>
  </si>
  <si>
    <t>investigación de operaciones 2</t>
  </si>
  <si>
    <t>Planeación financiera.</t>
  </si>
  <si>
    <t>Seguro de personas</t>
  </si>
  <si>
    <t>Estad stica de seguros</t>
  </si>
  <si>
    <t>Auditor a actuarial</t>
  </si>
  <si>
    <t>Econom a matem tica II</t>
  </si>
  <si>
    <t>An lisis de Regresi n</t>
  </si>
  <si>
    <t>1.-ANALISIS DE REGRESIÓN</t>
  </si>
  <si>
    <t>2.-ANALISIS MULTIVARIADO</t>
  </si>
  <si>
    <t>3.-MODELOS Y SIMULACION</t>
  </si>
  <si>
    <t>4.-DERIVADOS</t>
  </si>
  <si>
    <t>5.-EVALUACION DE PROYECTOS</t>
  </si>
  <si>
    <t>Economia Matemática 2</t>
  </si>
  <si>
    <t>Nombre orig</t>
  </si>
  <si>
    <t>Total general</t>
  </si>
  <si>
    <t>Cuenta de Clave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</si>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</sst>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9"/>
      <color rgb="FF2A2A2A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444444"/>
      <name val="Arial"/>
      <family val="2"/>
    </font>
    <font>
      <sz val="9"/>
      <color indexed="63"/>
      <name val="Arial"/>
      <family val="2"/>
    </font>
    <font>
      <sz val="9"/>
      <color rgb="FF333333"/>
      <name val="Arial"/>
      <family val="2"/>
    </font>
    <font>
      <sz val="9"/>
      <color rgb="FF4F81BD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2" fillId="0" borderId="3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3" fillId="2" borderId="0" xfId="0" applyFont="1" applyFill="1"/>
    <xf numFmtId="0" fontId="4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right" indent="1"/>
    </xf>
    <xf numFmtId="0" fontId="8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 indent="1"/>
    </xf>
    <xf numFmtId="0" fontId="6" fillId="4" borderId="0" xfId="0" applyFont="1" applyFill="1" applyBorder="1" applyAlignment="1">
      <alignment horizontal="left" wrapText="1"/>
    </xf>
    <xf numFmtId="0" fontId="8" fillId="4" borderId="0" xfId="0" applyFont="1" applyFill="1" applyBorder="1" applyAlignment="1">
      <alignment horizontal="left" wrapText="1"/>
    </xf>
    <xf numFmtId="0" fontId="11" fillId="0" borderId="0" xfId="0" applyFont="1" applyBorder="1" applyAlignment="1">
      <alignment horizontal="left" indent="1"/>
    </xf>
    <xf numFmtId="0" fontId="8" fillId="0" borderId="0" xfId="0" applyNumberFormat="1" applyFont="1" applyBorder="1" applyAlignment="1">
      <alignment horizontal="left" wrapText="1" indent="1"/>
    </xf>
    <xf numFmtId="0" fontId="8" fillId="0" borderId="0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9" fillId="0" borderId="0" xfId="0" applyNumberFormat="1" applyFont="1" applyBorder="1" applyAlignment="1">
      <alignment horizontal="left" wrapText="1"/>
    </xf>
    <xf numFmtId="0" fontId="8" fillId="0" borderId="0" xfId="0" applyNumberFormat="1" applyFont="1" applyBorder="1" applyAlignment="1">
      <alignment horizontal="left" wrapText="1"/>
    </xf>
    <xf numFmtId="0" fontId="11" fillId="0" borderId="0" xfId="0" applyNumberFormat="1" applyFont="1" applyBorder="1" applyAlignment="1">
      <alignment horizontal="left" wrapText="1"/>
    </xf>
    <xf numFmtId="0" fontId="9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8" fillId="3" borderId="0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1" fillId="0" borderId="0" xfId="0" applyNumberFormat="1" applyFont="1" applyBorder="1" applyAlignment="1">
      <alignment horizontal="left" indent="1"/>
    </xf>
    <xf numFmtId="0" fontId="8" fillId="0" borderId="0" xfId="0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6" fillId="0" borderId="0" xfId="0" applyNumberFormat="1" applyFont="1" applyBorder="1" applyAlignment="1">
      <alignment horizontal="left" wrapText="1"/>
    </xf>
    <xf numFmtId="0" fontId="14" fillId="5" borderId="0" xfId="0" applyNumberFormat="1" applyFont="1" applyFill="1" applyBorder="1" applyAlignment="1">
      <alignment horizontal="left"/>
    </xf>
    <xf numFmtId="0" fontId="14" fillId="5" borderId="0" xfId="0" applyFont="1" applyFill="1" applyBorder="1" applyAlignment="1">
      <alignment horizontal="left"/>
    </xf>
    <xf numFmtId="0" fontId="15" fillId="0" borderId="0" xfId="0" applyNumberFormat="1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9" fillId="6" borderId="0" xfId="0" applyNumberFormat="1" applyFont="1" applyFill="1" applyBorder="1" applyAlignment="1">
      <alignment horizontal="left" vertical="top" wrapText="1"/>
    </xf>
    <xf numFmtId="0" fontId="9" fillId="6" borderId="0" xfId="0" applyFont="1" applyFill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8" fillId="7" borderId="0" xfId="0" applyNumberFormat="1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0" fillId="0" borderId="0" xfId="0" pivotButton="1"/>
    <xf numFmtId="0" fontId="6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col125.mail.live.com/mai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266</xdr:row>
      <xdr:rowOff>0</xdr:rowOff>
    </xdr:from>
    <xdr:to>
      <xdr:col>1</xdr:col>
      <xdr:colOff>9525</xdr:colOff>
      <xdr:row>269</xdr:row>
      <xdr:rowOff>9525</xdr:rowOff>
    </xdr:to>
    <xdr:pic>
      <xdr:nvPicPr>
        <xdr:cNvPr id="1061" name="Picture 37" descr="Volver a los mensajes">
          <a:hlinkClick xmlns:r="http://schemas.openxmlformats.org/officeDocument/2006/relationships" r:id="rId1" tooltip="Volver a mensajes (Esc)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4502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9525</xdr:colOff>
      <xdr:row>269</xdr:row>
      <xdr:rowOff>9525</xdr:rowOff>
    </xdr:to>
    <xdr:pic>
      <xdr:nvPicPr>
        <xdr:cNvPr id="1062" name="Picture 38" descr="Mensaje siguiente">
          <a:hlinkClick xmlns:r="http://schemas.openxmlformats.org/officeDocument/2006/relationships" r:id="rId1" tooltip="Mensaje siguiente (Ctrl+.)"/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471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9525</xdr:colOff>
      <xdr:row>269</xdr:row>
      <xdr:rowOff>9525</xdr:rowOff>
    </xdr:to>
    <xdr:pic>
      <xdr:nvPicPr>
        <xdr:cNvPr id="1063" name="Picture 39" descr="Mensaje anterior">
          <a:hlinkClick xmlns:r="http://schemas.openxmlformats.org/officeDocument/2006/relationships" r:id="rId1" tooltip="Mensaje anterior (Ctrl+,)"/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492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9525</xdr:colOff>
      <xdr:row>283</xdr:row>
      <xdr:rowOff>9525</xdr:rowOff>
    </xdr:to>
    <xdr:pic>
      <xdr:nvPicPr>
        <xdr:cNvPr id="1064" name="Picture 40" descr="https://col125.mail.live.com/mail/clear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638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9525</xdr:colOff>
      <xdr:row>269</xdr:row>
      <xdr:rowOff>9525</xdr:rowOff>
    </xdr:to>
    <xdr:pic>
      <xdr:nvPicPr>
        <xdr:cNvPr id="9" name="Picture 37" descr="Volver a los mensajes">
          <a:hlinkClick xmlns:r="http://schemas.openxmlformats.org/officeDocument/2006/relationships" r:id="rId1" tooltip="Volver a mensajes (Esc)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3416200"/>
          <a:ext cx="9525" cy="9525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Barbabosa" refreshedDate="45703.509672337961" createdVersion="8" refreshedVersion="8" minRefreshableVersion="3" recordCount="609" xr:uid="{93FD0DCF-F46B-4453-BAEA-C844E850A8D5}">
  <cacheSource type="worksheet">
    <worksheetSource ref="A1:D610" sheet="Base completa de eleccion"/>
  </cacheSource>
  <cacheFields count="4">
    <cacheField name="Individuo" numFmtId="0">
      <sharedItems containsSemiMixedTypes="0" containsString="0" containsNumber="1" containsInteger="1" minValue="1" maxValue="124"/>
    </cacheField>
    <cacheField name="Orden de preferencia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Clave" numFmtId="0">
      <sharedItems containsSemiMixedTypes="0" containsString="0" containsNumber="1" containsInteger="1" minValue="2030" maxValue="2613" count="29">
        <n v="2030"/>
        <n v="2031"/>
        <n v="2049"/>
        <n v="2046"/>
        <n v="2047"/>
        <n v="2035"/>
        <n v="2056"/>
        <n v="2036"/>
        <n v="2040"/>
        <n v="2034"/>
        <n v="2039"/>
        <n v="2051"/>
        <n v="2044"/>
        <n v="2043"/>
        <n v="2033"/>
        <n v="2054"/>
        <n v="2048"/>
        <n v="2055"/>
        <n v="2041"/>
        <n v="2050"/>
        <n v="2032"/>
        <n v="2053"/>
        <n v="2037"/>
        <n v="2042"/>
        <n v="2038"/>
        <n v="2511"/>
        <n v="2613"/>
        <n v="2045"/>
        <n v="2612"/>
      </sharedItems>
    </cacheField>
    <cacheField name="Nombre orig" numFmtId="0">
      <sharedItems count="27">
        <s v="Anàlisis de Datos Categoricos"/>
        <s v="Análisis Multivariado"/>
        <s v="Evaluación de Proyectos"/>
        <s v="Auditoria Actuarial"/>
        <s v="Contabilidad de Seguros"/>
        <s v="Finanzas Pùblicas"/>
        <s v="Seguros de Personas"/>
        <s v="Fianzas"/>
        <s v="Matematicas Actuariales Aplicadas"/>
        <s v="Economía matemática II"/>
        <s v="Modelos y simulación"/>
        <s v="Finanzas Internacionales"/>
        <s v="Análisis de estados financieros"/>
        <s v="Planeación financiera"/>
        <s v="Derivados"/>
        <s v="Presupuesto de capital"/>
        <s v="Estadística Bayesiana"/>
        <s v="Series de Tiempo"/>
        <s v="Muestreo"/>
        <s v="Estadística de Seguros"/>
        <s v="Análisis de Regresión"/>
        <s v="Procesos estocàsticos II"/>
        <s v="Investigación de Operaciones II"/>
        <s v="Modelos Microeconometricos"/>
        <s v="Lesgislación de Seguros"/>
        <e v="#N/A"/>
        <s v="Análisis Econométr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n v="1"/>
    <x v="0"/>
    <x v="0"/>
    <x v="0"/>
  </r>
  <r>
    <n v="1"/>
    <x v="1"/>
    <x v="1"/>
    <x v="1"/>
  </r>
  <r>
    <n v="1"/>
    <x v="2"/>
    <x v="2"/>
    <x v="2"/>
  </r>
  <r>
    <n v="1"/>
    <x v="3"/>
    <x v="3"/>
    <x v="3"/>
  </r>
  <r>
    <n v="1"/>
    <x v="4"/>
    <x v="4"/>
    <x v="4"/>
  </r>
  <r>
    <n v="2"/>
    <x v="0"/>
    <x v="5"/>
    <x v="5"/>
  </r>
  <r>
    <n v="2"/>
    <x v="1"/>
    <x v="6"/>
    <x v="6"/>
  </r>
  <r>
    <n v="2"/>
    <x v="2"/>
    <x v="7"/>
    <x v="7"/>
  </r>
  <r>
    <n v="2"/>
    <x v="3"/>
    <x v="8"/>
    <x v="8"/>
  </r>
  <r>
    <n v="2"/>
    <x v="4"/>
    <x v="3"/>
    <x v="3"/>
  </r>
  <r>
    <n v="3"/>
    <x v="0"/>
    <x v="9"/>
    <x v="9"/>
  </r>
  <r>
    <n v="3"/>
    <x v="1"/>
    <x v="10"/>
    <x v="10"/>
  </r>
  <r>
    <n v="3"/>
    <x v="2"/>
    <x v="11"/>
    <x v="11"/>
  </r>
  <r>
    <n v="3"/>
    <x v="3"/>
    <x v="2"/>
    <x v="2"/>
  </r>
  <r>
    <n v="3"/>
    <x v="4"/>
    <x v="12"/>
    <x v="12"/>
  </r>
  <r>
    <n v="4"/>
    <x v="0"/>
    <x v="5"/>
    <x v="5"/>
  </r>
  <r>
    <n v="4"/>
    <x v="1"/>
    <x v="13"/>
    <x v="13"/>
  </r>
  <r>
    <n v="4"/>
    <x v="2"/>
    <x v="14"/>
    <x v="14"/>
  </r>
  <r>
    <n v="4"/>
    <x v="3"/>
    <x v="2"/>
    <x v="2"/>
  </r>
  <r>
    <n v="4"/>
    <x v="4"/>
    <x v="15"/>
    <x v="15"/>
  </r>
  <r>
    <n v="5"/>
    <x v="0"/>
    <x v="10"/>
    <x v="10"/>
  </r>
  <r>
    <n v="5"/>
    <x v="1"/>
    <x v="12"/>
    <x v="12"/>
  </r>
  <r>
    <n v="5"/>
    <x v="2"/>
    <x v="14"/>
    <x v="14"/>
  </r>
  <r>
    <n v="5"/>
    <x v="3"/>
    <x v="13"/>
    <x v="13"/>
  </r>
  <r>
    <n v="5"/>
    <x v="4"/>
    <x v="3"/>
    <x v="3"/>
  </r>
  <r>
    <n v="6"/>
    <x v="0"/>
    <x v="14"/>
    <x v="14"/>
  </r>
  <r>
    <n v="6"/>
    <x v="1"/>
    <x v="16"/>
    <x v="16"/>
  </r>
  <r>
    <n v="6"/>
    <x v="2"/>
    <x v="13"/>
    <x v="13"/>
  </r>
  <r>
    <n v="6"/>
    <x v="3"/>
    <x v="3"/>
    <x v="3"/>
  </r>
  <r>
    <n v="6"/>
    <x v="4"/>
    <x v="2"/>
    <x v="2"/>
  </r>
  <r>
    <n v="7"/>
    <x v="0"/>
    <x v="14"/>
    <x v="14"/>
  </r>
  <r>
    <n v="7"/>
    <x v="1"/>
    <x v="13"/>
    <x v="13"/>
  </r>
  <r>
    <n v="7"/>
    <x v="2"/>
    <x v="17"/>
    <x v="17"/>
  </r>
  <r>
    <n v="7"/>
    <x v="3"/>
    <x v="3"/>
    <x v="3"/>
  </r>
  <r>
    <n v="7"/>
    <x v="4"/>
    <x v="2"/>
    <x v="2"/>
  </r>
  <r>
    <n v="8"/>
    <x v="0"/>
    <x v="2"/>
    <x v="2"/>
  </r>
  <r>
    <n v="8"/>
    <x v="1"/>
    <x v="14"/>
    <x v="14"/>
  </r>
  <r>
    <n v="8"/>
    <x v="2"/>
    <x v="18"/>
    <x v="18"/>
  </r>
  <r>
    <n v="8"/>
    <x v="3"/>
    <x v="12"/>
    <x v="12"/>
  </r>
  <r>
    <n v="8"/>
    <x v="4"/>
    <x v="3"/>
    <x v="3"/>
  </r>
  <r>
    <n v="9"/>
    <x v="0"/>
    <x v="13"/>
    <x v="13"/>
  </r>
  <r>
    <n v="9"/>
    <x v="1"/>
    <x v="12"/>
    <x v="12"/>
  </r>
  <r>
    <n v="9"/>
    <x v="2"/>
    <x v="2"/>
    <x v="2"/>
  </r>
  <r>
    <n v="9"/>
    <x v="3"/>
    <x v="15"/>
    <x v="15"/>
  </r>
  <r>
    <n v="9"/>
    <x v="4"/>
    <x v="11"/>
    <x v="11"/>
  </r>
  <r>
    <n v="10"/>
    <x v="0"/>
    <x v="14"/>
    <x v="14"/>
  </r>
  <r>
    <n v="10"/>
    <x v="1"/>
    <x v="11"/>
    <x v="11"/>
  </r>
  <r>
    <n v="10"/>
    <x v="2"/>
    <x v="3"/>
    <x v="3"/>
  </r>
  <r>
    <n v="10"/>
    <x v="3"/>
    <x v="5"/>
    <x v="5"/>
  </r>
  <r>
    <n v="10"/>
    <x v="4"/>
    <x v="12"/>
    <x v="12"/>
  </r>
  <r>
    <n v="11"/>
    <x v="0"/>
    <x v="12"/>
    <x v="12"/>
  </r>
  <r>
    <n v="11"/>
    <x v="1"/>
    <x v="11"/>
    <x v="11"/>
  </r>
  <r>
    <n v="11"/>
    <x v="2"/>
    <x v="10"/>
    <x v="10"/>
  </r>
  <r>
    <n v="11"/>
    <x v="3"/>
    <x v="13"/>
    <x v="13"/>
  </r>
  <r>
    <n v="11"/>
    <x v="4"/>
    <x v="14"/>
    <x v="14"/>
  </r>
  <r>
    <n v="12"/>
    <x v="0"/>
    <x v="0"/>
    <x v="0"/>
  </r>
  <r>
    <n v="12"/>
    <x v="1"/>
    <x v="1"/>
    <x v="1"/>
  </r>
  <r>
    <n v="12"/>
    <x v="2"/>
    <x v="14"/>
    <x v="14"/>
  </r>
  <r>
    <n v="12"/>
    <x v="3"/>
    <x v="2"/>
    <x v="2"/>
  </r>
  <r>
    <n v="12"/>
    <x v="4"/>
    <x v="11"/>
    <x v="11"/>
  </r>
  <r>
    <n v="13"/>
    <x v="0"/>
    <x v="18"/>
    <x v="18"/>
  </r>
  <r>
    <n v="13"/>
    <x v="1"/>
    <x v="0"/>
    <x v="0"/>
  </r>
  <r>
    <n v="13"/>
    <x v="2"/>
    <x v="16"/>
    <x v="16"/>
  </r>
  <r>
    <n v="13"/>
    <x v="3"/>
    <x v="1"/>
    <x v="1"/>
  </r>
  <r>
    <n v="13"/>
    <x v="4"/>
    <x v="14"/>
    <x v="14"/>
  </r>
  <r>
    <n v="14"/>
    <x v="0"/>
    <x v="14"/>
    <x v="14"/>
  </r>
  <r>
    <n v="14"/>
    <x v="1"/>
    <x v="3"/>
    <x v="3"/>
  </r>
  <r>
    <n v="14"/>
    <x v="2"/>
    <x v="1"/>
    <x v="1"/>
  </r>
  <r>
    <n v="14"/>
    <x v="3"/>
    <x v="19"/>
    <x v="19"/>
  </r>
  <r>
    <n v="14"/>
    <x v="4"/>
    <x v="10"/>
    <x v="10"/>
  </r>
  <r>
    <n v="15"/>
    <x v="0"/>
    <x v="3"/>
    <x v="3"/>
  </r>
  <r>
    <n v="15"/>
    <x v="1"/>
    <x v="14"/>
    <x v="14"/>
  </r>
  <r>
    <n v="15"/>
    <x v="2"/>
    <x v="10"/>
    <x v="10"/>
  </r>
  <r>
    <n v="15"/>
    <x v="3"/>
    <x v="1"/>
    <x v="1"/>
  </r>
  <r>
    <n v="15"/>
    <x v="4"/>
    <x v="2"/>
    <x v="2"/>
  </r>
  <r>
    <n v="16"/>
    <x v="0"/>
    <x v="16"/>
    <x v="16"/>
  </r>
  <r>
    <n v="16"/>
    <x v="1"/>
    <x v="18"/>
    <x v="18"/>
  </r>
  <r>
    <n v="16"/>
    <x v="2"/>
    <x v="20"/>
    <x v="20"/>
  </r>
  <r>
    <n v="16"/>
    <x v="3"/>
    <x v="10"/>
    <x v="10"/>
  </r>
  <r>
    <n v="16"/>
    <x v="4"/>
    <x v="14"/>
    <x v="14"/>
  </r>
  <r>
    <n v="17"/>
    <x v="0"/>
    <x v="14"/>
    <x v="14"/>
  </r>
  <r>
    <n v="17"/>
    <x v="1"/>
    <x v="10"/>
    <x v="10"/>
  </r>
  <r>
    <n v="17"/>
    <x v="2"/>
    <x v="1"/>
    <x v="1"/>
  </r>
  <r>
    <n v="17"/>
    <x v="3"/>
    <x v="17"/>
    <x v="17"/>
  </r>
  <r>
    <n v="17"/>
    <x v="4"/>
    <x v="2"/>
    <x v="2"/>
  </r>
  <r>
    <n v="18"/>
    <x v="0"/>
    <x v="14"/>
    <x v="14"/>
  </r>
  <r>
    <n v="18"/>
    <x v="1"/>
    <x v="11"/>
    <x v="11"/>
  </r>
  <r>
    <n v="18"/>
    <x v="2"/>
    <x v="12"/>
    <x v="12"/>
  </r>
  <r>
    <n v="18"/>
    <x v="3"/>
    <x v="3"/>
    <x v="3"/>
  </r>
  <r>
    <n v="18"/>
    <x v="4"/>
    <x v="5"/>
    <x v="5"/>
  </r>
  <r>
    <n v="19"/>
    <x v="0"/>
    <x v="14"/>
    <x v="14"/>
  </r>
  <r>
    <n v="19"/>
    <x v="1"/>
    <x v="2"/>
    <x v="2"/>
  </r>
  <r>
    <n v="19"/>
    <x v="2"/>
    <x v="15"/>
    <x v="15"/>
  </r>
  <r>
    <n v="19"/>
    <x v="3"/>
    <x v="18"/>
    <x v="18"/>
  </r>
  <r>
    <n v="19"/>
    <x v="4"/>
    <x v="1"/>
    <x v="1"/>
  </r>
  <r>
    <n v="20"/>
    <x v="0"/>
    <x v="14"/>
    <x v="14"/>
  </r>
  <r>
    <n v="20"/>
    <x v="1"/>
    <x v="2"/>
    <x v="2"/>
  </r>
  <r>
    <n v="20"/>
    <x v="2"/>
    <x v="15"/>
    <x v="15"/>
  </r>
  <r>
    <n v="20"/>
    <x v="3"/>
    <x v="18"/>
    <x v="18"/>
  </r>
  <r>
    <n v="20"/>
    <x v="4"/>
    <x v="1"/>
    <x v="1"/>
  </r>
  <r>
    <n v="21"/>
    <x v="0"/>
    <x v="3"/>
    <x v="3"/>
  </r>
  <r>
    <n v="21"/>
    <x v="1"/>
    <x v="4"/>
    <x v="4"/>
  </r>
  <r>
    <n v="22"/>
    <x v="0"/>
    <x v="16"/>
    <x v="16"/>
  </r>
  <r>
    <n v="22"/>
    <x v="1"/>
    <x v="21"/>
    <x v="21"/>
  </r>
  <r>
    <n v="22"/>
    <x v="2"/>
    <x v="1"/>
    <x v="1"/>
  </r>
  <r>
    <n v="22"/>
    <x v="3"/>
    <x v="3"/>
    <x v="3"/>
  </r>
  <r>
    <n v="22"/>
    <x v="4"/>
    <x v="10"/>
    <x v="10"/>
  </r>
  <r>
    <n v="23"/>
    <x v="0"/>
    <x v="3"/>
    <x v="3"/>
  </r>
  <r>
    <n v="23"/>
    <x v="1"/>
    <x v="4"/>
    <x v="4"/>
  </r>
  <r>
    <n v="24"/>
    <x v="0"/>
    <x v="16"/>
    <x v="16"/>
  </r>
  <r>
    <n v="24"/>
    <x v="1"/>
    <x v="10"/>
    <x v="10"/>
  </r>
  <r>
    <n v="24"/>
    <x v="2"/>
    <x v="20"/>
    <x v="20"/>
  </r>
  <r>
    <n v="24"/>
    <x v="3"/>
    <x v="18"/>
    <x v="18"/>
  </r>
  <r>
    <n v="24"/>
    <x v="4"/>
    <x v="22"/>
    <x v="22"/>
  </r>
  <r>
    <n v="25"/>
    <x v="0"/>
    <x v="22"/>
    <x v="22"/>
  </r>
  <r>
    <n v="25"/>
    <x v="1"/>
    <x v="2"/>
    <x v="2"/>
  </r>
  <r>
    <n v="25"/>
    <x v="2"/>
    <x v="14"/>
    <x v="14"/>
  </r>
  <r>
    <n v="25"/>
    <x v="3"/>
    <x v="11"/>
    <x v="11"/>
  </r>
  <r>
    <n v="25"/>
    <x v="4"/>
    <x v="0"/>
    <x v="0"/>
  </r>
  <r>
    <n v="26"/>
    <x v="0"/>
    <x v="14"/>
    <x v="14"/>
  </r>
  <r>
    <n v="26"/>
    <x v="1"/>
    <x v="10"/>
    <x v="10"/>
  </r>
  <r>
    <n v="26"/>
    <x v="2"/>
    <x v="2"/>
    <x v="2"/>
  </r>
  <r>
    <n v="26"/>
    <x v="3"/>
    <x v="17"/>
    <x v="17"/>
  </r>
  <r>
    <n v="26"/>
    <x v="4"/>
    <x v="16"/>
    <x v="16"/>
  </r>
  <r>
    <n v="27"/>
    <x v="0"/>
    <x v="10"/>
    <x v="10"/>
  </r>
  <r>
    <n v="27"/>
    <x v="1"/>
    <x v="3"/>
    <x v="3"/>
  </r>
  <r>
    <n v="27"/>
    <x v="2"/>
    <x v="11"/>
    <x v="11"/>
  </r>
  <r>
    <n v="27"/>
    <x v="3"/>
    <x v="12"/>
    <x v="12"/>
  </r>
  <r>
    <n v="27"/>
    <x v="4"/>
    <x v="2"/>
    <x v="2"/>
  </r>
  <r>
    <n v="28"/>
    <x v="0"/>
    <x v="22"/>
    <x v="22"/>
  </r>
  <r>
    <n v="28"/>
    <x v="1"/>
    <x v="10"/>
    <x v="10"/>
  </r>
  <r>
    <n v="28"/>
    <x v="2"/>
    <x v="12"/>
    <x v="12"/>
  </r>
  <r>
    <n v="28"/>
    <x v="3"/>
    <x v="3"/>
    <x v="3"/>
  </r>
  <r>
    <n v="28"/>
    <x v="4"/>
    <x v="4"/>
    <x v="4"/>
  </r>
  <r>
    <n v="29"/>
    <x v="0"/>
    <x v="16"/>
    <x v="16"/>
  </r>
  <r>
    <n v="29"/>
    <x v="1"/>
    <x v="10"/>
    <x v="10"/>
  </r>
  <r>
    <n v="29"/>
    <x v="2"/>
    <x v="20"/>
    <x v="20"/>
  </r>
  <r>
    <n v="29"/>
    <x v="3"/>
    <x v="22"/>
    <x v="22"/>
  </r>
  <r>
    <n v="29"/>
    <x v="4"/>
    <x v="2"/>
    <x v="2"/>
  </r>
  <r>
    <n v="30"/>
    <x v="0"/>
    <x v="16"/>
    <x v="16"/>
  </r>
  <r>
    <n v="30"/>
    <x v="1"/>
    <x v="2"/>
    <x v="2"/>
  </r>
  <r>
    <n v="30"/>
    <x v="2"/>
    <x v="10"/>
    <x v="10"/>
  </r>
  <r>
    <n v="30"/>
    <x v="3"/>
    <x v="17"/>
    <x v="17"/>
  </r>
  <r>
    <n v="30"/>
    <x v="4"/>
    <x v="18"/>
    <x v="18"/>
  </r>
  <r>
    <n v="31"/>
    <x v="0"/>
    <x v="1"/>
    <x v="1"/>
  </r>
  <r>
    <n v="31"/>
    <x v="1"/>
    <x v="14"/>
    <x v="14"/>
  </r>
  <r>
    <n v="31"/>
    <x v="2"/>
    <x v="2"/>
    <x v="2"/>
  </r>
  <r>
    <n v="31"/>
    <x v="3"/>
    <x v="3"/>
    <x v="3"/>
  </r>
  <r>
    <n v="31"/>
    <x v="4"/>
    <x v="11"/>
    <x v="11"/>
  </r>
  <r>
    <n v="32"/>
    <x v="0"/>
    <x v="3"/>
    <x v="3"/>
  </r>
  <r>
    <n v="32"/>
    <x v="1"/>
    <x v="13"/>
    <x v="13"/>
  </r>
  <r>
    <n v="32"/>
    <x v="2"/>
    <x v="0"/>
    <x v="0"/>
  </r>
  <r>
    <n v="32"/>
    <x v="3"/>
    <x v="10"/>
    <x v="10"/>
  </r>
  <r>
    <n v="33"/>
    <x v="0"/>
    <x v="22"/>
    <x v="22"/>
  </r>
  <r>
    <n v="33"/>
    <x v="1"/>
    <x v="15"/>
    <x v="15"/>
  </r>
  <r>
    <n v="33"/>
    <x v="2"/>
    <x v="14"/>
    <x v="14"/>
  </r>
  <r>
    <n v="33"/>
    <x v="3"/>
    <x v="17"/>
    <x v="17"/>
  </r>
  <r>
    <n v="33"/>
    <x v="4"/>
    <x v="13"/>
    <x v="13"/>
  </r>
  <r>
    <n v="34"/>
    <x v="0"/>
    <x v="20"/>
    <x v="20"/>
  </r>
  <r>
    <n v="34"/>
    <x v="1"/>
    <x v="16"/>
    <x v="16"/>
  </r>
  <r>
    <n v="34"/>
    <x v="2"/>
    <x v="18"/>
    <x v="18"/>
  </r>
  <r>
    <n v="34"/>
    <x v="3"/>
    <x v="9"/>
    <x v="9"/>
  </r>
  <r>
    <n v="34"/>
    <x v="4"/>
    <x v="22"/>
    <x v="22"/>
  </r>
  <r>
    <n v="35"/>
    <x v="0"/>
    <x v="18"/>
    <x v="18"/>
  </r>
  <r>
    <n v="35"/>
    <x v="1"/>
    <x v="0"/>
    <x v="0"/>
  </r>
  <r>
    <n v="35"/>
    <x v="2"/>
    <x v="16"/>
    <x v="16"/>
  </r>
  <r>
    <n v="35"/>
    <x v="3"/>
    <x v="1"/>
    <x v="1"/>
  </r>
  <r>
    <n v="35"/>
    <x v="4"/>
    <x v="14"/>
    <x v="14"/>
  </r>
  <r>
    <n v="36"/>
    <x v="0"/>
    <x v="16"/>
    <x v="16"/>
  </r>
  <r>
    <n v="36"/>
    <x v="1"/>
    <x v="18"/>
    <x v="18"/>
  </r>
  <r>
    <n v="36"/>
    <x v="2"/>
    <x v="20"/>
    <x v="20"/>
  </r>
  <r>
    <n v="36"/>
    <x v="3"/>
    <x v="22"/>
    <x v="22"/>
  </r>
  <r>
    <n v="36"/>
    <x v="4"/>
    <x v="14"/>
    <x v="14"/>
  </r>
  <r>
    <n v="37"/>
    <x v="0"/>
    <x v="10"/>
    <x v="10"/>
  </r>
  <r>
    <n v="37"/>
    <x v="1"/>
    <x v="13"/>
    <x v="13"/>
  </r>
  <r>
    <n v="37"/>
    <x v="2"/>
    <x v="14"/>
    <x v="14"/>
  </r>
  <r>
    <n v="37"/>
    <x v="3"/>
    <x v="5"/>
    <x v="5"/>
  </r>
  <r>
    <n v="38"/>
    <x v="0"/>
    <x v="14"/>
    <x v="14"/>
  </r>
  <r>
    <n v="38"/>
    <x v="1"/>
    <x v="2"/>
    <x v="2"/>
  </r>
  <r>
    <n v="38"/>
    <x v="2"/>
    <x v="18"/>
    <x v="18"/>
  </r>
  <r>
    <n v="38"/>
    <x v="3"/>
    <x v="1"/>
    <x v="1"/>
  </r>
  <r>
    <n v="38"/>
    <x v="4"/>
    <x v="3"/>
    <x v="3"/>
  </r>
  <r>
    <n v="39"/>
    <x v="0"/>
    <x v="16"/>
    <x v="16"/>
  </r>
  <r>
    <n v="39"/>
    <x v="1"/>
    <x v="20"/>
    <x v="20"/>
  </r>
  <r>
    <n v="39"/>
    <x v="2"/>
    <x v="10"/>
    <x v="10"/>
  </r>
  <r>
    <n v="39"/>
    <x v="3"/>
    <x v="8"/>
    <x v="8"/>
  </r>
  <r>
    <n v="39"/>
    <x v="4"/>
    <x v="18"/>
    <x v="18"/>
  </r>
  <r>
    <n v="40"/>
    <x v="0"/>
    <x v="3"/>
    <x v="3"/>
  </r>
  <r>
    <n v="40"/>
    <x v="1"/>
    <x v="14"/>
    <x v="14"/>
  </r>
  <r>
    <n v="40"/>
    <x v="2"/>
    <x v="2"/>
    <x v="2"/>
  </r>
  <r>
    <n v="40"/>
    <x v="3"/>
    <x v="13"/>
    <x v="13"/>
  </r>
  <r>
    <n v="40"/>
    <x v="4"/>
    <x v="22"/>
    <x v="22"/>
  </r>
  <r>
    <n v="41"/>
    <x v="0"/>
    <x v="10"/>
    <x v="10"/>
  </r>
  <r>
    <n v="41"/>
    <x v="1"/>
    <x v="12"/>
    <x v="12"/>
  </r>
  <r>
    <n v="41"/>
    <x v="2"/>
    <x v="18"/>
    <x v="18"/>
  </r>
  <r>
    <n v="41"/>
    <x v="3"/>
    <x v="3"/>
    <x v="3"/>
  </r>
  <r>
    <n v="41"/>
    <x v="4"/>
    <x v="14"/>
    <x v="14"/>
  </r>
  <r>
    <n v="42"/>
    <x v="0"/>
    <x v="2"/>
    <x v="2"/>
  </r>
  <r>
    <n v="42"/>
    <x v="1"/>
    <x v="8"/>
    <x v="8"/>
  </r>
  <r>
    <n v="42"/>
    <x v="2"/>
    <x v="10"/>
    <x v="10"/>
  </r>
  <r>
    <n v="42"/>
    <x v="3"/>
    <x v="3"/>
    <x v="3"/>
  </r>
  <r>
    <n v="42"/>
    <x v="4"/>
    <x v="13"/>
    <x v="13"/>
  </r>
  <r>
    <n v="43"/>
    <x v="0"/>
    <x v="1"/>
    <x v="1"/>
  </r>
  <r>
    <n v="43"/>
    <x v="1"/>
    <x v="10"/>
    <x v="10"/>
  </r>
  <r>
    <n v="43"/>
    <x v="2"/>
    <x v="3"/>
    <x v="3"/>
  </r>
  <r>
    <n v="43"/>
    <x v="3"/>
    <x v="9"/>
    <x v="9"/>
  </r>
  <r>
    <n v="43"/>
    <x v="4"/>
    <x v="14"/>
    <x v="14"/>
  </r>
  <r>
    <n v="44"/>
    <x v="0"/>
    <x v="2"/>
    <x v="2"/>
  </r>
  <r>
    <n v="44"/>
    <x v="1"/>
    <x v="8"/>
    <x v="8"/>
  </r>
  <r>
    <n v="44"/>
    <x v="2"/>
    <x v="10"/>
    <x v="10"/>
  </r>
  <r>
    <n v="44"/>
    <x v="3"/>
    <x v="3"/>
    <x v="3"/>
  </r>
  <r>
    <n v="44"/>
    <x v="4"/>
    <x v="13"/>
    <x v="13"/>
  </r>
  <r>
    <n v="45"/>
    <x v="0"/>
    <x v="20"/>
    <x v="20"/>
  </r>
  <r>
    <n v="45"/>
    <x v="1"/>
    <x v="23"/>
    <x v="23"/>
  </r>
  <r>
    <n v="45"/>
    <x v="2"/>
    <x v="22"/>
    <x v="22"/>
  </r>
  <r>
    <n v="46"/>
    <x v="0"/>
    <x v="3"/>
    <x v="3"/>
  </r>
  <r>
    <n v="46"/>
    <x v="1"/>
    <x v="14"/>
    <x v="14"/>
  </r>
  <r>
    <n v="46"/>
    <x v="2"/>
    <x v="2"/>
    <x v="2"/>
  </r>
  <r>
    <n v="46"/>
    <x v="3"/>
    <x v="5"/>
    <x v="5"/>
  </r>
  <r>
    <n v="46"/>
    <x v="4"/>
    <x v="24"/>
    <x v="24"/>
  </r>
  <r>
    <n v="47"/>
    <x v="0"/>
    <x v="10"/>
    <x v="10"/>
  </r>
  <r>
    <n v="47"/>
    <x v="1"/>
    <x v="18"/>
    <x v="18"/>
  </r>
  <r>
    <n v="47"/>
    <x v="2"/>
    <x v="8"/>
    <x v="8"/>
  </r>
  <r>
    <n v="47"/>
    <x v="3"/>
    <x v="16"/>
    <x v="16"/>
  </r>
  <r>
    <n v="47"/>
    <x v="4"/>
    <x v="22"/>
    <x v="22"/>
  </r>
  <r>
    <n v="48"/>
    <x v="0"/>
    <x v="20"/>
    <x v="20"/>
  </r>
  <r>
    <n v="48"/>
    <x v="1"/>
    <x v="10"/>
    <x v="10"/>
  </r>
  <r>
    <n v="48"/>
    <x v="2"/>
    <x v="16"/>
    <x v="16"/>
  </r>
  <r>
    <n v="48"/>
    <x v="3"/>
    <x v="18"/>
    <x v="18"/>
  </r>
  <r>
    <n v="48"/>
    <x v="4"/>
    <x v="0"/>
    <x v="0"/>
  </r>
  <r>
    <n v="49"/>
    <x v="0"/>
    <x v="16"/>
    <x v="16"/>
  </r>
  <r>
    <n v="49"/>
    <x v="1"/>
    <x v="10"/>
    <x v="10"/>
  </r>
  <r>
    <n v="49"/>
    <x v="2"/>
    <x v="17"/>
    <x v="17"/>
  </r>
  <r>
    <n v="49"/>
    <x v="3"/>
    <x v="14"/>
    <x v="14"/>
  </r>
  <r>
    <n v="49"/>
    <x v="4"/>
    <x v="20"/>
    <x v="20"/>
  </r>
  <r>
    <n v="50"/>
    <x v="0"/>
    <x v="3"/>
    <x v="3"/>
  </r>
  <r>
    <n v="50"/>
    <x v="1"/>
    <x v="5"/>
    <x v="5"/>
  </r>
  <r>
    <n v="50"/>
    <x v="2"/>
    <x v="11"/>
    <x v="11"/>
  </r>
  <r>
    <n v="50"/>
    <x v="3"/>
    <x v="14"/>
    <x v="14"/>
  </r>
  <r>
    <n v="50"/>
    <x v="4"/>
    <x v="9"/>
    <x v="9"/>
  </r>
  <r>
    <n v="51"/>
    <x v="0"/>
    <x v="10"/>
    <x v="10"/>
  </r>
  <r>
    <n v="51"/>
    <x v="1"/>
    <x v="20"/>
    <x v="20"/>
  </r>
  <r>
    <n v="51"/>
    <x v="2"/>
    <x v="16"/>
    <x v="16"/>
  </r>
  <r>
    <n v="51"/>
    <x v="3"/>
    <x v="17"/>
    <x v="17"/>
  </r>
  <r>
    <n v="51"/>
    <x v="4"/>
    <x v="18"/>
    <x v="18"/>
  </r>
  <r>
    <n v="52"/>
    <x v="0"/>
    <x v="16"/>
    <x v="16"/>
  </r>
  <r>
    <n v="52"/>
    <x v="1"/>
    <x v="17"/>
    <x v="17"/>
  </r>
  <r>
    <n v="52"/>
    <x v="2"/>
    <x v="1"/>
    <x v="1"/>
  </r>
  <r>
    <n v="52"/>
    <x v="3"/>
    <x v="10"/>
    <x v="10"/>
  </r>
  <r>
    <n v="52"/>
    <x v="4"/>
    <x v="21"/>
    <x v="21"/>
  </r>
  <r>
    <n v="53"/>
    <x v="0"/>
    <x v="14"/>
    <x v="14"/>
  </r>
  <r>
    <n v="53"/>
    <x v="1"/>
    <x v="13"/>
    <x v="13"/>
  </r>
  <r>
    <n v="53"/>
    <x v="2"/>
    <x v="0"/>
    <x v="0"/>
  </r>
  <r>
    <n v="53"/>
    <x v="3"/>
    <x v="10"/>
    <x v="10"/>
  </r>
  <r>
    <n v="54"/>
    <x v="0"/>
    <x v="14"/>
    <x v="14"/>
  </r>
  <r>
    <n v="54"/>
    <x v="1"/>
    <x v="2"/>
    <x v="2"/>
  </r>
  <r>
    <n v="54"/>
    <x v="2"/>
    <x v="10"/>
    <x v="10"/>
  </r>
  <r>
    <n v="54"/>
    <x v="3"/>
    <x v="16"/>
    <x v="16"/>
  </r>
  <r>
    <n v="54"/>
    <x v="4"/>
    <x v="18"/>
    <x v="18"/>
  </r>
  <r>
    <n v="55"/>
    <x v="0"/>
    <x v="22"/>
    <x v="22"/>
  </r>
  <r>
    <n v="55"/>
    <x v="1"/>
    <x v="14"/>
    <x v="14"/>
  </r>
  <r>
    <n v="55"/>
    <x v="2"/>
    <x v="2"/>
    <x v="2"/>
  </r>
  <r>
    <n v="55"/>
    <x v="3"/>
    <x v="17"/>
    <x v="17"/>
  </r>
  <r>
    <n v="55"/>
    <x v="4"/>
    <x v="10"/>
    <x v="10"/>
  </r>
  <r>
    <n v="56"/>
    <x v="0"/>
    <x v="18"/>
    <x v="18"/>
  </r>
  <r>
    <n v="56"/>
    <x v="1"/>
    <x v="20"/>
    <x v="20"/>
  </r>
  <r>
    <n v="56"/>
    <x v="2"/>
    <x v="16"/>
    <x v="16"/>
  </r>
  <r>
    <n v="56"/>
    <x v="3"/>
    <x v="10"/>
    <x v="10"/>
  </r>
  <r>
    <n v="56"/>
    <x v="4"/>
    <x v="0"/>
    <x v="0"/>
  </r>
  <r>
    <n v="57"/>
    <x v="0"/>
    <x v="16"/>
    <x v="16"/>
  </r>
  <r>
    <n v="57"/>
    <x v="1"/>
    <x v="10"/>
    <x v="10"/>
  </r>
  <r>
    <n v="57"/>
    <x v="2"/>
    <x v="20"/>
    <x v="20"/>
  </r>
  <r>
    <n v="57"/>
    <x v="3"/>
    <x v="1"/>
    <x v="1"/>
  </r>
  <r>
    <n v="57"/>
    <x v="4"/>
    <x v="18"/>
    <x v="18"/>
  </r>
  <r>
    <n v="58"/>
    <x v="0"/>
    <x v="18"/>
    <x v="18"/>
  </r>
  <r>
    <n v="58"/>
    <x v="1"/>
    <x v="2"/>
    <x v="2"/>
  </r>
  <r>
    <n v="58"/>
    <x v="2"/>
    <x v="16"/>
    <x v="16"/>
  </r>
  <r>
    <n v="58"/>
    <x v="3"/>
    <x v="10"/>
    <x v="10"/>
  </r>
  <r>
    <n v="58"/>
    <x v="4"/>
    <x v="14"/>
    <x v="14"/>
  </r>
  <r>
    <n v="59"/>
    <x v="0"/>
    <x v="16"/>
    <x v="16"/>
  </r>
  <r>
    <n v="59"/>
    <x v="1"/>
    <x v="18"/>
    <x v="18"/>
  </r>
  <r>
    <n v="59"/>
    <x v="2"/>
    <x v="20"/>
    <x v="20"/>
  </r>
  <r>
    <n v="59"/>
    <x v="3"/>
    <x v="0"/>
    <x v="0"/>
  </r>
  <r>
    <n v="59"/>
    <x v="4"/>
    <x v="1"/>
    <x v="1"/>
  </r>
  <r>
    <n v="60"/>
    <x v="0"/>
    <x v="22"/>
    <x v="22"/>
  </r>
  <r>
    <n v="60"/>
    <x v="1"/>
    <x v="2"/>
    <x v="2"/>
  </r>
  <r>
    <n v="60"/>
    <x v="2"/>
    <x v="14"/>
    <x v="14"/>
  </r>
  <r>
    <n v="60"/>
    <x v="3"/>
    <x v="12"/>
    <x v="12"/>
  </r>
  <r>
    <n v="60"/>
    <x v="4"/>
    <x v="11"/>
    <x v="11"/>
  </r>
  <r>
    <n v="61"/>
    <x v="0"/>
    <x v="22"/>
    <x v="22"/>
  </r>
  <r>
    <n v="61"/>
    <x v="1"/>
    <x v="10"/>
    <x v="10"/>
  </r>
  <r>
    <n v="61"/>
    <x v="2"/>
    <x v="14"/>
    <x v="14"/>
  </r>
  <r>
    <n v="61"/>
    <x v="3"/>
    <x v="7"/>
    <x v="7"/>
  </r>
  <r>
    <n v="61"/>
    <x v="4"/>
    <x v="2"/>
    <x v="2"/>
  </r>
  <r>
    <n v="62"/>
    <x v="0"/>
    <x v="20"/>
    <x v="20"/>
  </r>
  <r>
    <n v="62"/>
    <x v="1"/>
    <x v="10"/>
    <x v="10"/>
  </r>
  <r>
    <n v="62"/>
    <x v="2"/>
    <x v="12"/>
    <x v="12"/>
  </r>
  <r>
    <n v="62"/>
    <x v="3"/>
    <x v="14"/>
    <x v="14"/>
  </r>
  <r>
    <n v="62"/>
    <x v="4"/>
    <x v="11"/>
    <x v="11"/>
  </r>
  <r>
    <n v="63"/>
    <x v="0"/>
    <x v="13"/>
    <x v="13"/>
  </r>
  <r>
    <n v="63"/>
    <x v="1"/>
    <x v="12"/>
    <x v="12"/>
  </r>
  <r>
    <n v="63"/>
    <x v="2"/>
    <x v="14"/>
    <x v="14"/>
  </r>
  <r>
    <n v="63"/>
    <x v="3"/>
    <x v="11"/>
    <x v="11"/>
  </r>
  <r>
    <n v="63"/>
    <x v="4"/>
    <x v="3"/>
    <x v="3"/>
  </r>
  <r>
    <n v="64"/>
    <x v="0"/>
    <x v="20"/>
    <x v="20"/>
  </r>
  <r>
    <n v="64"/>
    <x v="1"/>
    <x v="10"/>
    <x v="10"/>
  </r>
  <r>
    <n v="64"/>
    <x v="2"/>
    <x v="3"/>
    <x v="3"/>
  </r>
  <r>
    <n v="64"/>
    <x v="3"/>
    <x v="16"/>
    <x v="16"/>
  </r>
  <r>
    <n v="64"/>
    <x v="4"/>
    <x v="21"/>
    <x v="21"/>
  </r>
  <r>
    <n v="65"/>
    <x v="0"/>
    <x v="20"/>
    <x v="20"/>
  </r>
  <r>
    <n v="65"/>
    <x v="1"/>
    <x v="10"/>
    <x v="10"/>
  </r>
  <r>
    <n v="65"/>
    <x v="2"/>
    <x v="12"/>
    <x v="12"/>
  </r>
  <r>
    <n v="65"/>
    <x v="3"/>
    <x v="14"/>
    <x v="14"/>
  </r>
  <r>
    <n v="65"/>
    <x v="4"/>
    <x v="11"/>
    <x v="11"/>
  </r>
  <r>
    <n v="66"/>
    <x v="0"/>
    <x v="20"/>
    <x v="20"/>
  </r>
  <r>
    <n v="66"/>
    <x v="1"/>
    <x v="16"/>
    <x v="16"/>
  </r>
  <r>
    <n v="66"/>
    <x v="2"/>
    <x v="10"/>
    <x v="10"/>
  </r>
  <r>
    <n v="66"/>
    <x v="3"/>
    <x v="18"/>
    <x v="18"/>
  </r>
  <r>
    <n v="66"/>
    <x v="4"/>
    <x v="9"/>
    <x v="9"/>
  </r>
  <r>
    <n v="67"/>
    <x v="0"/>
    <x v="25"/>
    <x v="25"/>
  </r>
  <r>
    <n v="67"/>
    <x v="1"/>
    <x v="26"/>
    <x v="25"/>
  </r>
  <r>
    <n v="67"/>
    <x v="2"/>
    <x v="9"/>
    <x v="9"/>
  </r>
  <r>
    <n v="67"/>
    <x v="3"/>
    <x v="10"/>
    <x v="10"/>
  </r>
  <r>
    <n v="67"/>
    <x v="4"/>
    <x v="20"/>
    <x v="20"/>
  </r>
  <r>
    <n v="68"/>
    <x v="0"/>
    <x v="10"/>
    <x v="10"/>
  </r>
  <r>
    <n v="68"/>
    <x v="1"/>
    <x v="20"/>
    <x v="20"/>
  </r>
  <r>
    <n v="68"/>
    <x v="2"/>
    <x v="25"/>
    <x v="25"/>
  </r>
  <r>
    <n v="68"/>
    <x v="3"/>
    <x v="26"/>
    <x v="25"/>
  </r>
  <r>
    <n v="68"/>
    <x v="4"/>
    <x v="0"/>
    <x v="0"/>
  </r>
  <r>
    <n v="69"/>
    <x v="0"/>
    <x v="2"/>
    <x v="2"/>
  </r>
  <r>
    <n v="69"/>
    <x v="1"/>
    <x v="18"/>
    <x v="18"/>
  </r>
  <r>
    <n v="69"/>
    <x v="2"/>
    <x v="22"/>
    <x v="22"/>
  </r>
  <r>
    <n v="69"/>
    <x v="3"/>
    <x v="20"/>
    <x v="20"/>
  </r>
  <r>
    <n v="69"/>
    <x v="4"/>
    <x v="10"/>
    <x v="10"/>
  </r>
  <r>
    <n v="70"/>
    <x v="0"/>
    <x v="20"/>
    <x v="20"/>
  </r>
  <r>
    <n v="70"/>
    <x v="1"/>
    <x v="10"/>
    <x v="10"/>
  </r>
  <r>
    <n v="70"/>
    <x v="2"/>
    <x v="25"/>
    <x v="25"/>
  </r>
  <r>
    <n v="70"/>
    <x v="3"/>
    <x v="18"/>
    <x v="18"/>
  </r>
  <r>
    <n v="70"/>
    <x v="4"/>
    <x v="26"/>
    <x v="25"/>
  </r>
  <r>
    <n v="71"/>
    <x v="0"/>
    <x v="22"/>
    <x v="22"/>
  </r>
  <r>
    <n v="71"/>
    <x v="1"/>
    <x v="20"/>
    <x v="20"/>
  </r>
  <r>
    <n v="71"/>
    <x v="2"/>
    <x v="10"/>
    <x v="10"/>
  </r>
  <r>
    <n v="71"/>
    <x v="3"/>
    <x v="18"/>
    <x v="18"/>
  </r>
  <r>
    <n v="71"/>
    <x v="4"/>
    <x v="15"/>
    <x v="15"/>
  </r>
  <r>
    <n v="72"/>
    <x v="0"/>
    <x v="22"/>
    <x v="22"/>
  </r>
  <r>
    <n v="72"/>
    <x v="1"/>
    <x v="20"/>
    <x v="20"/>
  </r>
  <r>
    <n v="72"/>
    <x v="2"/>
    <x v="1"/>
    <x v="1"/>
  </r>
  <r>
    <n v="72"/>
    <x v="3"/>
    <x v="10"/>
    <x v="10"/>
  </r>
  <r>
    <n v="72"/>
    <x v="4"/>
    <x v="17"/>
    <x v="17"/>
  </r>
  <r>
    <n v="73"/>
    <x v="0"/>
    <x v="10"/>
    <x v="10"/>
  </r>
  <r>
    <n v="73"/>
    <x v="1"/>
    <x v="20"/>
    <x v="20"/>
  </r>
  <r>
    <n v="73"/>
    <x v="2"/>
    <x v="16"/>
    <x v="16"/>
  </r>
  <r>
    <n v="73"/>
    <x v="3"/>
    <x v="3"/>
    <x v="3"/>
  </r>
  <r>
    <n v="73"/>
    <x v="4"/>
    <x v="8"/>
    <x v="8"/>
  </r>
  <r>
    <n v="74"/>
    <x v="0"/>
    <x v="2"/>
    <x v="2"/>
  </r>
  <r>
    <n v="74"/>
    <x v="1"/>
    <x v="18"/>
    <x v="18"/>
  </r>
  <r>
    <n v="74"/>
    <x v="2"/>
    <x v="22"/>
    <x v="22"/>
  </r>
  <r>
    <n v="74"/>
    <x v="3"/>
    <x v="20"/>
    <x v="20"/>
  </r>
  <r>
    <n v="74"/>
    <x v="4"/>
    <x v="10"/>
    <x v="10"/>
  </r>
  <r>
    <n v="75"/>
    <x v="0"/>
    <x v="10"/>
    <x v="10"/>
  </r>
  <r>
    <n v="75"/>
    <x v="1"/>
    <x v="20"/>
    <x v="20"/>
  </r>
  <r>
    <n v="75"/>
    <x v="2"/>
    <x v="22"/>
    <x v="22"/>
  </r>
  <r>
    <n v="75"/>
    <x v="3"/>
    <x v="2"/>
    <x v="2"/>
  </r>
  <r>
    <n v="75"/>
    <x v="4"/>
    <x v="18"/>
    <x v="18"/>
  </r>
  <r>
    <n v="76"/>
    <x v="0"/>
    <x v="3"/>
    <x v="3"/>
  </r>
  <r>
    <n v="76"/>
    <x v="1"/>
    <x v="6"/>
    <x v="6"/>
  </r>
  <r>
    <n v="76"/>
    <x v="2"/>
    <x v="24"/>
    <x v="24"/>
  </r>
  <r>
    <n v="76"/>
    <x v="3"/>
    <x v="12"/>
    <x v="12"/>
  </r>
  <r>
    <n v="76"/>
    <x v="4"/>
    <x v="5"/>
    <x v="5"/>
  </r>
  <r>
    <n v="77"/>
    <x v="0"/>
    <x v="22"/>
    <x v="22"/>
  </r>
  <r>
    <n v="77"/>
    <x v="1"/>
    <x v="20"/>
    <x v="20"/>
  </r>
  <r>
    <n v="77"/>
    <x v="2"/>
    <x v="10"/>
    <x v="10"/>
  </r>
  <r>
    <n v="77"/>
    <x v="3"/>
    <x v="11"/>
    <x v="11"/>
  </r>
  <r>
    <n v="77"/>
    <x v="4"/>
    <x v="2"/>
    <x v="2"/>
  </r>
  <r>
    <n v="78"/>
    <x v="0"/>
    <x v="14"/>
    <x v="14"/>
  </r>
  <r>
    <n v="78"/>
    <x v="1"/>
    <x v="3"/>
    <x v="3"/>
  </r>
  <r>
    <n v="78"/>
    <x v="2"/>
    <x v="20"/>
    <x v="20"/>
  </r>
  <r>
    <n v="78"/>
    <x v="3"/>
    <x v="10"/>
    <x v="10"/>
  </r>
  <r>
    <n v="78"/>
    <x v="4"/>
    <x v="7"/>
    <x v="7"/>
  </r>
  <r>
    <n v="79"/>
    <x v="0"/>
    <x v="20"/>
    <x v="20"/>
  </r>
  <r>
    <n v="79"/>
    <x v="1"/>
    <x v="1"/>
    <x v="1"/>
  </r>
  <r>
    <n v="79"/>
    <x v="2"/>
    <x v="10"/>
    <x v="10"/>
  </r>
  <r>
    <n v="79"/>
    <x v="3"/>
    <x v="3"/>
    <x v="3"/>
  </r>
  <r>
    <n v="79"/>
    <x v="4"/>
    <x v="14"/>
    <x v="14"/>
  </r>
  <r>
    <n v="80"/>
    <x v="0"/>
    <x v="20"/>
    <x v="20"/>
  </r>
  <r>
    <n v="80"/>
    <x v="1"/>
    <x v="10"/>
    <x v="10"/>
  </r>
  <r>
    <n v="80"/>
    <x v="2"/>
    <x v="1"/>
    <x v="1"/>
  </r>
  <r>
    <n v="80"/>
    <x v="3"/>
    <x v="9"/>
    <x v="9"/>
  </r>
  <r>
    <n v="80"/>
    <x v="4"/>
    <x v="22"/>
    <x v="22"/>
  </r>
  <r>
    <n v="81"/>
    <x v="0"/>
    <x v="1"/>
    <x v="1"/>
  </r>
  <r>
    <n v="81"/>
    <x v="1"/>
    <x v="2"/>
    <x v="2"/>
  </r>
  <r>
    <n v="81"/>
    <x v="2"/>
    <x v="10"/>
    <x v="10"/>
  </r>
  <r>
    <n v="81"/>
    <x v="3"/>
    <x v="20"/>
    <x v="20"/>
  </r>
  <r>
    <n v="81"/>
    <x v="4"/>
    <x v="22"/>
    <x v="22"/>
  </r>
  <r>
    <n v="82"/>
    <x v="0"/>
    <x v="1"/>
    <x v="1"/>
  </r>
  <r>
    <n v="82"/>
    <x v="1"/>
    <x v="10"/>
    <x v="10"/>
  </r>
  <r>
    <n v="82"/>
    <x v="2"/>
    <x v="20"/>
    <x v="20"/>
  </r>
  <r>
    <n v="82"/>
    <x v="3"/>
    <x v="22"/>
    <x v="22"/>
  </r>
  <r>
    <n v="82"/>
    <x v="4"/>
    <x v="18"/>
    <x v="18"/>
  </r>
  <r>
    <n v="83"/>
    <x v="0"/>
    <x v="20"/>
    <x v="20"/>
  </r>
  <r>
    <n v="83"/>
    <x v="1"/>
    <x v="10"/>
    <x v="10"/>
  </r>
  <r>
    <n v="83"/>
    <x v="2"/>
    <x v="8"/>
    <x v="8"/>
  </r>
  <r>
    <n v="83"/>
    <x v="3"/>
    <x v="17"/>
    <x v="17"/>
  </r>
  <r>
    <n v="83"/>
    <x v="4"/>
    <x v="9"/>
    <x v="9"/>
  </r>
  <r>
    <n v="84"/>
    <x v="0"/>
    <x v="18"/>
    <x v="18"/>
  </r>
  <r>
    <n v="84"/>
    <x v="1"/>
    <x v="20"/>
    <x v="20"/>
  </r>
  <r>
    <n v="84"/>
    <x v="2"/>
    <x v="22"/>
    <x v="22"/>
  </r>
  <r>
    <n v="84"/>
    <x v="3"/>
    <x v="1"/>
    <x v="1"/>
  </r>
  <r>
    <n v="84"/>
    <x v="4"/>
    <x v="10"/>
    <x v="10"/>
  </r>
  <r>
    <n v="85"/>
    <x v="0"/>
    <x v="18"/>
    <x v="18"/>
  </r>
  <r>
    <n v="85"/>
    <x v="1"/>
    <x v="10"/>
    <x v="10"/>
  </r>
  <r>
    <n v="85"/>
    <x v="2"/>
    <x v="2"/>
    <x v="2"/>
  </r>
  <r>
    <n v="85"/>
    <x v="3"/>
    <x v="20"/>
    <x v="20"/>
  </r>
  <r>
    <n v="85"/>
    <x v="4"/>
    <x v="22"/>
    <x v="22"/>
  </r>
  <r>
    <n v="86"/>
    <x v="0"/>
    <x v="22"/>
    <x v="22"/>
  </r>
  <r>
    <n v="86"/>
    <x v="1"/>
    <x v="18"/>
    <x v="18"/>
  </r>
  <r>
    <n v="86"/>
    <x v="2"/>
    <x v="20"/>
    <x v="20"/>
  </r>
  <r>
    <n v="86"/>
    <x v="3"/>
    <x v="10"/>
    <x v="10"/>
  </r>
  <r>
    <n v="86"/>
    <x v="4"/>
    <x v="2"/>
    <x v="2"/>
  </r>
  <r>
    <n v="87"/>
    <x v="0"/>
    <x v="10"/>
    <x v="10"/>
  </r>
  <r>
    <n v="87"/>
    <x v="1"/>
    <x v="20"/>
    <x v="20"/>
  </r>
  <r>
    <n v="87"/>
    <x v="2"/>
    <x v="25"/>
    <x v="25"/>
  </r>
  <r>
    <n v="87"/>
    <x v="3"/>
    <x v="2"/>
    <x v="2"/>
  </r>
  <r>
    <n v="87"/>
    <x v="4"/>
    <x v="18"/>
    <x v="18"/>
  </r>
  <r>
    <n v="88"/>
    <x v="0"/>
    <x v="14"/>
    <x v="14"/>
  </r>
  <r>
    <n v="88"/>
    <x v="1"/>
    <x v="10"/>
    <x v="10"/>
  </r>
  <r>
    <n v="88"/>
    <x v="2"/>
    <x v="17"/>
    <x v="17"/>
  </r>
  <r>
    <n v="88"/>
    <x v="3"/>
    <x v="7"/>
    <x v="7"/>
  </r>
  <r>
    <n v="88"/>
    <x v="4"/>
    <x v="5"/>
    <x v="5"/>
  </r>
  <r>
    <n v="89"/>
    <x v="0"/>
    <x v="2"/>
    <x v="2"/>
  </r>
  <r>
    <n v="89"/>
    <x v="1"/>
    <x v="15"/>
    <x v="15"/>
  </r>
  <r>
    <n v="89"/>
    <x v="2"/>
    <x v="10"/>
    <x v="10"/>
  </r>
  <r>
    <n v="89"/>
    <x v="3"/>
    <x v="1"/>
    <x v="1"/>
  </r>
  <r>
    <n v="89"/>
    <x v="4"/>
    <x v="20"/>
    <x v="20"/>
  </r>
  <r>
    <n v="90"/>
    <x v="0"/>
    <x v="1"/>
    <x v="1"/>
  </r>
  <r>
    <n v="90"/>
    <x v="1"/>
    <x v="20"/>
    <x v="20"/>
  </r>
  <r>
    <n v="90"/>
    <x v="2"/>
    <x v="18"/>
    <x v="18"/>
  </r>
  <r>
    <n v="90"/>
    <x v="3"/>
    <x v="10"/>
    <x v="10"/>
  </r>
  <r>
    <n v="90"/>
    <x v="4"/>
    <x v="0"/>
    <x v="0"/>
  </r>
  <r>
    <n v="91"/>
    <x v="0"/>
    <x v="20"/>
    <x v="20"/>
  </r>
  <r>
    <n v="91"/>
    <x v="1"/>
    <x v="10"/>
    <x v="10"/>
  </r>
  <r>
    <n v="91"/>
    <x v="2"/>
    <x v="1"/>
    <x v="1"/>
  </r>
  <r>
    <n v="91"/>
    <x v="3"/>
    <x v="0"/>
    <x v="0"/>
  </r>
  <r>
    <n v="91"/>
    <x v="4"/>
    <x v="22"/>
    <x v="22"/>
  </r>
  <r>
    <n v="92"/>
    <x v="0"/>
    <x v="20"/>
    <x v="20"/>
  </r>
  <r>
    <n v="92"/>
    <x v="1"/>
    <x v="10"/>
    <x v="10"/>
  </r>
  <r>
    <n v="92"/>
    <x v="2"/>
    <x v="26"/>
    <x v="25"/>
  </r>
  <r>
    <n v="92"/>
    <x v="3"/>
    <x v="14"/>
    <x v="14"/>
  </r>
  <r>
    <n v="92"/>
    <x v="4"/>
    <x v="2"/>
    <x v="2"/>
  </r>
  <r>
    <n v="93"/>
    <x v="0"/>
    <x v="10"/>
    <x v="10"/>
  </r>
  <r>
    <n v="93"/>
    <x v="1"/>
    <x v="16"/>
    <x v="16"/>
  </r>
  <r>
    <n v="93"/>
    <x v="2"/>
    <x v="1"/>
    <x v="1"/>
  </r>
  <r>
    <n v="93"/>
    <x v="3"/>
    <x v="17"/>
    <x v="17"/>
  </r>
  <r>
    <n v="93"/>
    <x v="4"/>
    <x v="14"/>
    <x v="14"/>
  </r>
  <r>
    <n v="94"/>
    <x v="0"/>
    <x v="18"/>
    <x v="18"/>
  </r>
  <r>
    <n v="94"/>
    <x v="1"/>
    <x v="17"/>
    <x v="17"/>
  </r>
  <r>
    <n v="94"/>
    <x v="2"/>
    <x v="14"/>
    <x v="14"/>
  </r>
  <r>
    <n v="94"/>
    <x v="3"/>
    <x v="20"/>
    <x v="20"/>
  </r>
  <r>
    <n v="94"/>
    <x v="4"/>
    <x v="10"/>
    <x v="10"/>
  </r>
  <r>
    <n v="95"/>
    <x v="0"/>
    <x v="14"/>
    <x v="14"/>
  </r>
  <r>
    <n v="95"/>
    <x v="1"/>
    <x v="2"/>
    <x v="2"/>
  </r>
  <r>
    <n v="95"/>
    <x v="2"/>
    <x v="1"/>
    <x v="1"/>
  </r>
  <r>
    <n v="95"/>
    <x v="3"/>
    <x v="10"/>
    <x v="10"/>
  </r>
  <r>
    <n v="95"/>
    <x v="4"/>
    <x v="8"/>
    <x v="8"/>
  </r>
  <r>
    <n v="96"/>
    <x v="0"/>
    <x v="2"/>
    <x v="2"/>
  </r>
  <r>
    <n v="96"/>
    <x v="1"/>
    <x v="11"/>
    <x v="11"/>
  </r>
  <r>
    <n v="96"/>
    <x v="2"/>
    <x v="22"/>
    <x v="22"/>
  </r>
  <r>
    <n v="96"/>
    <x v="3"/>
    <x v="20"/>
    <x v="20"/>
  </r>
  <r>
    <n v="96"/>
    <x v="4"/>
    <x v="5"/>
    <x v="5"/>
  </r>
  <r>
    <n v="97"/>
    <x v="0"/>
    <x v="10"/>
    <x v="10"/>
  </r>
  <r>
    <n v="97"/>
    <x v="1"/>
    <x v="20"/>
    <x v="20"/>
  </r>
  <r>
    <n v="97"/>
    <x v="2"/>
    <x v="17"/>
    <x v="17"/>
  </r>
  <r>
    <n v="97"/>
    <x v="3"/>
    <x v="2"/>
    <x v="2"/>
  </r>
  <r>
    <n v="97"/>
    <x v="4"/>
    <x v="3"/>
    <x v="3"/>
  </r>
  <r>
    <n v="98"/>
    <x v="0"/>
    <x v="20"/>
    <x v="20"/>
  </r>
  <r>
    <n v="98"/>
    <x v="1"/>
    <x v="17"/>
    <x v="17"/>
  </r>
  <r>
    <n v="98"/>
    <x v="2"/>
    <x v="10"/>
    <x v="10"/>
  </r>
  <r>
    <n v="98"/>
    <x v="3"/>
    <x v="1"/>
    <x v="1"/>
  </r>
  <r>
    <n v="98"/>
    <x v="4"/>
    <x v="18"/>
    <x v="18"/>
  </r>
  <r>
    <n v="99"/>
    <x v="0"/>
    <x v="3"/>
    <x v="3"/>
  </r>
  <r>
    <n v="99"/>
    <x v="1"/>
    <x v="7"/>
    <x v="7"/>
  </r>
  <r>
    <n v="99"/>
    <x v="2"/>
    <x v="10"/>
    <x v="10"/>
  </r>
  <r>
    <n v="99"/>
    <x v="3"/>
    <x v="13"/>
    <x v="13"/>
  </r>
  <r>
    <n v="99"/>
    <x v="4"/>
    <x v="15"/>
    <x v="15"/>
  </r>
  <r>
    <n v="100"/>
    <x v="0"/>
    <x v="20"/>
    <x v="20"/>
  </r>
  <r>
    <n v="100"/>
    <x v="1"/>
    <x v="10"/>
    <x v="10"/>
  </r>
  <r>
    <n v="100"/>
    <x v="2"/>
    <x v="17"/>
    <x v="17"/>
  </r>
  <r>
    <n v="100"/>
    <x v="3"/>
    <x v="1"/>
    <x v="1"/>
  </r>
  <r>
    <n v="100"/>
    <x v="4"/>
    <x v="18"/>
    <x v="18"/>
  </r>
  <r>
    <n v="101"/>
    <x v="0"/>
    <x v="2"/>
    <x v="2"/>
  </r>
  <r>
    <n v="101"/>
    <x v="1"/>
    <x v="13"/>
    <x v="13"/>
  </r>
  <r>
    <n v="101"/>
    <x v="2"/>
    <x v="20"/>
    <x v="20"/>
  </r>
  <r>
    <n v="101"/>
    <x v="3"/>
    <x v="11"/>
    <x v="11"/>
  </r>
  <r>
    <n v="101"/>
    <x v="4"/>
    <x v="15"/>
    <x v="15"/>
  </r>
  <r>
    <n v="102"/>
    <x v="0"/>
    <x v="14"/>
    <x v="14"/>
  </r>
  <r>
    <n v="102"/>
    <x v="1"/>
    <x v="10"/>
    <x v="10"/>
  </r>
  <r>
    <n v="102"/>
    <x v="2"/>
    <x v="20"/>
    <x v="20"/>
  </r>
  <r>
    <n v="102"/>
    <x v="3"/>
    <x v="27"/>
    <x v="26"/>
  </r>
  <r>
    <n v="102"/>
    <x v="4"/>
    <x v="17"/>
    <x v="17"/>
  </r>
  <r>
    <n v="103"/>
    <x v="0"/>
    <x v="14"/>
    <x v="14"/>
  </r>
  <r>
    <n v="103"/>
    <x v="1"/>
    <x v="10"/>
    <x v="10"/>
  </r>
  <r>
    <n v="103"/>
    <x v="2"/>
    <x v="20"/>
    <x v="20"/>
  </r>
  <r>
    <n v="103"/>
    <x v="3"/>
    <x v="2"/>
    <x v="2"/>
  </r>
  <r>
    <n v="103"/>
    <x v="4"/>
    <x v="17"/>
    <x v="17"/>
  </r>
  <r>
    <n v="104"/>
    <x v="0"/>
    <x v="10"/>
    <x v="10"/>
  </r>
  <r>
    <n v="104"/>
    <x v="1"/>
    <x v="20"/>
    <x v="20"/>
  </r>
  <r>
    <n v="104"/>
    <x v="2"/>
    <x v="2"/>
    <x v="2"/>
  </r>
  <r>
    <n v="104"/>
    <x v="3"/>
    <x v="17"/>
    <x v="17"/>
  </r>
  <r>
    <n v="104"/>
    <x v="4"/>
    <x v="18"/>
    <x v="18"/>
  </r>
  <r>
    <n v="105"/>
    <x v="0"/>
    <x v="14"/>
    <x v="14"/>
  </r>
  <r>
    <n v="105"/>
    <x v="1"/>
    <x v="22"/>
    <x v="22"/>
  </r>
  <r>
    <n v="105"/>
    <x v="2"/>
    <x v="28"/>
    <x v="25"/>
  </r>
  <r>
    <n v="105"/>
    <x v="3"/>
    <x v="8"/>
    <x v="8"/>
  </r>
  <r>
    <n v="105"/>
    <x v="4"/>
    <x v="0"/>
    <x v="0"/>
  </r>
  <r>
    <n v="106"/>
    <x v="0"/>
    <x v="16"/>
    <x v="16"/>
  </r>
  <r>
    <n v="106"/>
    <x v="1"/>
    <x v="20"/>
    <x v="20"/>
  </r>
  <r>
    <n v="106"/>
    <x v="2"/>
    <x v="1"/>
    <x v="1"/>
  </r>
  <r>
    <n v="106"/>
    <x v="3"/>
    <x v="17"/>
    <x v="17"/>
  </r>
  <r>
    <n v="106"/>
    <x v="4"/>
    <x v="10"/>
    <x v="10"/>
  </r>
  <r>
    <n v="107"/>
    <x v="0"/>
    <x v="13"/>
    <x v="13"/>
  </r>
  <r>
    <n v="107"/>
    <x v="1"/>
    <x v="2"/>
    <x v="2"/>
  </r>
  <r>
    <n v="107"/>
    <x v="2"/>
    <x v="15"/>
    <x v="15"/>
  </r>
  <r>
    <n v="107"/>
    <x v="3"/>
    <x v="7"/>
    <x v="7"/>
  </r>
  <r>
    <n v="107"/>
    <x v="4"/>
    <x v="22"/>
    <x v="22"/>
  </r>
  <r>
    <n v="108"/>
    <x v="0"/>
    <x v="14"/>
    <x v="14"/>
  </r>
  <r>
    <n v="108"/>
    <x v="1"/>
    <x v="10"/>
    <x v="10"/>
  </r>
  <r>
    <n v="108"/>
    <x v="2"/>
    <x v="20"/>
    <x v="20"/>
  </r>
  <r>
    <n v="108"/>
    <x v="3"/>
    <x v="2"/>
    <x v="2"/>
  </r>
  <r>
    <n v="108"/>
    <x v="4"/>
    <x v="17"/>
    <x v="17"/>
  </r>
  <r>
    <n v="109"/>
    <x v="0"/>
    <x v="20"/>
    <x v="20"/>
  </r>
  <r>
    <n v="109"/>
    <x v="1"/>
    <x v="10"/>
    <x v="10"/>
  </r>
  <r>
    <n v="109"/>
    <x v="2"/>
    <x v="17"/>
    <x v="17"/>
  </r>
  <r>
    <n v="109"/>
    <x v="3"/>
    <x v="1"/>
    <x v="1"/>
  </r>
  <r>
    <n v="109"/>
    <x v="4"/>
    <x v="18"/>
    <x v="18"/>
  </r>
  <r>
    <n v="110"/>
    <x v="0"/>
    <x v="9"/>
    <x v="9"/>
  </r>
  <r>
    <n v="110"/>
    <x v="1"/>
    <x v="18"/>
    <x v="18"/>
  </r>
  <r>
    <n v="110"/>
    <x v="2"/>
    <x v="16"/>
    <x v="16"/>
  </r>
  <r>
    <n v="110"/>
    <x v="3"/>
    <x v="12"/>
    <x v="12"/>
  </r>
  <r>
    <n v="110"/>
    <x v="4"/>
    <x v="2"/>
    <x v="2"/>
  </r>
  <r>
    <n v="111"/>
    <x v="0"/>
    <x v="18"/>
    <x v="18"/>
  </r>
  <r>
    <n v="111"/>
    <x v="1"/>
    <x v="20"/>
    <x v="20"/>
  </r>
  <r>
    <n v="111"/>
    <x v="2"/>
    <x v="22"/>
    <x v="22"/>
  </r>
  <r>
    <n v="111"/>
    <x v="3"/>
    <x v="2"/>
    <x v="2"/>
  </r>
  <r>
    <n v="111"/>
    <x v="4"/>
    <x v="16"/>
    <x v="16"/>
  </r>
  <r>
    <n v="112"/>
    <x v="0"/>
    <x v="10"/>
    <x v="10"/>
  </r>
  <r>
    <n v="112"/>
    <x v="1"/>
    <x v="20"/>
    <x v="20"/>
  </r>
  <r>
    <n v="112"/>
    <x v="2"/>
    <x v="12"/>
    <x v="12"/>
  </r>
  <r>
    <n v="112"/>
    <x v="3"/>
    <x v="3"/>
    <x v="3"/>
  </r>
  <r>
    <n v="112"/>
    <x v="4"/>
    <x v="11"/>
    <x v="11"/>
  </r>
  <r>
    <n v="113"/>
    <x v="0"/>
    <x v="22"/>
    <x v="22"/>
  </r>
  <r>
    <n v="113"/>
    <x v="1"/>
    <x v="20"/>
    <x v="20"/>
  </r>
  <r>
    <n v="113"/>
    <x v="2"/>
    <x v="10"/>
    <x v="10"/>
  </r>
  <r>
    <n v="113"/>
    <x v="3"/>
    <x v="17"/>
    <x v="17"/>
  </r>
  <r>
    <n v="113"/>
    <x v="4"/>
    <x v="16"/>
    <x v="16"/>
  </r>
  <r>
    <n v="114"/>
    <x v="0"/>
    <x v="10"/>
    <x v="10"/>
  </r>
  <r>
    <n v="114"/>
    <x v="1"/>
    <x v="2"/>
    <x v="2"/>
  </r>
  <r>
    <n v="114"/>
    <x v="2"/>
    <x v="13"/>
    <x v="13"/>
  </r>
  <r>
    <n v="114"/>
    <x v="3"/>
    <x v="3"/>
    <x v="3"/>
  </r>
  <r>
    <n v="114"/>
    <x v="4"/>
    <x v="20"/>
    <x v="20"/>
  </r>
  <r>
    <n v="115"/>
    <x v="0"/>
    <x v="20"/>
    <x v="20"/>
  </r>
  <r>
    <n v="115"/>
    <x v="1"/>
    <x v="10"/>
    <x v="10"/>
  </r>
  <r>
    <n v="115"/>
    <x v="2"/>
    <x v="27"/>
    <x v="26"/>
  </r>
  <r>
    <n v="115"/>
    <x v="3"/>
    <x v="2"/>
    <x v="2"/>
  </r>
  <r>
    <n v="115"/>
    <x v="4"/>
    <x v="22"/>
    <x v="22"/>
  </r>
  <r>
    <n v="116"/>
    <x v="0"/>
    <x v="2"/>
    <x v="2"/>
  </r>
  <r>
    <n v="116"/>
    <x v="1"/>
    <x v="13"/>
    <x v="13"/>
  </r>
  <r>
    <n v="116"/>
    <x v="2"/>
    <x v="11"/>
    <x v="11"/>
  </r>
  <r>
    <n v="116"/>
    <x v="3"/>
    <x v="6"/>
    <x v="6"/>
  </r>
  <r>
    <n v="116"/>
    <x v="4"/>
    <x v="4"/>
    <x v="4"/>
  </r>
  <r>
    <n v="117"/>
    <x v="0"/>
    <x v="19"/>
    <x v="19"/>
  </r>
  <r>
    <n v="117"/>
    <x v="1"/>
    <x v="1"/>
    <x v="1"/>
  </r>
  <r>
    <n v="117"/>
    <x v="2"/>
    <x v="3"/>
    <x v="3"/>
  </r>
  <r>
    <n v="117"/>
    <x v="3"/>
    <x v="9"/>
    <x v="9"/>
  </r>
  <r>
    <n v="117"/>
    <x v="4"/>
    <x v="18"/>
    <x v="18"/>
  </r>
  <r>
    <n v="118"/>
    <x v="0"/>
    <x v="11"/>
    <x v="11"/>
  </r>
  <r>
    <n v="118"/>
    <x v="1"/>
    <x v="10"/>
    <x v="10"/>
  </r>
  <r>
    <n v="118"/>
    <x v="2"/>
    <x v="14"/>
    <x v="14"/>
  </r>
  <r>
    <n v="118"/>
    <x v="3"/>
    <x v="20"/>
    <x v="20"/>
  </r>
  <r>
    <n v="118"/>
    <x v="4"/>
    <x v="2"/>
    <x v="2"/>
  </r>
  <r>
    <n v="119"/>
    <x v="0"/>
    <x v="16"/>
    <x v="16"/>
  </r>
  <r>
    <n v="119"/>
    <x v="1"/>
    <x v="20"/>
    <x v="20"/>
  </r>
  <r>
    <n v="119"/>
    <x v="2"/>
    <x v="14"/>
    <x v="14"/>
  </r>
  <r>
    <n v="119"/>
    <x v="3"/>
    <x v="17"/>
    <x v="17"/>
  </r>
  <r>
    <n v="119"/>
    <x v="4"/>
    <x v="10"/>
    <x v="10"/>
  </r>
  <r>
    <n v="120"/>
    <x v="0"/>
    <x v="20"/>
    <x v="20"/>
  </r>
  <r>
    <n v="120"/>
    <x v="1"/>
    <x v="1"/>
    <x v="1"/>
  </r>
  <r>
    <n v="120"/>
    <x v="2"/>
    <x v="10"/>
    <x v="10"/>
  </r>
  <r>
    <n v="120"/>
    <x v="3"/>
    <x v="14"/>
    <x v="14"/>
  </r>
  <r>
    <n v="120"/>
    <x v="4"/>
    <x v="2"/>
    <x v="2"/>
  </r>
  <r>
    <n v="121"/>
    <x v="0"/>
    <x v="10"/>
    <x v="10"/>
  </r>
  <r>
    <n v="121"/>
    <x v="1"/>
    <x v="20"/>
    <x v="20"/>
  </r>
  <r>
    <n v="121"/>
    <x v="2"/>
    <x v="9"/>
    <x v="9"/>
  </r>
  <r>
    <n v="121"/>
    <x v="3"/>
    <x v="1"/>
    <x v="1"/>
  </r>
  <r>
    <n v="121"/>
    <x v="4"/>
    <x v="16"/>
    <x v="16"/>
  </r>
  <r>
    <n v="122"/>
    <x v="0"/>
    <x v="16"/>
    <x v="16"/>
  </r>
  <r>
    <n v="122"/>
    <x v="1"/>
    <x v="3"/>
    <x v="3"/>
  </r>
  <r>
    <n v="122"/>
    <x v="2"/>
    <x v="18"/>
    <x v="18"/>
  </r>
  <r>
    <n v="122"/>
    <x v="3"/>
    <x v="10"/>
    <x v="10"/>
  </r>
  <r>
    <n v="122"/>
    <x v="4"/>
    <x v="8"/>
    <x v="8"/>
  </r>
  <r>
    <n v="123"/>
    <x v="0"/>
    <x v="14"/>
    <x v="14"/>
  </r>
  <r>
    <n v="123"/>
    <x v="1"/>
    <x v="1"/>
    <x v="1"/>
  </r>
  <r>
    <n v="123"/>
    <x v="2"/>
    <x v="20"/>
    <x v="20"/>
  </r>
  <r>
    <n v="123"/>
    <x v="3"/>
    <x v="16"/>
    <x v="16"/>
  </r>
  <r>
    <n v="123"/>
    <x v="4"/>
    <x v="2"/>
    <x v="2"/>
  </r>
  <r>
    <n v="124"/>
    <x v="0"/>
    <x v="10"/>
    <x v="10"/>
  </r>
  <r>
    <n v="124"/>
    <x v="1"/>
    <x v="16"/>
    <x v="16"/>
  </r>
  <r>
    <n v="124"/>
    <x v="2"/>
    <x v="20"/>
    <x v="20"/>
  </r>
  <r>
    <n v="124"/>
    <x v="3"/>
    <x v="17"/>
    <x v="17"/>
  </r>
  <r>
    <n v="124"/>
    <x v="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4DB58-A035-43A3-A98B-2E9FCACB93B7}" name="TablaDiná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H34" firstHeaderRow="1" firstDataRow="2" firstDataCol="2"/>
  <pivotFields count="4">
    <pivotField compact="0" outline="0" showAll="0" defaultSubtotal="0"/>
    <pivotField axis="axisCol" compact="0" outline="0" showAll="0" defaultSubtotal="0">
      <items count="5">
        <item x="4"/>
        <item x="3"/>
        <item x="2"/>
        <item x="1"/>
        <item x="0"/>
      </items>
    </pivotField>
    <pivotField axis="axisRow" dataField="1" compact="0" outline="0" showAll="0" defaultSubtotal="0">
      <items count="29">
        <item x="0"/>
        <item x="1"/>
        <item x="20"/>
        <item x="14"/>
        <item x="9"/>
        <item x="5"/>
        <item x="7"/>
        <item x="22"/>
        <item x="24"/>
        <item x="10"/>
        <item x="8"/>
        <item x="18"/>
        <item x="23"/>
        <item x="13"/>
        <item x="12"/>
        <item x="27"/>
        <item x="3"/>
        <item x="4"/>
        <item x="16"/>
        <item x="2"/>
        <item x="19"/>
        <item x="11"/>
        <item x="21"/>
        <item x="15"/>
        <item x="17"/>
        <item x="6"/>
        <item x="25"/>
        <item x="28"/>
        <item x="26"/>
      </items>
    </pivotField>
    <pivotField axis="axisRow" compact="0" outline="0" showAll="0" defaultSubtotal="0">
      <items count="27">
        <item x="0"/>
        <item x="12"/>
        <item x="20"/>
        <item x="26"/>
        <item x="1"/>
        <item x="3"/>
        <item x="4"/>
        <item x="14"/>
        <item x="9"/>
        <item x="16"/>
        <item x="19"/>
        <item x="2"/>
        <item x="7"/>
        <item x="11"/>
        <item x="5"/>
        <item x="22"/>
        <item x="24"/>
        <item x="8"/>
        <item x="23"/>
        <item x="10"/>
        <item x="18"/>
        <item x="13"/>
        <item x="15"/>
        <item x="21"/>
        <item x="6"/>
        <item x="17"/>
        <item x="25"/>
      </items>
    </pivotField>
  </pivotFields>
  <rowFields count="2">
    <field x="2"/>
    <field x="3"/>
  </rowFields>
  <rowItems count="30">
    <i>
      <x/>
      <x/>
    </i>
    <i>
      <x v="1"/>
      <x v="4"/>
    </i>
    <i>
      <x v="2"/>
      <x v="2"/>
    </i>
    <i>
      <x v="3"/>
      <x v="7"/>
    </i>
    <i>
      <x v="4"/>
      <x v="8"/>
    </i>
    <i>
      <x v="5"/>
      <x v="14"/>
    </i>
    <i>
      <x v="6"/>
      <x v="12"/>
    </i>
    <i>
      <x v="7"/>
      <x v="15"/>
    </i>
    <i>
      <x v="8"/>
      <x v="16"/>
    </i>
    <i>
      <x v="9"/>
      <x v="19"/>
    </i>
    <i>
      <x v="10"/>
      <x v="17"/>
    </i>
    <i>
      <x v="11"/>
      <x v="20"/>
    </i>
    <i>
      <x v="12"/>
      <x v="18"/>
    </i>
    <i>
      <x v="13"/>
      <x v="21"/>
    </i>
    <i>
      <x v="14"/>
      <x v="1"/>
    </i>
    <i>
      <x v="15"/>
      <x v="3"/>
    </i>
    <i>
      <x v="16"/>
      <x v="5"/>
    </i>
    <i>
      <x v="17"/>
      <x v="6"/>
    </i>
    <i>
      <x v="18"/>
      <x v="9"/>
    </i>
    <i>
      <x v="19"/>
      <x v="11"/>
    </i>
    <i>
      <x v="20"/>
      <x v="10"/>
    </i>
    <i>
      <x v="21"/>
      <x v="13"/>
    </i>
    <i>
      <x v="22"/>
      <x v="23"/>
    </i>
    <i>
      <x v="23"/>
      <x v="22"/>
    </i>
    <i>
      <x v="24"/>
      <x v="25"/>
    </i>
    <i>
      <x v="25"/>
      <x v="24"/>
    </i>
    <i>
      <x v="26"/>
      <x v="26"/>
    </i>
    <i>
      <x v="27"/>
      <x v="26"/>
    </i>
    <i>
      <x v="28"/>
      <x v="2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Cla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4A2F-0A10-4A82-B801-3E620EEC3107}">
  <dimension ref="A3:H34"/>
  <sheetViews>
    <sheetView tabSelected="1" workbookViewId="0"/>
  </sheetViews>
  <sheetFormatPr baseColWidth="10" defaultRowHeight="13.2" x14ac:dyDescent="0.25"/>
  <cols>
    <col min="1" max="1" width="15.21875" bestFit="1" customWidth="1"/>
    <col min="2" max="2" width="29.44140625" bestFit="1" customWidth="1"/>
    <col min="3" max="7" width="21.77734375" bestFit="1" customWidth="1"/>
    <col min="8" max="8" width="12.33203125" bestFit="1" customWidth="1"/>
  </cols>
  <sheetData>
    <row r="3" spans="1:8" x14ac:dyDescent="0.25">
      <c r="A3" s="55" t="s">
        <v>467</v>
      </c>
      <c r="C3" s="55" t="s">
        <v>29</v>
      </c>
    </row>
    <row r="4" spans="1:8" x14ac:dyDescent="0.25">
      <c r="A4" s="55" t="s">
        <v>0</v>
      </c>
      <c r="B4" s="55" t="s">
        <v>465</v>
      </c>
      <c r="C4">
        <v>1</v>
      </c>
      <c r="D4">
        <v>2</v>
      </c>
      <c r="E4">
        <v>3</v>
      </c>
      <c r="F4">
        <v>4</v>
      </c>
      <c r="G4">
        <v>5</v>
      </c>
      <c r="H4" t="s">
        <v>466</v>
      </c>
    </row>
    <row r="5" spans="1:8" x14ac:dyDescent="0.25">
      <c r="A5">
        <v>2030</v>
      </c>
      <c r="B5" t="s">
        <v>7</v>
      </c>
      <c r="C5" s="10">
        <v>6</v>
      </c>
      <c r="D5" s="10">
        <v>2</v>
      </c>
      <c r="E5" s="10">
        <v>2</v>
      </c>
      <c r="F5" s="10">
        <v>2</v>
      </c>
      <c r="G5" s="10">
        <v>2</v>
      </c>
      <c r="H5" s="10">
        <v>14</v>
      </c>
    </row>
    <row r="6" spans="1:8" x14ac:dyDescent="0.25">
      <c r="A6">
        <v>2031</v>
      </c>
      <c r="B6" t="s">
        <v>8</v>
      </c>
      <c r="C6" s="10">
        <v>4</v>
      </c>
      <c r="D6" s="10">
        <v>11</v>
      </c>
      <c r="E6" s="10">
        <v>10</v>
      </c>
      <c r="F6" s="10">
        <v>6</v>
      </c>
      <c r="G6" s="10">
        <v>5</v>
      </c>
      <c r="H6" s="10">
        <v>36</v>
      </c>
    </row>
    <row r="7" spans="1:8" x14ac:dyDescent="0.25">
      <c r="A7">
        <v>2032</v>
      </c>
      <c r="B7" t="s">
        <v>9</v>
      </c>
      <c r="C7" s="10">
        <v>4</v>
      </c>
      <c r="D7" s="10">
        <v>7</v>
      </c>
      <c r="E7" s="10">
        <v>15</v>
      </c>
      <c r="F7" s="10">
        <v>20</v>
      </c>
      <c r="G7" s="10">
        <v>18</v>
      </c>
      <c r="H7" s="10">
        <v>64</v>
      </c>
    </row>
    <row r="8" spans="1:8" x14ac:dyDescent="0.25">
      <c r="A8">
        <v>2033</v>
      </c>
      <c r="B8" t="s">
        <v>4</v>
      </c>
      <c r="C8" s="10">
        <v>10</v>
      </c>
      <c r="D8" s="10">
        <v>6</v>
      </c>
      <c r="E8" s="10">
        <v>12</v>
      </c>
      <c r="F8" s="10">
        <v>6</v>
      </c>
      <c r="G8" s="10">
        <v>20</v>
      </c>
      <c r="H8" s="10">
        <v>54</v>
      </c>
    </row>
    <row r="9" spans="1:8" x14ac:dyDescent="0.25">
      <c r="A9">
        <v>2034</v>
      </c>
      <c r="B9" t="s">
        <v>10</v>
      </c>
      <c r="C9" s="10">
        <v>3</v>
      </c>
      <c r="D9" s="10">
        <v>4</v>
      </c>
      <c r="E9" s="10">
        <v>2</v>
      </c>
      <c r="F9" s="10"/>
      <c r="G9" s="10">
        <v>2</v>
      </c>
      <c r="H9" s="10">
        <v>11</v>
      </c>
    </row>
    <row r="10" spans="1:8" x14ac:dyDescent="0.25">
      <c r="A10">
        <v>2035</v>
      </c>
      <c r="B10" t="s">
        <v>3</v>
      </c>
      <c r="C10" s="10">
        <v>4</v>
      </c>
      <c r="D10" s="10">
        <v>3</v>
      </c>
      <c r="E10" s="10"/>
      <c r="F10" s="10">
        <v>1</v>
      </c>
      <c r="G10" s="10">
        <v>2</v>
      </c>
      <c r="H10" s="10">
        <v>10</v>
      </c>
    </row>
    <row r="11" spans="1:8" x14ac:dyDescent="0.25">
      <c r="A11">
        <v>2036</v>
      </c>
      <c r="B11" t="s">
        <v>17</v>
      </c>
      <c r="C11" s="10">
        <v>1</v>
      </c>
      <c r="D11" s="10">
        <v>3</v>
      </c>
      <c r="E11" s="10">
        <v>1</v>
      </c>
      <c r="F11" s="10">
        <v>1</v>
      </c>
      <c r="G11" s="10"/>
      <c r="H11" s="10">
        <v>6</v>
      </c>
    </row>
    <row r="12" spans="1:8" x14ac:dyDescent="0.25">
      <c r="A12">
        <v>2037</v>
      </c>
      <c r="B12" t="s">
        <v>19</v>
      </c>
      <c r="C12" s="10">
        <v>10</v>
      </c>
      <c r="D12" s="10">
        <v>3</v>
      </c>
      <c r="E12" s="10">
        <v>7</v>
      </c>
      <c r="F12" s="10">
        <v>1</v>
      </c>
      <c r="G12" s="10">
        <v>11</v>
      </c>
      <c r="H12" s="10">
        <v>32</v>
      </c>
    </row>
    <row r="13" spans="1:8" x14ac:dyDescent="0.25">
      <c r="A13">
        <v>2038</v>
      </c>
      <c r="B13" t="s">
        <v>20</v>
      </c>
      <c r="C13" s="10">
        <v>1</v>
      </c>
      <c r="D13" s="10"/>
      <c r="E13" s="10">
        <v>1</v>
      </c>
      <c r="F13" s="10"/>
      <c r="G13" s="10"/>
      <c r="H13" s="10">
        <v>2</v>
      </c>
    </row>
    <row r="14" spans="1:8" x14ac:dyDescent="0.25">
      <c r="A14">
        <v>2039</v>
      </c>
      <c r="B14" t="s">
        <v>6</v>
      </c>
      <c r="C14" s="10">
        <v>9</v>
      </c>
      <c r="D14" s="10">
        <v>13</v>
      </c>
      <c r="E14" s="10">
        <v>17</v>
      </c>
      <c r="F14" s="10">
        <v>29</v>
      </c>
      <c r="G14" s="10">
        <v>17</v>
      </c>
      <c r="H14" s="10">
        <v>85</v>
      </c>
    </row>
    <row r="15" spans="1:8" x14ac:dyDescent="0.25">
      <c r="A15">
        <v>2040</v>
      </c>
      <c r="B15" t="s">
        <v>21</v>
      </c>
      <c r="C15" s="10">
        <v>3</v>
      </c>
      <c r="D15" s="10">
        <v>3</v>
      </c>
      <c r="E15" s="10">
        <v>2</v>
      </c>
      <c r="F15" s="10">
        <v>2</v>
      </c>
      <c r="G15" s="10"/>
      <c r="H15" s="10">
        <v>10</v>
      </c>
    </row>
    <row r="16" spans="1:8" x14ac:dyDescent="0.25">
      <c r="A16">
        <v>2041</v>
      </c>
      <c r="B16" t="s">
        <v>23</v>
      </c>
      <c r="C16" s="10">
        <v>13</v>
      </c>
      <c r="D16" s="10">
        <v>7</v>
      </c>
      <c r="E16" s="10">
        <v>6</v>
      </c>
      <c r="F16" s="10">
        <v>8</v>
      </c>
      <c r="G16" s="10">
        <v>8</v>
      </c>
      <c r="H16" s="10">
        <v>42</v>
      </c>
    </row>
    <row r="17" spans="1:8" x14ac:dyDescent="0.25">
      <c r="A17">
        <v>2042</v>
      </c>
      <c r="B17" t="s">
        <v>5</v>
      </c>
      <c r="C17" s="10"/>
      <c r="D17" s="10"/>
      <c r="E17" s="10"/>
      <c r="F17" s="10">
        <v>1</v>
      </c>
      <c r="G17" s="10"/>
      <c r="H17" s="10">
        <v>1</v>
      </c>
    </row>
    <row r="18" spans="1:8" x14ac:dyDescent="0.25">
      <c r="A18">
        <v>2043</v>
      </c>
      <c r="B18" t="s">
        <v>24</v>
      </c>
      <c r="C18" s="10">
        <v>3</v>
      </c>
      <c r="D18" s="10">
        <v>4</v>
      </c>
      <c r="E18" s="10">
        <v>2</v>
      </c>
      <c r="F18" s="10">
        <v>7</v>
      </c>
      <c r="G18" s="10">
        <v>3</v>
      </c>
      <c r="H18" s="10">
        <v>19</v>
      </c>
    </row>
    <row r="19" spans="1:8" x14ac:dyDescent="0.25">
      <c r="A19">
        <v>2044</v>
      </c>
      <c r="B19" t="s">
        <v>11</v>
      </c>
      <c r="C19" s="10">
        <v>2</v>
      </c>
      <c r="D19" s="10">
        <v>5</v>
      </c>
      <c r="E19" s="10">
        <v>5</v>
      </c>
      <c r="F19" s="10">
        <v>4</v>
      </c>
      <c r="G19" s="10">
        <v>1</v>
      </c>
      <c r="H19" s="10">
        <v>17</v>
      </c>
    </row>
    <row r="20" spans="1:8" x14ac:dyDescent="0.25">
      <c r="A20">
        <v>2045</v>
      </c>
      <c r="B20" t="s">
        <v>12</v>
      </c>
      <c r="C20" s="10"/>
      <c r="D20" s="10">
        <v>1</v>
      </c>
      <c r="E20" s="10">
        <v>1</v>
      </c>
      <c r="F20" s="10"/>
      <c r="G20" s="10"/>
      <c r="H20" s="10">
        <v>2</v>
      </c>
    </row>
    <row r="21" spans="1:8" x14ac:dyDescent="0.25">
      <c r="A21">
        <v>2046</v>
      </c>
      <c r="B21" t="s">
        <v>1</v>
      </c>
      <c r="C21" s="10">
        <v>6</v>
      </c>
      <c r="D21" s="10">
        <v>14</v>
      </c>
      <c r="E21" s="10">
        <v>4</v>
      </c>
      <c r="F21" s="10">
        <v>4</v>
      </c>
      <c r="G21" s="10">
        <v>9</v>
      </c>
      <c r="H21" s="10">
        <v>37</v>
      </c>
    </row>
    <row r="22" spans="1:8" x14ac:dyDescent="0.25">
      <c r="A22">
        <v>2047</v>
      </c>
      <c r="B22" t="s">
        <v>13</v>
      </c>
      <c r="C22" s="10">
        <v>3</v>
      </c>
      <c r="D22" s="10"/>
      <c r="E22" s="10"/>
      <c r="F22" s="10">
        <v>2</v>
      </c>
      <c r="G22" s="10"/>
      <c r="H22" s="10">
        <v>5</v>
      </c>
    </row>
    <row r="23" spans="1:8" x14ac:dyDescent="0.25">
      <c r="A23">
        <v>2048</v>
      </c>
      <c r="B23" t="s">
        <v>14</v>
      </c>
      <c r="C23" s="10">
        <v>4</v>
      </c>
      <c r="D23" s="10">
        <v>4</v>
      </c>
      <c r="E23" s="10">
        <v>8</v>
      </c>
      <c r="F23" s="10">
        <v>5</v>
      </c>
      <c r="G23" s="10">
        <v>14</v>
      </c>
      <c r="H23" s="10">
        <v>35</v>
      </c>
    </row>
    <row r="24" spans="1:8" x14ac:dyDescent="0.25">
      <c r="A24">
        <v>2049</v>
      </c>
      <c r="B24" t="s">
        <v>16</v>
      </c>
      <c r="C24" s="10">
        <v>14</v>
      </c>
      <c r="D24" s="10">
        <v>10</v>
      </c>
      <c r="E24" s="10">
        <v>9</v>
      </c>
      <c r="F24" s="10">
        <v>12</v>
      </c>
      <c r="G24" s="10">
        <v>9</v>
      </c>
      <c r="H24" s="10">
        <v>54</v>
      </c>
    </row>
    <row r="25" spans="1:8" x14ac:dyDescent="0.25">
      <c r="A25">
        <v>2050</v>
      </c>
      <c r="B25" t="s">
        <v>15</v>
      </c>
      <c r="C25" s="10"/>
      <c r="D25" s="10">
        <v>1</v>
      </c>
      <c r="E25" s="10"/>
      <c r="F25" s="10"/>
      <c r="G25" s="10">
        <v>1</v>
      </c>
      <c r="H25" s="10">
        <v>2</v>
      </c>
    </row>
    <row r="26" spans="1:8" x14ac:dyDescent="0.25">
      <c r="A26">
        <v>2051</v>
      </c>
      <c r="B26" t="s">
        <v>18</v>
      </c>
      <c r="C26" s="10">
        <v>7</v>
      </c>
      <c r="D26" s="10">
        <v>4</v>
      </c>
      <c r="E26" s="10">
        <v>4</v>
      </c>
      <c r="F26" s="10">
        <v>4</v>
      </c>
      <c r="G26" s="10">
        <v>1</v>
      </c>
      <c r="H26" s="10">
        <v>20</v>
      </c>
    </row>
    <row r="27" spans="1:8" x14ac:dyDescent="0.25">
      <c r="A27">
        <v>2053</v>
      </c>
      <c r="B27" t="s">
        <v>26</v>
      </c>
      <c r="C27" s="10">
        <v>2</v>
      </c>
      <c r="D27" s="10"/>
      <c r="E27" s="10"/>
      <c r="F27" s="10">
        <v>1</v>
      </c>
      <c r="G27" s="10"/>
      <c r="H27" s="10">
        <v>3</v>
      </c>
    </row>
    <row r="28" spans="1:8" x14ac:dyDescent="0.25">
      <c r="A28">
        <v>2054</v>
      </c>
      <c r="B28" t="s">
        <v>25</v>
      </c>
      <c r="C28" s="10">
        <v>4</v>
      </c>
      <c r="D28" s="10">
        <v>1</v>
      </c>
      <c r="E28" s="10">
        <v>3</v>
      </c>
      <c r="F28" s="10">
        <v>2</v>
      </c>
      <c r="G28" s="10"/>
      <c r="H28" s="10">
        <v>10</v>
      </c>
    </row>
    <row r="29" spans="1:8" x14ac:dyDescent="0.25">
      <c r="A29">
        <v>2055</v>
      </c>
      <c r="B29" t="s">
        <v>2</v>
      </c>
      <c r="C29" s="10">
        <v>4</v>
      </c>
      <c r="D29" s="10">
        <v>13</v>
      </c>
      <c r="E29" s="10">
        <v>6</v>
      </c>
      <c r="F29" s="10">
        <v>3</v>
      </c>
      <c r="G29" s="10"/>
      <c r="H29" s="10">
        <v>26</v>
      </c>
    </row>
    <row r="30" spans="1:8" x14ac:dyDescent="0.25">
      <c r="A30">
        <v>2056</v>
      </c>
      <c r="B30" t="s">
        <v>28</v>
      </c>
      <c r="C30" s="10"/>
      <c r="D30" s="10">
        <v>1</v>
      </c>
      <c r="E30" s="10"/>
      <c r="F30" s="10">
        <v>2</v>
      </c>
      <c r="G30" s="10"/>
      <c r="H30" s="10">
        <v>3</v>
      </c>
    </row>
    <row r="31" spans="1:8" x14ac:dyDescent="0.25">
      <c r="A31">
        <v>2511</v>
      </c>
      <c r="B31" t="s">
        <v>468</v>
      </c>
      <c r="C31" s="10"/>
      <c r="D31" s="10"/>
      <c r="E31" s="10">
        <v>3</v>
      </c>
      <c r="F31" s="10"/>
      <c r="G31" s="10">
        <v>1</v>
      </c>
      <c r="H31" s="10">
        <v>4</v>
      </c>
    </row>
    <row r="32" spans="1:8" x14ac:dyDescent="0.25">
      <c r="A32">
        <v>2612</v>
      </c>
      <c r="B32" t="s">
        <v>468</v>
      </c>
      <c r="C32" s="10"/>
      <c r="D32" s="10"/>
      <c r="E32" s="10">
        <v>1</v>
      </c>
      <c r="F32" s="10"/>
      <c r="G32" s="10"/>
      <c r="H32" s="10">
        <v>1</v>
      </c>
    </row>
    <row r="33" spans="1:8" x14ac:dyDescent="0.25">
      <c r="A33">
        <v>2613</v>
      </c>
      <c r="B33" t="s">
        <v>468</v>
      </c>
      <c r="C33" s="10">
        <v>1</v>
      </c>
      <c r="D33" s="10">
        <v>1</v>
      </c>
      <c r="E33" s="10">
        <v>1</v>
      </c>
      <c r="F33" s="10">
        <v>1</v>
      </c>
      <c r="G33" s="10"/>
      <c r="H33" s="10">
        <v>4</v>
      </c>
    </row>
    <row r="34" spans="1:8" x14ac:dyDescent="0.25">
      <c r="A34" t="s">
        <v>466</v>
      </c>
      <c r="C34" s="10">
        <v>118</v>
      </c>
      <c r="D34" s="10">
        <v>121</v>
      </c>
      <c r="E34" s="10">
        <v>122</v>
      </c>
      <c r="F34" s="10">
        <v>124</v>
      </c>
      <c r="G34" s="10">
        <v>124</v>
      </c>
      <c r="H34" s="10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F610"/>
  <sheetViews>
    <sheetView zoomScale="98" zoomScaleNormal="160" workbookViewId="0">
      <pane xSplit="5" ySplit="1" topLeftCell="F2" activePane="bottomRight" state="frozen"/>
      <selection pane="topRight" activeCell="G1" sqref="G1"/>
      <selection pane="bottomLeft" activeCell="A3" sqref="A3"/>
      <selection pane="bottomRight" activeCell="B2" sqref="B2:B515"/>
    </sheetView>
  </sheetViews>
  <sheetFormatPr baseColWidth="10" defaultRowHeight="11.4" x14ac:dyDescent="0.2"/>
  <cols>
    <col min="1" max="1" width="11.109375" style="12" bestFit="1" customWidth="1"/>
    <col min="2" max="2" width="21.77734375" style="12" bestFit="1" customWidth="1"/>
    <col min="3" max="3" width="9" style="16" bestFit="1" customWidth="1"/>
    <col min="4" max="4" width="26.77734375" style="16" bestFit="1" customWidth="1"/>
    <col min="5" max="5" width="74.6640625" style="12" bestFit="1" customWidth="1"/>
    <col min="6" max="16384" width="11.5546875" style="12"/>
  </cols>
  <sheetData>
    <row r="1" spans="1:6" s="11" customFormat="1" ht="12" x14ac:dyDescent="0.25">
      <c r="A1" s="24" t="s">
        <v>43</v>
      </c>
      <c r="B1" s="24" t="s">
        <v>29</v>
      </c>
      <c r="C1" s="25" t="s">
        <v>0</v>
      </c>
      <c r="D1" s="25" t="s">
        <v>465</v>
      </c>
      <c r="E1" s="24" t="s">
        <v>30</v>
      </c>
    </row>
    <row r="2" spans="1:6" x14ac:dyDescent="0.2">
      <c r="A2" s="25">
        <v>1</v>
      </c>
      <c r="B2" s="26">
        <v>5</v>
      </c>
      <c r="C2" s="27">
        <v>2030</v>
      </c>
      <c r="D2" s="27" t="str">
        <f>+_xlfn.XLOOKUP(C2,materias!B:B,materias!A:A,,0)</f>
        <v>Anàlisis de Datos Categoricos</v>
      </c>
      <c r="E2" s="26" t="s">
        <v>67</v>
      </c>
      <c r="F2" s="12" t="s">
        <v>384</v>
      </c>
    </row>
    <row r="3" spans="1:6" hidden="1" x14ac:dyDescent="0.2">
      <c r="A3" s="25">
        <v>1</v>
      </c>
      <c r="B3" s="26">
        <v>4</v>
      </c>
      <c r="C3" s="27">
        <v>2031</v>
      </c>
      <c r="D3" s="27" t="str">
        <f>+_xlfn.XLOOKUP(C3,materias!B:B,materias!A:A,,0)</f>
        <v>Análisis Multivariado</v>
      </c>
      <c r="E3" s="26" t="s">
        <v>56</v>
      </c>
      <c r="F3" s="12" t="s">
        <v>8</v>
      </c>
    </row>
    <row r="4" spans="1:6" hidden="1" x14ac:dyDescent="0.2">
      <c r="A4" s="25">
        <v>1</v>
      </c>
      <c r="B4" s="26">
        <v>3</v>
      </c>
      <c r="C4" s="27">
        <v>2049</v>
      </c>
      <c r="D4" s="27" t="str">
        <f>+_xlfn.XLOOKUP(C4,materias!B:B,materias!A:A,,0)</f>
        <v>Evaluación de Proyectos</v>
      </c>
      <c r="E4" s="26" t="s">
        <v>68</v>
      </c>
      <c r="F4" s="12" t="s">
        <v>68</v>
      </c>
    </row>
    <row r="5" spans="1:6" hidden="1" x14ac:dyDescent="0.2">
      <c r="A5" s="25">
        <v>1</v>
      </c>
      <c r="B5" s="26">
        <v>2</v>
      </c>
      <c r="C5" s="27">
        <v>2046</v>
      </c>
      <c r="D5" s="27" t="str">
        <f>+_xlfn.XLOOKUP(C5,materias!B:B,materias!A:A,,0)</f>
        <v>Auditoria Actuarial</v>
      </c>
      <c r="E5" s="26" t="s">
        <v>69</v>
      </c>
      <c r="F5" s="12" t="s">
        <v>69</v>
      </c>
    </row>
    <row r="6" spans="1:6" hidden="1" x14ac:dyDescent="0.2">
      <c r="A6" s="25">
        <v>1</v>
      </c>
      <c r="B6" s="26">
        <v>1</v>
      </c>
      <c r="C6" s="27">
        <v>2047</v>
      </c>
      <c r="D6" s="27" t="str">
        <f>+_xlfn.XLOOKUP(C6,materias!B:B,materias!A:A,,0)</f>
        <v>Contabilidad de Seguros</v>
      </c>
      <c r="E6" s="26" t="s">
        <v>13</v>
      </c>
      <c r="F6" s="12" t="s">
        <v>13</v>
      </c>
    </row>
    <row r="7" spans="1:6" hidden="1" x14ac:dyDescent="0.2">
      <c r="A7" s="25">
        <v>2</v>
      </c>
      <c r="B7" s="26">
        <v>5</v>
      </c>
      <c r="C7" s="28">
        <v>2035</v>
      </c>
      <c r="D7" s="27" t="str">
        <f>+_xlfn.XLOOKUP(C7,materias!B:B,materias!A:A,,0)</f>
        <v>Finanzas Pùblicas</v>
      </c>
      <c r="E7" s="17" t="s">
        <v>35</v>
      </c>
      <c r="F7" s="12" t="s">
        <v>35</v>
      </c>
    </row>
    <row r="8" spans="1:6" hidden="1" x14ac:dyDescent="0.2">
      <c r="A8" s="25">
        <v>2</v>
      </c>
      <c r="B8" s="26">
        <v>4</v>
      </c>
      <c r="C8" s="29">
        <v>2056</v>
      </c>
      <c r="D8" s="27" t="str">
        <f>+_xlfn.XLOOKUP(C8,materias!B:B,materias!A:A,,0)</f>
        <v>Seguros de Personas</v>
      </c>
      <c r="E8" s="17" t="s">
        <v>70</v>
      </c>
      <c r="F8" s="12" t="s">
        <v>70</v>
      </c>
    </row>
    <row r="9" spans="1:6" hidden="1" x14ac:dyDescent="0.2">
      <c r="A9" s="25">
        <v>2</v>
      </c>
      <c r="B9" s="26">
        <v>3</v>
      </c>
      <c r="C9" s="29">
        <v>2036</v>
      </c>
      <c r="D9" s="27" t="str">
        <f>+_xlfn.XLOOKUP(C9,materias!B:B,materias!A:A,,0)</f>
        <v>Fianzas</v>
      </c>
      <c r="E9" s="17" t="s">
        <v>71</v>
      </c>
      <c r="F9" s="12" t="s">
        <v>71</v>
      </c>
    </row>
    <row r="10" spans="1:6" hidden="1" x14ac:dyDescent="0.2">
      <c r="A10" s="25">
        <v>2</v>
      </c>
      <c r="B10" s="26">
        <v>2</v>
      </c>
      <c r="C10" s="29">
        <v>2040</v>
      </c>
      <c r="D10" s="27" t="str">
        <f>+_xlfn.XLOOKUP(C10,materias!B:B,materias!A:A,,0)</f>
        <v>Matematicas Actuariales Aplicadas</v>
      </c>
      <c r="E10" s="17" t="s">
        <v>59</v>
      </c>
      <c r="F10" s="12" t="s">
        <v>59</v>
      </c>
    </row>
    <row r="11" spans="1:6" hidden="1" x14ac:dyDescent="0.2">
      <c r="A11" s="25">
        <v>2</v>
      </c>
      <c r="B11" s="26">
        <v>1</v>
      </c>
      <c r="C11" s="29">
        <v>2046</v>
      </c>
      <c r="D11" s="27" t="str">
        <f>+_xlfn.XLOOKUP(C11,materias!B:B,materias!A:A,,0)</f>
        <v>Auditoria Actuarial</v>
      </c>
      <c r="E11" s="17" t="s">
        <v>49</v>
      </c>
      <c r="F11" s="12" t="s">
        <v>49</v>
      </c>
    </row>
    <row r="12" spans="1:6" hidden="1" x14ac:dyDescent="0.2">
      <c r="A12" s="25">
        <v>3</v>
      </c>
      <c r="B12" s="26">
        <v>5</v>
      </c>
      <c r="C12" s="30">
        <v>2034</v>
      </c>
      <c r="D12" s="27" t="str">
        <f>+_xlfn.XLOOKUP(C12,materias!B:B,materias!A:A,,0)</f>
        <v>Economía matemática II</v>
      </c>
      <c r="E12" s="18" t="s">
        <v>34</v>
      </c>
      <c r="F12" s="12" t="s">
        <v>34</v>
      </c>
    </row>
    <row r="13" spans="1:6" hidden="1" x14ac:dyDescent="0.2">
      <c r="A13" s="25">
        <v>3</v>
      </c>
      <c r="B13" s="26">
        <v>4</v>
      </c>
      <c r="C13" s="30">
        <v>2039</v>
      </c>
      <c r="D13" s="27" t="str">
        <f>+_xlfn.XLOOKUP(C13,materias!B:B,materias!A:A,,0)</f>
        <v>Modelos y simulación</v>
      </c>
      <c r="E13" s="18" t="s">
        <v>33</v>
      </c>
      <c r="F13" s="12" t="s">
        <v>33</v>
      </c>
    </row>
    <row r="14" spans="1:6" hidden="1" x14ac:dyDescent="0.2">
      <c r="A14" s="25">
        <v>3</v>
      </c>
      <c r="B14" s="26">
        <v>3</v>
      </c>
      <c r="C14" s="30">
        <v>2051</v>
      </c>
      <c r="D14" s="27" t="str">
        <f>+_xlfn.XLOOKUP(C14,materias!B:B,materias!A:A,,0)</f>
        <v>Finanzas Internacionales</v>
      </c>
      <c r="E14" s="19" t="s">
        <v>18</v>
      </c>
      <c r="F14" s="12" t="s">
        <v>18</v>
      </c>
    </row>
    <row r="15" spans="1:6" hidden="1" x14ac:dyDescent="0.2">
      <c r="A15" s="25">
        <v>3</v>
      </c>
      <c r="B15" s="26">
        <v>2</v>
      </c>
      <c r="C15" s="30">
        <v>2049</v>
      </c>
      <c r="D15" s="27" t="str">
        <f>+_xlfn.XLOOKUP(C15,materias!B:B,materias!A:A,,0)</f>
        <v>Evaluación de Proyectos</v>
      </c>
      <c r="E15" s="18" t="s">
        <v>16</v>
      </c>
      <c r="F15" s="12" t="s">
        <v>16</v>
      </c>
    </row>
    <row r="16" spans="1:6" hidden="1" x14ac:dyDescent="0.2">
      <c r="A16" s="25">
        <v>3</v>
      </c>
      <c r="B16" s="26">
        <v>1</v>
      </c>
      <c r="C16" s="30">
        <v>2044</v>
      </c>
      <c r="D16" s="27" t="str">
        <f>+_xlfn.XLOOKUP(C16,materias!B:B,materias!A:A,,0)</f>
        <v>Análisis de estados financieros</v>
      </c>
      <c r="E16" s="19" t="s">
        <v>31</v>
      </c>
      <c r="F16" s="12" t="s">
        <v>31</v>
      </c>
    </row>
    <row r="17" spans="1:6" hidden="1" x14ac:dyDescent="0.2">
      <c r="A17" s="25">
        <v>4</v>
      </c>
      <c r="B17" s="26">
        <v>5</v>
      </c>
      <c r="C17" s="31">
        <v>2035</v>
      </c>
      <c r="D17" s="27" t="str">
        <f>+_xlfn.XLOOKUP(C17,materias!B:B,materias!A:A,,0)</f>
        <v>Finanzas Pùblicas</v>
      </c>
      <c r="E17" s="32" t="s">
        <v>72</v>
      </c>
      <c r="F17" s="12" t="s">
        <v>72</v>
      </c>
    </row>
    <row r="18" spans="1:6" hidden="1" x14ac:dyDescent="0.2">
      <c r="A18" s="25">
        <v>4</v>
      </c>
      <c r="B18" s="26">
        <v>4</v>
      </c>
      <c r="C18" s="31">
        <v>2043</v>
      </c>
      <c r="D18" s="27" t="str">
        <f>+_xlfn.XLOOKUP(C18,materias!B:B,materias!A:A,,0)</f>
        <v>Planeación financiera</v>
      </c>
      <c r="E18" s="32" t="s">
        <v>73</v>
      </c>
      <c r="F18" s="12" t="s">
        <v>73</v>
      </c>
    </row>
    <row r="19" spans="1:6" hidden="1" x14ac:dyDescent="0.2">
      <c r="A19" s="25">
        <v>4</v>
      </c>
      <c r="B19" s="26">
        <v>3</v>
      </c>
      <c r="C19" s="31">
        <v>2033</v>
      </c>
      <c r="D19" s="27" t="str">
        <f>+_xlfn.XLOOKUP(C19,materias!B:B,materias!A:A,,0)</f>
        <v>Derivados</v>
      </c>
      <c r="E19" s="32" t="s">
        <v>74</v>
      </c>
      <c r="F19" s="12" t="s">
        <v>74</v>
      </c>
    </row>
    <row r="20" spans="1:6" hidden="1" x14ac:dyDescent="0.2">
      <c r="A20" s="25">
        <v>4</v>
      </c>
      <c r="B20" s="26">
        <v>2</v>
      </c>
      <c r="C20" s="31">
        <v>2049</v>
      </c>
      <c r="D20" s="27" t="str">
        <f>+_xlfn.XLOOKUP(C20,materias!B:B,materias!A:A,,0)</f>
        <v>Evaluación de Proyectos</v>
      </c>
      <c r="E20" s="32" t="s">
        <v>75</v>
      </c>
      <c r="F20" s="12" t="s">
        <v>75</v>
      </c>
    </row>
    <row r="21" spans="1:6" hidden="1" x14ac:dyDescent="0.2">
      <c r="A21" s="25">
        <v>4</v>
      </c>
      <c r="B21" s="26">
        <v>1</v>
      </c>
      <c r="C21" s="31">
        <v>2054</v>
      </c>
      <c r="D21" s="27" t="str">
        <f>+_xlfn.XLOOKUP(C21,materias!B:B,materias!A:A,,0)</f>
        <v>Presupuesto de capital</v>
      </c>
      <c r="E21" s="32" t="s">
        <v>76</v>
      </c>
      <c r="F21" s="12" t="s">
        <v>76</v>
      </c>
    </row>
    <row r="22" spans="1:6" hidden="1" x14ac:dyDescent="0.2">
      <c r="A22" s="25">
        <v>5</v>
      </c>
      <c r="B22" s="26">
        <v>5</v>
      </c>
      <c r="C22" s="31">
        <v>2039</v>
      </c>
      <c r="D22" s="27" t="str">
        <f>+_xlfn.XLOOKUP(C22,materias!B:B,materias!A:A,,0)</f>
        <v>Modelos y simulación</v>
      </c>
      <c r="E22" s="33" t="s">
        <v>33</v>
      </c>
      <c r="F22" s="12" t="s">
        <v>33</v>
      </c>
    </row>
    <row r="23" spans="1:6" hidden="1" x14ac:dyDescent="0.2">
      <c r="A23" s="25">
        <v>5</v>
      </c>
      <c r="B23" s="26">
        <v>4</v>
      </c>
      <c r="C23" s="31">
        <v>2044</v>
      </c>
      <c r="D23" s="27" t="str">
        <f>+_xlfn.XLOOKUP(C23,materias!B:B,materias!A:A,,0)</f>
        <v>Análisis de estados financieros</v>
      </c>
      <c r="E23" s="32" t="s">
        <v>58</v>
      </c>
      <c r="F23" s="12" t="s">
        <v>58</v>
      </c>
    </row>
    <row r="24" spans="1:6" hidden="1" x14ac:dyDescent="0.2">
      <c r="A24" s="25">
        <v>5</v>
      </c>
      <c r="B24" s="26">
        <v>3</v>
      </c>
      <c r="C24" s="31">
        <v>2033</v>
      </c>
      <c r="D24" s="27" t="str">
        <f>+_xlfn.XLOOKUP(C24,materias!B:B,materias!A:A,,0)</f>
        <v>Derivados</v>
      </c>
      <c r="E24" s="32" t="s">
        <v>4</v>
      </c>
      <c r="F24" s="12" t="s">
        <v>4</v>
      </c>
    </row>
    <row r="25" spans="1:6" hidden="1" x14ac:dyDescent="0.2">
      <c r="A25" s="25">
        <v>5</v>
      </c>
      <c r="B25" s="26">
        <v>2</v>
      </c>
      <c r="C25" s="31">
        <v>2043</v>
      </c>
      <c r="D25" s="27" t="str">
        <f>+_xlfn.XLOOKUP(C25,materias!B:B,materias!A:A,,0)</f>
        <v>Planeación financiera</v>
      </c>
      <c r="E25" s="32" t="s">
        <v>32</v>
      </c>
      <c r="F25" s="12" t="s">
        <v>32</v>
      </c>
    </row>
    <row r="26" spans="1:6" hidden="1" x14ac:dyDescent="0.2">
      <c r="A26" s="25">
        <v>5</v>
      </c>
      <c r="B26" s="26">
        <v>1</v>
      </c>
      <c r="C26" s="31">
        <v>2046</v>
      </c>
      <c r="D26" s="27" t="str">
        <f>+_xlfn.XLOOKUP(C26,materias!B:B,materias!A:A,,0)</f>
        <v>Auditoria Actuarial</v>
      </c>
      <c r="E26" s="32" t="s">
        <v>1</v>
      </c>
      <c r="F26" s="12" t="s">
        <v>1</v>
      </c>
    </row>
    <row r="27" spans="1:6" hidden="1" x14ac:dyDescent="0.2">
      <c r="A27" s="25">
        <v>6</v>
      </c>
      <c r="B27" s="26">
        <v>5</v>
      </c>
      <c r="C27" s="31">
        <v>2033</v>
      </c>
      <c r="D27" s="27" t="str">
        <f>+_xlfn.XLOOKUP(C27,materias!B:B,materias!A:A,,0)</f>
        <v>Derivados</v>
      </c>
      <c r="E27" s="25" t="s">
        <v>77</v>
      </c>
      <c r="F27" s="12" t="s">
        <v>60</v>
      </c>
    </row>
    <row r="28" spans="1:6" hidden="1" x14ac:dyDescent="0.2">
      <c r="A28" s="25">
        <v>6</v>
      </c>
      <c r="B28" s="26">
        <v>4</v>
      </c>
      <c r="C28" s="31">
        <v>2048</v>
      </c>
      <c r="D28" s="27" t="str">
        <f>+_xlfn.XLOOKUP(C28,materias!B:B,materias!A:A,,0)</f>
        <v>Estadística Bayesiana</v>
      </c>
      <c r="E28" s="25" t="s">
        <v>78</v>
      </c>
      <c r="F28" s="12" t="s">
        <v>103</v>
      </c>
    </row>
    <row r="29" spans="1:6" hidden="1" x14ac:dyDescent="0.2">
      <c r="A29" s="25">
        <v>6</v>
      </c>
      <c r="B29" s="26">
        <v>3</v>
      </c>
      <c r="C29" s="31">
        <v>2043</v>
      </c>
      <c r="D29" s="27" t="str">
        <f>+_xlfn.XLOOKUP(C29,materias!B:B,materias!A:A,,0)</f>
        <v>Planeación financiera</v>
      </c>
      <c r="E29" s="25" t="s">
        <v>79</v>
      </c>
      <c r="F29" s="12" t="s">
        <v>79</v>
      </c>
    </row>
    <row r="30" spans="1:6" hidden="1" x14ac:dyDescent="0.2">
      <c r="A30" s="25">
        <v>6</v>
      </c>
      <c r="B30" s="26">
        <v>2</v>
      </c>
      <c r="C30" s="31">
        <v>2046</v>
      </c>
      <c r="D30" s="27" t="str">
        <f>+_xlfn.XLOOKUP(C30,materias!B:B,materias!A:A,,0)</f>
        <v>Auditoria Actuarial</v>
      </c>
      <c r="E30" s="25" t="s">
        <v>49</v>
      </c>
      <c r="F30" s="12" t="s">
        <v>49</v>
      </c>
    </row>
    <row r="31" spans="1:6" hidden="1" x14ac:dyDescent="0.2">
      <c r="A31" s="25">
        <v>6</v>
      </c>
      <c r="B31" s="26">
        <v>1</v>
      </c>
      <c r="C31" s="31">
        <v>2049</v>
      </c>
      <c r="D31" s="27" t="str">
        <f>+_xlfn.XLOOKUP(C31,materias!B:B,materias!A:A,,0)</f>
        <v>Evaluación de Proyectos</v>
      </c>
      <c r="E31" s="25" t="s">
        <v>80</v>
      </c>
      <c r="F31" s="12" t="s">
        <v>80</v>
      </c>
    </row>
    <row r="32" spans="1:6" hidden="1" x14ac:dyDescent="0.2">
      <c r="A32" s="25">
        <v>7</v>
      </c>
      <c r="B32" s="26">
        <v>5</v>
      </c>
      <c r="C32" s="31">
        <v>2033</v>
      </c>
      <c r="D32" s="27" t="str">
        <f>+_xlfn.XLOOKUP(C32,materias!B:B,materias!A:A,,0)</f>
        <v>Derivados</v>
      </c>
      <c r="E32" s="33" t="s">
        <v>4</v>
      </c>
      <c r="F32" s="12" t="s">
        <v>4</v>
      </c>
    </row>
    <row r="33" spans="1:6" hidden="1" x14ac:dyDescent="0.2">
      <c r="A33" s="25">
        <v>7</v>
      </c>
      <c r="B33" s="26">
        <v>4</v>
      </c>
      <c r="C33" s="31">
        <v>2043</v>
      </c>
      <c r="D33" s="27" t="str">
        <f>+_xlfn.XLOOKUP(C33,materias!B:B,materias!A:A,,0)</f>
        <v>Planeación financiera</v>
      </c>
      <c r="E33" s="25" t="s">
        <v>81</v>
      </c>
      <c r="F33" s="12" t="s">
        <v>32</v>
      </c>
    </row>
    <row r="34" spans="1:6" hidden="1" x14ac:dyDescent="0.2">
      <c r="A34" s="25">
        <v>7</v>
      </c>
      <c r="B34" s="26">
        <v>3</v>
      </c>
      <c r="C34" s="31">
        <v>2055</v>
      </c>
      <c r="D34" s="27" t="str">
        <f>+_xlfn.XLOOKUP(C34,materias!B:B,materias!A:A,,0)</f>
        <v>Series de Tiempo</v>
      </c>
      <c r="E34" s="25" t="s">
        <v>2</v>
      </c>
      <c r="F34" s="12" t="s">
        <v>2</v>
      </c>
    </row>
    <row r="35" spans="1:6" hidden="1" x14ac:dyDescent="0.2">
      <c r="A35" s="25">
        <v>7</v>
      </c>
      <c r="B35" s="26">
        <v>2</v>
      </c>
      <c r="C35" s="31">
        <v>2046</v>
      </c>
      <c r="D35" s="27" t="str">
        <f>+_xlfn.XLOOKUP(C35,materias!B:B,materias!A:A,,0)</f>
        <v>Auditoria Actuarial</v>
      </c>
      <c r="E35" s="25" t="s">
        <v>69</v>
      </c>
      <c r="F35" s="12" t="s">
        <v>69</v>
      </c>
    </row>
    <row r="36" spans="1:6" hidden="1" x14ac:dyDescent="0.2">
      <c r="A36" s="25">
        <v>7</v>
      </c>
      <c r="B36" s="26">
        <v>1</v>
      </c>
      <c r="C36" s="31">
        <v>2049</v>
      </c>
      <c r="D36" s="27" t="str">
        <f>+_xlfn.XLOOKUP(C36,materias!B:B,materias!A:A,,0)</f>
        <v>Evaluación de Proyectos</v>
      </c>
      <c r="E36" s="25" t="s">
        <v>82</v>
      </c>
      <c r="F36" s="12" t="s">
        <v>16</v>
      </c>
    </row>
    <row r="37" spans="1:6" hidden="1" x14ac:dyDescent="0.2">
      <c r="A37" s="25">
        <v>8</v>
      </c>
      <c r="B37" s="26">
        <v>5</v>
      </c>
      <c r="C37" s="31">
        <v>2049</v>
      </c>
      <c r="D37" s="27" t="str">
        <f>+_xlfn.XLOOKUP(C37,materias!B:B,materias!A:A,,0)</f>
        <v>Evaluación de Proyectos</v>
      </c>
      <c r="E37" s="25" t="s">
        <v>83</v>
      </c>
      <c r="F37" s="12" t="s">
        <v>68</v>
      </c>
    </row>
    <row r="38" spans="1:6" hidden="1" x14ac:dyDescent="0.2">
      <c r="A38" s="25">
        <v>8</v>
      </c>
      <c r="B38" s="26">
        <v>4</v>
      </c>
      <c r="C38" s="31">
        <v>2033</v>
      </c>
      <c r="D38" s="27" t="str">
        <f>+_xlfn.XLOOKUP(C38,materias!B:B,materias!A:A,,0)</f>
        <v>Derivados</v>
      </c>
      <c r="E38" s="32" t="s">
        <v>4</v>
      </c>
      <c r="F38" s="12" t="s">
        <v>4</v>
      </c>
    </row>
    <row r="39" spans="1:6" hidden="1" x14ac:dyDescent="0.2">
      <c r="A39" s="25">
        <v>8</v>
      </c>
      <c r="B39" s="26">
        <v>3</v>
      </c>
      <c r="C39" s="31">
        <v>2041</v>
      </c>
      <c r="D39" s="27" t="str">
        <f>+_xlfn.XLOOKUP(C39,materias!B:B,materias!A:A,,0)</f>
        <v>Muestreo</v>
      </c>
      <c r="E39" s="32" t="s">
        <v>23</v>
      </c>
      <c r="F39" s="12" t="s">
        <v>23</v>
      </c>
    </row>
    <row r="40" spans="1:6" hidden="1" x14ac:dyDescent="0.2">
      <c r="A40" s="25">
        <v>8</v>
      </c>
      <c r="B40" s="26">
        <v>2</v>
      </c>
      <c r="C40" s="31">
        <v>2044</v>
      </c>
      <c r="D40" s="27" t="str">
        <f>+_xlfn.XLOOKUP(C40,materias!B:B,materias!A:A,,0)</f>
        <v>Análisis de estados financieros</v>
      </c>
      <c r="E40" s="32" t="s">
        <v>84</v>
      </c>
      <c r="F40" s="12" t="s">
        <v>84</v>
      </c>
    </row>
    <row r="41" spans="1:6" hidden="1" x14ac:dyDescent="0.2">
      <c r="A41" s="25">
        <v>8</v>
      </c>
      <c r="B41" s="26">
        <v>1</v>
      </c>
      <c r="C41" s="31">
        <v>2046</v>
      </c>
      <c r="D41" s="27" t="str">
        <f>+_xlfn.XLOOKUP(C41,materias!B:B,materias!A:A,,0)</f>
        <v>Auditoria Actuarial</v>
      </c>
      <c r="E41" s="32" t="s">
        <v>1</v>
      </c>
      <c r="F41" s="12" t="s">
        <v>1</v>
      </c>
    </row>
    <row r="42" spans="1:6" hidden="1" x14ac:dyDescent="0.2">
      <c r="A42" s="25">
        <v>9</v>
      </c>
      <c r="B42" s="32">
        <v>5</v>
      </c>
      <c r="C42" s="34">
        <v>2043</v>
      </c>
      <c r="D42" s="27" t="str">
        <f>+_xlfn.XLOOKUP(C42,materias!B:B,materias!A:A,,0)</f>
        <v>Planeación financiera</v>
      </c>
      <c r="E42" s="32" t="s">
        <v>79</v>
      </c>
      <c r="F42" s="12" t="s">
        <v>79</v>
      </c>
    </row>
    <row r="43" spans="1:6" hidden="1" x14ac:dyDescent="0.2">
      <c r="A43" s="25">
        <v>9</v>
      </c>
      <c r="B43" s="32">
        <v>4</v>
      </c>
      <c r="C43" s="34">
        <v>2044</v>
      </c>
      <c r="D43" s="27" t="str">
        <f>+_xlfn.XLOOKUP(C43,materias!B:B,materias!A:A,,0)</f>
        <v>Análisis de estados financieros</v>
      </c>
      <c r="E43" s="33" t="s">
        <v>85</v>
      </c>
      <c r="F43" s="12" t="s">
        <v>85</v>
      </c>
    </row>
    <row r="44" spans="1:6" hidden="1" x14ac:dyDescent="0.2">
      <c r="A44" s="25">
        <v>9</v>
      </c>
      <c r="B44" s="32">
        <v>3</v>
      </c>
      <c r="C44" s="34">
        <v>2049</v>
      </c>
      <c r="D44" s="27" t="str">
        <f>+_xlfn.XLOOKUP(C44,materias!B:B,materias!A:A,,0)</f>
        <v>Evaluación de Proyectos</v>
      </c>
      <c r="E44" s="33" t="s">
        <v>80</v>
      </c>
      <c r="F44" s="12" t="s">
        <v>80</v>
      </c>
    </row>
    <row r="45" spans="1:6" hidden="1" x14ac:dyDescent="0.2">
      <c r="A45" s="25">
        <v>9</v>
      </c>
      <c r="B45" s="32">
        <v>2</v>
      </c>
      <c r="C45" s="34">
        <v>2054</v>
      </c>
      <c r="D45" s="27" t="str">
        <f>+_xlfn.XLOOKUP(C45,materias!B:B,materias!A:A,,0)</f>
        <v>Presupuesto de capital</v>
      </c>
      <c r="E45" s="33" t="s">
        <v>86</v>
      </c>
      <c r="F45" s="12" t="s">
        <v>86</v>
      </c>
    </row>
    <row r="46" spans="1:6" hidden="1" x14ac:dyDescent="0.2">
      <c r="A46" s="25">
        <v>9</v>
      </c>
      <c r="B46" s="32">
        <v>1</v>
      </c>
      <c r="C46" s="34">
        <v>2051</v>
      </c>
      <c r="D46" s="27" t="str">
        <f>+_xlfn.XLOOKUP(C46,materias!B:B,materias!A:A,,0)</f>
        <v>Finanzas Internacionales</v>
      </c>
      <c r="E46" s="33" t="s">
        <v>50</v>
      </c>
      <c r="F46" s="12" t="s">
        <v>50</v>
      </c>
    </row>
    <row r="47" spans="1:6" hidden="1" x14ac:dyDescent="0.2">
      <c r="A47" s="25">
        <v>10</v>
      </c>
      <c r="B47" s="35">
        <v>5</v>
      </c>
      <c r="C47" s="31">
        <v>2033</v>
      </c>
      <c r="D47" s="27" t="str">
        <f>+_xlfn.XLOOKUP(C47,materias!B:B,materias!A:A,,0)</f>
        <v>Derivados</v>
      </c>
      <c r="E47" s="25" t="s">
        <v>4</v>
      </c>
      <c r="F47" s="12" t="s">
        <v>4</v>
      </c>
    </row>
    <row r="48" spans="1:6" hidden="1" x14ac:dyDescent="0.2">
      <c r="A48" s="25">
        <v>10</v>
      </c>
      <c r="B48" s="26">
        <v>4</v>
      </c>
      <c r="C48" s="31">
        <v>2051</v>
      </c>
      <c r="D48" s="27" t="str">
        <f>+_xlfn.XLOOKUP(C48,materias!B:B,materias!A:A,,0)</f>
        <v>Finanzas Internacionales</v>
      </c>
      <c r="E48" s="25" t="s">
        <v>87</v>
      </c>
      <c r="F48" s="12" t="s">
        <v>18</v>
      </c>
    </row>
    <row r="49" spans="1:6" hidden="1" x14ac:dyDescent="0.2">
      <c r="A49" s="25">
        <v>10</v>
      </c>
      <c r="B49" s="26">
        <v>3</v>
      </c>
      <c r="C49" s="31">
        <v>2046</v>
      </c>
      <c r="D49" s="27" t="str">
        <f>+_xlfn.XLOOKUP(C49,materias!B:B,materias!A:A,,0)</f>
        <v>Auditoria Actuarial</v>
      </c>
      <c r="E49" s="25" t="s">
        <v>1</v>
      </c>
      <c r="F49" s="12" t="s">
        <v>1</v>
      </c>
    </row>
    <row r="50" spans="1:6" hidden="1" x14ac:dyDescent="0.2">
      <c r="A50" s="25">
        <v>10</v>
      </c>
      <c r="B50" s="26">
        <v>2</v>
      </c>
      <c r="C50" s="31">
        <v>2035</v>
      </c>
      <c r="D50" s="27" t="str">
        <f>+_xlfn.XLOOKUP(C50,materias!B:B,materias!A:A,,0)</f>
        <v>Finanzas Pùblicas</v>
      </c>
      <c r="E50" s="25" t="s">
        <v>88</v>
      </c>
      <c r="F50" s="12" t="s">
        <v>385</v>
      </c>
    </row>
    <row r="51" spans="1:6" hidden="1" x14ac:dyDescent="0.2">
      <c r="A51" s="25">
        <v>10</v>
      </c>
      <c r="B51" s="26">
        <v>1</v>
      </c>
      <c r="C51" s="31">
        <v>2044</v>
      </c>
      <c r="D51" s="27" t="str">
        <f>+_xlfn.XLOOKUP(C51,materias!B:B,materias!A:A,,0)</f>
        <v>Análisis de estados financieros</v>
      </c>
      <c r="E51" s="25" t="s">
        <v>31</v>
      </c>
      <c r="F51" s="12" t="s">
        <v>31</v>
      </c>
    </row>
    <row r="52" spans="1:6" hidden="1" x14ac:dyDescent="0.2">
      <c r="A52" s="25">
        <v>11</v>
      </c>
      <c r="B52" s="35">
        <v>5</v>
      </c>
      <c r="C52" s="31">
        <v>2044</v>
      </c>
      <c r="D52" s="27" t="str">
        <f>+_xlfn.XLOOKUP(C52,materias!B:B,materias!A:A,,0)</f>
        <v>Análisis de estados financieros</v>
      </c>
      <c r="E52" s="25" t="s">
        <v>31</v>
      </c>
      <c r="F52" s="12" t="s">
        <v>31</v>
      </c>
    </row>
    <row r="53" spans="1:6" hidden="1" x14ac:dyDescent="0.2">
      <c r="A53" s="25">
        <v>11</v>
      </c>
      <c r="B53" s="26">
        <v>4</v>
      </c>
      <c r="C53" s="31">
        <v>2051</v>
      </c>
      <c r="D53" s="27" t="str">
        <f>+_xlfn.XLOOKUP(C53,materias!B:B,materias!A:A,,0)</f>
        <v>Finanzas Internacionales</v>
      </c>
      <c r="E53" s="25" t="s">
        <v>18</v>
      </c>
      <c r="F53" s="12" t="s">
        <v>18</v>
      </c>
    </row>
    <row r="54" spans="1:6" hidden="1" x14ac:dyDescent="0.2">
      <c r="A54" s="25">
        <v>11</v>
      </c>
      <c r="B54" s="26">
        <v>3</v>
      </c>
      <c r="C54" s="31">
        <v>2039</v>
      </c>
      <c r="D54" s="27" t="str">
        <f>+_xlfn.XLOOKUP(C54,materias!B:B,materias!A:A,,0)</f>
        <v>Modelos y simulación</v>
      </c>
      <c r="E54" s="25" t="s">
        <v>33</v>
      </c>
      <c r="F54" s="12" t="s">
        <v>33</v>
      </c>
    </row>
    <row r="55" spans="1:6" hidden="1" x14ac:dyDescent="0.2">
      <c r="A55" s="25">
        <v>11</v>
      </c>
      <c r="B55" s="26">
        <v>2</v>
      </c>
      <c r="C55" s="31">
        <v>2043</v>
      </c>
      <c r="D55" s="27" t="str">
        <f>+_xlfn.XLOOKUP(C55,materias!B:B,materias!A:A,,0)</f>
        <v>Planeación financiera</v>
      </c>
      <c r="E55" s="25" t="s">
        <v>32</v>
      </c>
      <c r="F55" s="12" t="s">
        <v>32</v>
      </c>
    </row>
    <row r="56" spans="1:6" hidden="1" x14ac:dyDescent="0.2">
      <c r="A56" s="25">
        <v>11</v>
      </c>
      <c r="B56" s="26">
        <v>1</v>
      </c>
      <c r="C56" s="31">
        <v>2033</v>
      </c>
      <c r="D56" s="27" t="str">
        <f>+_xlfn.XLOOKUP(C56,materias!B:B,materias!A:A,,0)</f>
        <v>Derivados</v>
      </c>
      <c r="E56" s="25" t="s">
        <v>4</v>
      </c>
      <c r="F56" s="12" t="s">
        <v>4</v>
      </c>
    </row>
    <row r="57" spans="1:6" x14ac:dyDescent="0.2">
      <c r="A57" s="25">
        <v>12</v>
      </c>
      <c r="B57" s="35">
        <v>5</v>
      </c>
      <c r="C57" s="31">
        <v>2030</v>
      </c>
      <c r="D57" s="27" t="str">
        <f>+_xlfn.XLOOKUP(C57,materias!B:B,materias!A:A,,0)</f>
        <v>Anàlisis de Datos Categoricos</v>
      </c>
      <c r="E57" s="25" t="s">
        <v>89</v>
      </c>
      <c r="F57" s="12" t="s">
        <v>89</v>
      </c>
    </row>
    <row r="58" spans="1:6" hidden="1" x14ac:dyDescent="0.2">
      <c r="A58" s="25">
        <v>12</v>
      </c>
      <c r="B58" s="26">
        <v>4</v>
      </c>
      <c r="C58" s="31">
        <v>2031</v>
      </c>
      <c r="D58" s="27" t="str">
        <f>+_xlfn.XLOOKUP(C58,materias!B:B,materias!A:A,,0)</f>
        <v>Análisis Multivariado</v>
      </c>
      <c r="E58" s="25" t="s">
        <v>90</v>
      </c>
      <c r="F58" s="12" t="s">
        <v>90</v>
      </c>
    </row>
    <row r="59" spans="1:6" hidden="1" x14ac:dyDescent="0.2">
      <c r="A59" s="25">
        <v>12</v>
      </c>
      <c r="B59" s="26">
        <v>3</v>
      </c>
      <c r="C59" s="31">
        <v>2033</v>
      </c>
      <c r="D59" s="27" t="str">
        <f>+_xlfn.XLOOKUP(C59,materias!B:B,materias!A:A,,0)</f>
        <v>Derivados</v>
      </c>
      <c r="E59" s="25" t="s">
        <v>91</v>
      </c>
      <c r="F59" s="12" t="s">
        <v>91</v>
      </c>
    </row>
    <row r="60" spans="1:6" hidden="1" x14ac:dyDescent="0.2">
      <c r="A60" s="25">
        <v>12</v>
      </c>
      <c r="B60" s="26">
        <v>2</v>
      </c>
      <c r="C60" s="31">
        <v>2049</v>
      </c>
      <c r="D60" s="27" t="str">
        <f>+_xlfn.XLOOKUP(C60,materias!B:B,materias!A:A,,0)</f>
        <v>Evaluación de Proyectos</v>
      </c>
      <c r="E60" s="25" t="s">
        <v>92</v>
      </c>
      <c r="F60" s="12" t="s">
        <v>92</v>
      </c>
    </row>
    <row r="61" spans="1:6" hidden="1" x14ac:dyDescent="0.2">
      <c r="A61" s="25">
        <v>12</v>
      </c>
      <c r="B61" s="26">
        <v>1</v>
      </c>
      <c r="C61" s="31">
        <v>2051</v>
      </c>
      <c r="D61" s="27" t="str">
        <f>+_xlfn.XLOOKUP(C61,materias!B:B,materias!A:A,,0)</f>
        <v>Finanzas Internacionales</v>
      </c>
      <c r="E61" s="25" t="s">
        <v>93</v>
      </c>
      <c r="F61" s="12" t="s">
        <v>93</v>
      </c>
    </row>
    <row r="62" spans="1:6" hidden="1" x14ac:dyDescent="0.2">
      <c r="A62" s="25">
        <v>13</v>
      </c>
      <c r="B62" s="35">
        <v>5</v>
      </c>
      <c r="C62" s="31">
        <v>2041</v>
      </c>
      <c r="D62" s="27" t="str">
        <f>+_xlfn.XLOOKUP(C62,materias!B:B,materias!A:A,,0)</f>
        <v>Muestreo</v>
      </c>
      <c r="E62" s="25" t="s">
        <v>23</v>
      </c>
      <c r="F62" s="12" t="s">
        <v>23</v>
      </c>
    </row>
    <row r="63" spans="1:6" x14ac:dyDescent="0.2">
      <c r="A63" s="25">
        <v>13</v>
      </c>
      <c r="B63" s="26">
        <v>4</v>
      </c>
      <c r="C63" s="31">
        <v>2030</v>
      </c>
      <c r="D63" s="27" t="str">
        <f>+_xlfn.XLOOKUP(C63,materias!B:B,materias!A:A,,0)</f>
        <v>Anàlisis de Datos Categoricos</v>
      </c>
      <c r="E63" s="25" t="s">
        <v>46</v>
      </c>
      <c r="F63" s="12" t="s">
        <v>46</v>
      </c>
    </row>
    <row r="64" spans="1:6" hidden="1" x14ac:dyDescent="0.2">
      <c r="A64" s="25">
        <v>13</v>
      </c>
      <c r="B64" s="26">
        <v>3</v>
      </c>
      <c r="C64" s="31">
        <v>2048</v>
      </c>
      <c r="D64" s="27" t="str">
        <f>+_xlfn.XLOOKUP(C64,materias!B:B,materias!A:A,,0)</f>
        <v>Estadística Bayesiana</v>
      </c>
      <c r="E64" s="25" t="s">
        <v>14</v>
      </c>
      <c r="F64" s="12" t="s">
        <v>14</v>
      </c>
    </row>
    <row r="65" spans="1:6" hidden="1" x14ac:dyDescent="0.2">
      <c r="A65" s="25">
        <v>13</v>
      </c>
      <c r="B65" s="26">
        <v>2</v>
      </c>
      <c r="C65" s="31">
        <v>2031</v>
      </c>
      <c r="D65" s="27" t="str">
        <f>+_xlfn.XLOOKUP(C65,materias!B:B,materias!A:A,,0)</f>
        <v>Análisis Multivariado</v>
      </c>
      <c r="E65" s="25" t="s">
        <v>53</v>
      </c>
      <c r="F65" s="12" t="s">
        <v>53</v>
      </c>
    </row>
    <row r="66" spans="1:6" hidden="1" x14ac:dyDescent="0.2">
      <c r="A66" s="25">
        <v>13</v>
      </c>
      <c r="B66" s="26">
        <v>1</v>
      </c>
      <c r="C66" s="34">
        <v>2033</v>
      </c>
      <c r="D66" s="27" t="str">
        <f>+_xlfn.XLOOKUP(C66,materias!B:B,materias!A:A,,0)</f>
        <v>Derivados</v>
      </c>
      <c r="E66" s="25" t="s">
        <v>4</v>
      </c>
      <c r="F66" s="12" t="s">
        <v>4</v>
      </c>
    </row>
    <row r="67" spans="1:6" hidden="1" x14ac:dyDescent="0.2">
      <c r="A67" s="25">
        <v>14</v>
      </c>
      <c r="B67" s="35">
        <v>5</v>
      </c>
      <c r="C67" s="31">
        <v>2033</v>
      </c>
      <c r="D67" s="27" t="str">
        <f>+_xlfn.XLOOKUP(C67,materias!B:B,materias!A:A,,0)</f>
        <v>Derivados</v>
      </c>
      <c r="E67" s="25" t="s">
        <v>45</v>
      </c>
      <c r="F67" s="12" t="s">
        <v>4</v>
      </c>
    </row>
    <row r="68" spans="1:6" hidden="1" x14ac:dyDescent="0.2">
      <c r="A68" s="25">
        <v>14</v>
      </c>
      <c r="B68" s="26">
        <v>4</v>
      </c>
      <c r="C68" s="31">
        <v>2046</v>
      </c>
      <c r="D68" s="27" t="str">
        <f>+_xlfn.XLOOKUP(C68,materias!B:B,materias!A:A,,0)</f>
        <v>Auditoria Actuarial</v>
      </c>
      <c r="E68" s="25" t="s">
        <v>94</v>
      </c>
      <c r="F68" s="12" t="s">
        <v>1</v>
      </c>
    </row>
    <row r="69" spans="1:6" hidden="1" x14ac:dyDescent="0.2">
      <c r="A69" s="25">
        <v>14</v>
      </c>
      <c r="B69" s="26">
        <v>3</v>
      </c>
      <c r="C69" s="31">
        <v>2031</v>
      </c>
      <c r="D69" s="27" t="str">
        <f>+_xlfn.XLOOKUP(C69,materias!B:B,materias!A:A,,0)</f>
        <v>Análisis Multivariado</v>
      </c>
      <c r="E69" s="25" t="s">
        <v>56</v>
      </c>
      <c r="F69" s="12" t="s">
        <v>8</v>
      </c>
    </row>
    <row r="70" spans="1:6" hidden="1" x14ac:dyDescent="0.2">
      <c r="A70" s="25">
        <v>14</v>
      </c>
      <c r="B70" s="26">
        <v>2</v>
      </c>
      <c r="C70" s="31">
        <v>2050</v>
      </c>
      <c r="D70" s="27" t="str">
        <f>+_xlfn.XLOOKUP(C70,materias!B:B,materias!A:A,,0)</f>
        <v>Estadística de Seguros</v>
      </c>
      <c r="E70" s="25" t="s">
        <v>95</v>
      </c>
      <c r="F70" s="12" t="s">
        <v>16</v>
      </c>
    </row>
    <row r="71" spans="1:6" hidden="1" x14ac:dyDescent="0.2">
      <c r="A71" s="25">
        <v>14</v>
      </c>
      <c r="B71" s="26">
        <v>1</v>
      </c>
      <c r="C71" s="31">
        <v>2039</v>
      </c>
      <c r="D71" s="27" t="str">
        <f>+_xlfn.XLOOKUP(C71,materias!B:B,materias!A:A,,0)</f>
        <v>Modelos y simulación</v>
      </c>
      <c r="E71" s="26" t="s">
        <v>96</v>
      </c>
      <c r="F71" s="12" t="s">
        <v>33</v>
      </c>
    </row>
    <row r="72" spans="1:6" hidden="1" x14ac:dyDescent="0.2">
      <c r="A72" s="25">
        <v>15</v>
      </c>
      <c r="B72" s="26">
        <v>5</v>
      </c>
      <c r="C72" s="31">
        <v>2046</v>
      </c>
      <c r="D72" s="27" t="str">
        <f>+_xlfn.XLOOKUP(C72,materias!B:B,materias!A:A,,0)</f>
        <v>Auditoria Actuarial</v>
      </c>
      <c r="E72" s="26" t="s">
        <v>52</v>
      </c>
      <c r="F72" s="12" t="s">
        <v>100</v>
      </c>
    </row>
    <row r="73" spans="1:6" hidden="1" x14ac:dyDescent="0.2">
      <c r="A73" s="25">
        <v>15</v>
      </c>
      <c r="B73" s="26">
        <v>4</v>
      </c>
      <c r="C73" s="31">
        <v>2033</v>
      </c>
      <c r="D73" s="27" t="str">
        <f>+_xlfn.XLOOKUP(C73,materias!B:B,materias!A:A,,0)</f>
        <v>Derivados</v>
      </c>
      <c r="E73" s="32" t="s">
        <v>4</v>
      </c>
      <c r="F73" s="12" t="s">
        <v>4</v>
      </c>
    </row>
    <row r="74" spans="1:6" hidden="1" x14ac:dyDescent="0.2">
      <c r="A74" s="25">
        <v>15</v>
      </c>
      <c r="B74" s="26">
        <v>3</v>
      </c>
      <c r="C74" s="31">
        <v>2039</v>
      </c>
      <c r="D74" s="27" t="str">
        <f>+_xlfn.XLOOKUP(C74,materias!B:B,materias!A:A,,0)</f>
        <v>Modelos y simulación</v>
      </c>
      <c r="E74" s="26" t="s">
        <v>97</v>
      </c>
      <c r="F74" s="12" t="s">
        <v>366</v>
      </c>
    </row>
    <row r="75" spans="1:6" hidden="1" x14ac:dyDescent="0.2">
      <c r="A75" s="25">
        <v>15</v>
      </c>
      <c r="B75" s="26">
        <v>2</v>
      </c>
      <c r="C75" s="31">
        <v>2031</v>
      </c>
      <c r="D75" s="27" t="str">
        <f>+_xlfn.XLOOKUP(C75,materias!B:B,materias!A:A,,0)</f>
        <v>Análisis Multivariado</v>
      </c>
      <c r="E75" s="26" t="s">
        <v>98</v>
      </c>
      <c r="F75" s="12" t="s">
        <v>382</v>
      </c>
    </row>
    <row r="76" spans="1:6" hidden="1" x14ac:dyDescent="0.2">
      <c r="A76" s="25">
        <v>15</v>
      </c>
      <c r="B76" s="26">
        <v>1</v>
      </c>
      <c r="C76" s="31">
        <v>2049</v>
      </c>
      <c r="D76" s="27" t="str">
        <f>+_xlfn.XLOOKUP(C76,materias!B:B,materias!A:A,,0)</f>
        <v>Evaluación de Proyectos</v>
      </c>
      <c r="E76" s="36" t="s">
        <v>99</v>
      </c>
      <c r="F76" s="12" t="s">
        <v>92</v>
      </c>
    </row>
    <row r="77" spans="1:6" hidden="1" x14ac:dyDescent="0.2">
      <c r="A77" s="25">
        <v>16</v>
      </c>
      <c r="B77" s="26">
        <v>5</v>
      </c>
      <c r="C77" s="31">
        <v>2048</v>
      </c>
      <c r="D77" s="27" t="str">
        <f>+_xlfn.XLOOKUP(C77,materias!B:B,materias!A:A,,0)</f>
        <v>Estadística Bayesiana</v>
      </c>
      <c r="E77" s="36" t="s">
        <v>14</v>
      </c>
      <c r="F77" s="12" t="s">
        <v>14</v>
      </c>
    </row>
    <row r="78" spans="1:6" hidden="1" x14ac:dyDescent="0.2">
      <c r="A78" s="25">
        <v>16</v>
      </c>
      <c r="B78" s="26">
        <v>4</v>
      </c>
      <c r="C78" s="31">
        <v>2041</v>
      </c>
      <c r="D78" s="27" t="str">
        <f>+_xlfn.XLOOKUP(C78,materias!B:B,materias!A:A,,0)</f>
        <v>Muestreo</v>
      </c>
      <c r="E78" s="36" t="s">
        <v>23</v>
      </c>
      <c r="F78" s="12" t="s">
        <v>23</v>
      </c>
    </row>
    <row r="79" spans="1:6" hidden="1" x14ac:dyDescent="0.2">
      <c r="A79" s="25">
        <v>16</v>
      </c>
      <c r="B79" s="26">
        <v>3</v>
      </c>
      <c r="C79" s="31">
        <v>2032</v>
      </c>
      <c r="D79" s="27" t="str">
        <f>+_xlfn.XLOOKUP(C79,materias!B:B,materias!A:A,,0)</f>
        <v>Análisis de Regresión</v>
      </c>
      <c r="E79" s="36" t="s">
        <v>9</v>
      </c>
      <c r="F79" s="12" t="s">
        <v>9</v>
      </c>
    </row>
    <row r="80" spans="1:6" hidden="1" x14ac:dyDescent="0.2">
      <c r="A80" s="25">
        <v>16</v>
      </c>
      <c r="B80" s="26">
        <v>2</v>
      </c>
      <c r="C80" s="30">
        <v>2039</v>
      </c>
      <c r="D80" s="27" t="str">
        <f>+_xlfn.XLOOKUP(C80,materias!B:B,materias!A:A,,0)</f>
        <v>Modelos y simulación</v>
      </c>
      <c r="E80" s="36" t="s">
        <v>33</v>
      </c>
      <c r="F80" s="12" t="s">
        <v>33</v>
      </c>
    </row>
    <row r="81" spans="1:6" hidden="1" x14ac:dyDescent="0.2">
      <c r="A81" s="25">
        <v>16</v>
      </c>
      <c r="B81" s="26">
        <v>1</v>
      </c>
      <c r="C81" s="31">
        <v>2033</v>
      </c>
      <c r="D81" s="27" t="str">
        <f>+_xlfn.XLOOKUP(C81,materias!B:B,materias!A:A,,0)</f>
        <v>Derivados</v>
      </c>
      <c r="E81" s="25" t="s">
        <v>4</v>
      </c>
      <c r="F81" s="12" t="s">
        <v>4</v>
      </c>
    </row>
    <row r="82" spans="1:6" hidden="1" x14ac:dyDescent="0.2">
      <c r="A82" s="25">
        <v>17</v>
      </c>
      <c r="B82" s="32">
        <v>5</v>
      </c>
      <c r="C82" s="31">
        <v>2033</v>
      </c>
      <c r="D82" s="27" t="str">
        <f>+_xlfn.XLOOKUP(C82,materias!B:B,materias!A:A,,0)</f>
        <v>Derivados</v>
      </c>
      <c r="E82" s="25" t="s">
        <v>45</v>
      </c>
      <c r="F82" s="12" t="s">
        <v>4</v>
      </c>
    </row>
    <row r="83" spans="1:6" hidden="1" x14ac:dyDescent="0.2">
      <c r="A83" s="25">
        <v>17</v>
      </c>
      <c r="B83" s="32">
        <v>4</v>
      </c>
      <c r="C83" s="31">
        <v>2039</v>
      </c>
      <c r="D83" s="27" t="str">
        <f>+_xlfn.XLOOKUP(C83,materias!B:B,materias!A:A,,0)</f>
        <v>Modelos y simulación</v>
      </c>
      <c r="E83" s="25" t="s">
        <v>54</v>
      </c>
      <c r="F83" s="12" t="s">
        <v>33</v>
      </c>
    </row>
    <row r="84" spans="1:6" hidden="1" x14ac:dyDescent="0.2">
      <c r="A84" s="25">
        <v>17</v>
      </c>
      <c r="B84" s="32">
        <v>3</v>
      </c>
      <c r="C84" s="31">
        <v>2031</v>
      </c>
      <c r="D84" s="27" t="str">
        <f>+_xlfn.XLOOKUP(C84,materias!B:B,materias!A:A,,0)</f>
        <v>Análisis Multivariado</v>
      </c>
      <c r="E84" s="25" t="s">
        <v>56</v>
      </c>
      <c r="F84" s="12" t="s">
        <v>8</v>
      </c>
    </row>
    <row r="85" spans="1:6" s="13" customFormat="1" hidden="1" x14ac:dyDescent="0.2">
      <c r="A85" s="37">
        <v>17</v>
      </c>
      <c r="B85" s="32">
        <v>2</v>
      </c>
      <c r="C85" s="38">
        <v>2055</v>
      </c>
      <c r="D85" s="27" t="str">
        <f>+_xlfn.XLOOKUP(C85,materias!B:B,materias!A:A,,0)</f>
        <v>Series de Tiempo</v>
      </c>
      <c r="E85" s="37" t="s">
        <v>51</v>
      </c>
      <c r="F85" s="12" t="s">
        <v>2</v>
      </c>
    </row>
    <row r="86" spans="1:6" hidden="1" x14ac:dyDescent="0.2">
      <c r="A86" s="25">
        <v>17</v>
      </c>
      <c r="B86" s="32">
        <v>1</v>
      </c>
      <c r="C86" s="31">
        <v>2049</v>
      </c>
      <c r="D86" s="27" t="str">
        <f>+_xlfn.XLOOKUP(C86,materias!B:B,materias!A:A,,0)</f>
        <v>Evaluación de Proyectos</v>
      </c>
      <c r="E86" s="32" t="s">
        <v>82</v>
      </c>
      <c r="F86" s="12" t="s">
        <v>16</v>
      </c>
    </row>
    <row r="87" spans="1:6" hidden="1" x14ac:dyDescent="0.2">
      <c r="A87" s="25">
        <v>18</v>
      </c>
      <c r="B87" s="35">
        <v>5</v>
      </c>
      <c r="C87" s="31">
        <v>2033</v>
      </c>
      <c r="D87" s="27" t="str">
        <f>+_xlfn.XLOOKUP(C87,materias!B:B,materias!A:A,,0)</f>
        <v>Derivados</v>
      </c>
      <c r="E87" s="33" t="s">
        <v>4</v>
      </c>
      <c r="F87" s="12" t="s">
        <v>4</v>
      </c>
    </row>
    <row r="88" spans="1:6" hidden="1" x14ac:dyDescent="0.2">
      <c r="A88" s="25">
        <v>18</v>
      </c>
      <c r="B88" s="26">
        <v>4</v>
      </c>
      <c r="C88" s="31">
        <v>2051</v>
      </c>
      <c r="D88" s="27" t="str">
        <f>+_xlfn.XLOOKUP(C88,materias!B:B,materias!A:A,,0)</f>
        <v>Finanzas Internacionales</v>
      </c>
      <c r="E88" s="33" t="s">
        <v>93</v>
      </c>
      <c r="F88" s="12" t="s">
        <v>93</v>
      </c>
    </row>
    <row r="89" spans="1:6" hidden="1" x14ac:dyDescent="0.2">
      <c r="A89" s="25">
        <v>18</v>
      </c>
      <c r="B89" s="26">
        <v>3</v>
      </c>
      <c r="C89" s="31">
        <v>2044</v>
      </c>
      <c r="D89" s="27" t="str">
        <f>+_xlfn.XLOOKUP(C89,materias!B:B,materias!A:A,,0)</f>
        <v>Análisis de estados financieros</v>
      </c>
      <c r="E89" s="33" t="s">
        <v>11</v>
      </c>
      <c r="F89" s="12" t="s">
        <v>11</v>
      </c>
    </row>
    <row r="90" spans="1:6" hidden="1" x14ac:dyDescent="0.2">
      <c r="A90" s="25">
        <v>18</v>
      </c>
      <c r="B90" s="26">
        <v>2</v>
      </c>
      <c r="C90" s="31">
        <v>2046</v>
      </c>
      <c r="D90" s="27" t="str">
        <f>+_xlfn.XLOOKUP(C90,materias!B:B,materias!A:A,,0)</f>
        <v>Auditoria Actuarial</v>
      </c>
      <c r="E90" s="33" t="s">
        <v>100</v>
      </c>
      <c r="F90" s="12" t="s">
        <v>100</v>
      </c>
    </row>
    <row r="91" spans="1:6" hidden="1" x14ac:dyDescent="0.2">
      <c r="A91" s="25">
        <v>18</v>
      </c>
      <c r="B91" s="26">
        <v>1</v>
      </c>
      <c r="C91" s="31">
        <v>2035</v>
      </c>
      <c r="D91" s="27" t="str">
        <f>+_xlfn.XLOOKUP(C91,materias!B:B,materias!A:A,,0)</f>
        <v>Finanzas Pùblicas</v>
      </c>
      <c r="E91" s="25" t="s">
        <v>101</v>
      </c>
      <c r="F91" s="12" t="s">
        <v>101</v>
      </c>
    </row>
    <row r="92" spans="1:6" hidden="1" x14ac:dyDescent="0.2">
      <c r="A92" s="25">
        <v>19</v>
      </c>
      <c r="B92" s="35">
        <v>5</v>
      </c>
      <c r="C92" s="31">
        <v>2033</v>
      </c>
      <c r="D92" s="27" t="str">
        <f>+_xlfn.XLOOKUP(C92,materias!B:B,materias!A:A,,0)</f>
        <v>Derivados</v>
      </c>
      <c r="E92" s="25" t="s">
        <v>60</v>
      </c>
      <c r="F92" s="12" t="s">
        <v>60</v>
      </c>
    </row>
    <row r="93" spans="1:6" hidden="1" x14ac:dyDescent="0.2">
      <c r="A93" s="25">
        <v>19</v>
      </c>
      <c r="B93" s="26">
        <v>4</v>
      </c>
      <c r="C93" s="31">
        <v>2049</v>
      </c>
      <c r="D93" s="27" t="str">
        <f>+_xlfn.XLOOKUP(C93,materias!B:B,materias!A:A,,0)</f>
        <v>Evaluación de Proyectos</v>
      </c>
      <c r="E93" s="25" t="s">
        <v>80</v>
      </c>
      <c r="F93" s="12" t="s">
        <v>80</v>
      </c>
    </row>
    <row r="94" spans="1:6" hidden="1" x14ac:dyDescent="0.2">
      <c r="A94" s="25">
        <v>19</v>
      </c>
      <c r="B94" s="26">
        <v>3</v>
      </c>
      <c r="C94" s="31">
        <v>2054</v>
      </c>
      <c r="D94" s="27" t="str">
        <f>+_xlfn.XLOOKUP(C94,materias!B:B,materias!A:A,,0)</f>
        <v>Presupuesto de capital</v>
      </c>
      <c r="E94" s="25" t="s">
        <v>79</v>
      </c>
      <c r="F94" s="12" t="s">
        <v>79</v>
      </c>
    </row>
    <row r="95" spans="1:6" hidden="1" x14ac:dyDescent="0.2">
      <c r="A95" s="25">
        <v>19</v>
      </c>
      <c r="B95" s="26">
        <v>2</v>
      </c>
      <c r="C95" s="31">
        <v>2041</v>
      </c>
      <c r="D95" s="27" t="str">
        <f>+_xlfn.XLOOKUP(C95,materias!B:B,materias!A:A,,0)</f>
        <v>Muestreo</v>
      </c>
      <c r="E95" s="25" t="s">
        <v>64</v>
      </c>
      <c r="F95" s="12" t="s">
        <v>64</v>
      </c>
    </row>
    <row r="96" spans="1:6" hidden="1" x14ac:dyDescent="0.2">
      <c r="A96" s="25">
        <v>19</v>
      </c>
      <c r="B96" s="26">
        <v>1</v>
      </c>
      <c r="C96" s="31">
        <v>2031</v>
      </c>
      <c r="D96" s="27" t="str">
        <f>+_xlfn.XLOOKUP(C96,materias!B:B,materias!A:A,,0)</f>
        <v>Análisis Multivariado</v>
      </c>
      <c r="E96" s="25" t="s">
        <v>48</v>
      </c>
      <c r="F96" s="12" t="s">
        <v>48</v>
      </c>
    </row>
    <row r="97" spans="1:6" hidden="1" x14ac:dyDescent="0.2">
      <c r="A97" s="25">
        <v>20</v>
      </c>
      <c r="B97" s="35">
        <v>5</v>
      </c>
      <c r="C97" s="31">
        <v>2033</v>
      </c>
      <c r="D97" s="27" t="str">
        <f>+_xlfn.XLOOKUP(C97,materias!B:B,materias!A:A,,0)</f>
        <v>Derivados</v>
      </c>
      <c r="E97" s="25" t="s">
        <v>60</v>
      </c>
      <c r="F97" s="12" t="s">
        <v>60</v>
      </c>
    </row>
    <row r="98" spans="1:6" hidden="1" x14ac:dyDescent="0.2">
      <c r="A98" s="25">
        <v>20</v>
      </c>
      <c r="B98" s="26">
        <v>4</v>
      </c>
      <c r="C98" s="31">
        <v>2049</v>
      </c>
      <c r="D98" s="27" t="str">
        <f>+_xlfn.XLOOKUP(C98,materias!B:B,materias!A:A,,0)</f>
        <v>Evaluación de Proyectos</v>
      </c>
      <c r="E98" s="25" t="s">
        <v>80</v>
      </c>
      <c r="F98" s="12" t="s">
        <v>80</v>
      </c>
    </row>
    <row r="99" spans="1:6" hidden="1" x14ac:dyDescent="0.2">
      <c r="A99" s="25">
        <v>20</v>
      </c>
      <c r="B99" s="26">
        <v>3</v>
      </c>
      <c r="C99" s="31">
        <v>2054</v>
      </c>
      <c r="D99" s="27" t="str">
        <f>+_xlfn.XLOOKUP(C99,materias!B:B,materias!A:A,,0)</f>
        <v>Presupuesto de capital</v>
      </c>
      <c r="E99" s="25" t="s">
        <v>79</v>
      </c>
      <c r="F99" s="12" t="s">
        <v>79</v>
      </c>
    </row>
    <row r="100" spans="1:6" hidden="1" x14ac:dyDescent="0.2">
      <c r="A100" s="25">
        <v>20</v>
      </c>
      <c r="B100" s="26">
        <v>2</v>
      </c>
      <c r="C100" s="31">
        <v>2041</v>
      </c>
      <c r="D100" s="27" t="str">
        <f>+_xlfn.XLOOKUP(C100,materias!B:B,materias!A:A,,0)</f>
        <v>Muestreo</v>
      </c>
      <c r="E100" s="25" t="s">
        <v>64</v>
      </c>
      <c r="F100" s="12" t="s">
        <v>64</v>
      </c>
    </row>
    <row r="101" spans="1:6" hidden="1" x14ac:dyDescent="0.2">
      <c r="A101" s="25">
        <v>20</v>
      </c>
      <c r="B101" s="26">
        <v>1</v>
      </c>
      <c r="C101" s="34">
        <v>2031</v>
      </c>
      <c r="D101" s="27" t="str">
        <f>+_xlfn.XLOOKUP(C101,materias!B:B,materias!A:A,,0)</f>
        <v>Análisis Multivariado</v>
      </c>
      <c r="E101" s="25" t="s">
        <v>48</v>
      </c>
      <c r="F101" s="12" t="s">
        <v>48</v>
      </c>
    </row>
    <row r="102" spans="1:6" hidden="1" x14ac:dyDescent="0.2">
      <c r="A102" s="25">
        <v>21</v>
      </c>
      <c r="B102" s="35">
        <v>5</v>
      </c>
      <c r="C102" s="31">
        <v>2046</v>
      </c>
      <c r="D102" s="27" t="str">
        <f>+_xlfn.XLOOKUP(C102,materias!B:B,materias!A:A,,0)</f>
        <v>Auditoria Actuarial</v>
      </c>
      <c r="E102" s="25" t="s">
        <v>1</v>
      </c>
      <c r="F102" s="12" t="s">
        <v>1</v>
      </c>
    </row>
    <row r="103" spans="1:6" hidden="1" x14ac:dyDescent="0.2">
      <c r="A103" s="25">
        <v>21</v>
      </c>
      <c r="B103" s="26">
        <v>4</v>
      </c>
      <c r="C103" s="31">
        <v>2047</v>
      </c>
      <c r="D103" s="27" t="str">
        <f>+_xlfn.XLOOKUP(C103,materias!B:B,materias!A:A,,0)</f>
        <v>Contabilidad de Seguros</v>
      </c>
      <c r="E103" s="25" t="s">
        <v>102</v>
      </c>
      <c r="F103" s="12" t="s">
        <v>386</v>
      </c>
    </row>
    <row r="104" spans="1:6" hidden="1" x14ac:dyDescent="0.2">
      <c r="A104" s="25">
        <v>22</v>
      </c>
      <c r="B104" s="35">
        <v>5</v>
      </c>
      <c r="C104" s="31">
        <v>2048</v>
      </c>
      <c r="D104" s="27" t="str">
        <f>+_xlfn.XLOOKUP(C104,materias!B:B,materias!A:A,,0)</f>
        <v>Estadística Bayesiana</v>
      </c>
      <c r="E104" s="25" t="s">
        <v>103</v>
      </c>
      <c r="F104" s="12" t="s">
        <v>103</v>
      </c>
    </row>
    <row r="105" spans="1:6" hidden="1" x14ac:dyDescent="0.2">
      <c r="A105" s="25">
        <v>22</v>
      </c>
      <c r="B105" s="26">
        <v>4</v>
      </c>
      <c r="C105" s="31">
        <v>2053</v>
      </c>
      <c r="D105" s="27" t="str">
        <f>+_xlfn.XLOOKUP(C105,materias!B:B,materias!A:A,,0)</f>
        <v>Procesos estocàsticos II</v>
      </c>
      <c r="E105" s="25" t="s">
        <v>104</v>
      </c>
      <c r="F105" s="12" t="s">
        <v>104</v>
      </c>
    </row>
    <row r="106" spans="1:6" hidden="1" x14ac:dyDescent="0.2">
      <c r="A106" s="25">
        <v>22</v>
      </c>
      <c r="B106" s="26">
        <v>3</v>
      </c>
      <c r="C106" s="31">
        <v>2031</v>
      </c>
      <c r="D106" s="27" t="str">
        <f>+_xlfn.XLOOKUP(C106,materias!B:B,materias!A:A,,0)</f>
        <v>Análisis Multivariado</v>
      </c>
      <c r="E106" s="25" t="s">
        <v>48</v>
      </c>
      <c r="F106" s="12" t="s">
        <v>48</v>
      </c>
    </row>
    <row r="107" spans="1:6" hidden="1" x14ac:dyDescent="0.2">
      <c r="A107" s="25">
        <v>22</v>
      </c>
      <c r="B107" s="26">
        <v>2</v>
      </c>
      <c r="C107" s="31">
        <v>2046</v>
      </c>
      <c r="D107" s="27" t="str">
        <f>+_xlfn.XLOOKUP(C107,materias!B:B,materias!A:A,,0)</f>
        <v>Auditoria Actuarial</v>
      </c>
      <c r="E107" s="25" t="s">
        <v>49</v>
      </c>
      <c r="F107" s="12" t="s">
        <v>49</v>
      </c>
    </row>
    <row r="108" spans="1:6" hidden="1" x14ac:dyDescent="0.2">
      <c r="A108" s="25">
        <v>22</v>
      </c>
      <c r="B108" s="26">
        <v>1</v>
      </c>
      <c r="C108" s="31">
        <v>2039</v>
      </c>
      <c r="D108" s="27" t="str">
        <f>+_xlfn.XLOOKUP(C108,materias!B:B,materias!A:A,,0)</f>
        <v>Modelos y simulación</v>
      </c>
      <c r="E108" s="25" t="s">
        <v>105</v>
      </c>
      <c r="F108" s="12" t="s">
        <v>105</v>
      </c>
    </row>
    <row r="109" spans="1:6" hidden="1" x14ac:dyDescent="0.2">
      <c r="A109" s="25">
        <v>23</v>
      </c>
      <c r="B109" s="35">
        <v>5</v>
      </c>
      <c r="C109" s="31">
        <v>2046</v>
      </c>
      <c r="D109" s="27" t="str">
        <f>+_xlfn.XLOOKUP(C109,materias!B:B,materias!A:A,,0)</f>
        <v>Auditoria Actuarial</v>
      </c>
      <c r="E109" s="25" t="s">
        <v>1</v>
      </c>
      <c r="F109" s="12" t="s">
        <v>1</v>
      </c>
    </row>
    <row r="110" spans="1:6" hidden="1" x14ac:dyDescent="0.2">
      <c r="A110" s="25">
        <v>23</v>
      </c>
      <c r="B110" s="26">
        <v>4</v>
      </c>
      <c r="C110" s="31">
        <v>2047</v>
      </c>
      <c r="D110" s="27" t="str">
        <f>+_xlfn.XLOOKUP(C110,materias!B:B,materias!A:A,,0)</f>
        <v>Contabilidad de Seguros</v>
      </c>
      <c r="E110" s="25" t="s">
        <v>102</v>
      </c>
      <c r="F110" s="12" t="s">
        <v>386</v>
      </c>
    </row>
    <row r="111" spans="1:6" hidden="1" x14ac:dyDescent="0.2">
      <c r="A111" s="25">
        <v>24</v>
      </c>
      <c r="B111" s="26">
        <v>5</v>
      </c>
      <c r="C111" s="31">
        <v>2048</v>
      </c>
      <c r="D111" s="27" t="str">
        <f>+_xlfn.XLOOKUP(C111,materias!B:B,materias!A:A,,0)</f>
        <v>Estadística Bayesiana</v>
      </c>
      <c r="E111" s="25" t="s">
        <v>14</v>
      </c>
      <c r="F111" s="12" t="s">
        <v>14</v>
      </c>
    </row>
    <row r="112" spans="1:6" hidden="1" x14ac:dyDescent="0.2">
      <c r="A112" s="25">
        <v>24</v>
      </c>
      <c r="B112" s="26">
        <v>4</v>
      </c>
      <c r="C112" s="31">
        <v>2039</v>
      </c>
      <c r="D112" s="27" t="str">
        <f>+_xlfn.XLOOKUP(C112,materias!B:B,materias!A:A,,0)</f>
        <v>Modelos y simulación</v>
      </c>
      <c r="E112" s="25" t="s">
        <v>33</v>
      </c>
      <c r="F112" s="12" t="s">
        <v>33</v>
      </c>
    </row>
    <row r="113" spans="1:6" hidden="1" x14ac:dyDescent="0.2">
      <c r="A113" s="25">
        <v>24</v>
      </c>
      <c r="B113" s="26">
        <v>3</v>
      </c>
      <c r="C113" s="31">
        <v>2032</v>
      </c>
      <c r="D113" s="27" t="str">
        <f>+_xlfn.XLOOKUP(C113,materias!B:B,materias!A:A,,0)</f>
        <v>Análisis de Regresión</v>
      </c>
      <c r="E113" s="25" t="s">
        <v>9</v>
      </c>
      <c r="F113" s="12" t="s">
        <v>9</v>
      </c>
    </row>
    <row r="114" spans="1:6" hidden="1" x14ac:dyDescent="0.2">
      <c r="A114" s="25">
        <v>24</v>
      </c>
      <c r="B114" s="26">
        <v>2</v>
      </c>
      <c r="C114" s="31">
        <v>2041</v>
      </c>
      <c r="D114" s="27" t="str">
        <f>+_xlfn.XLOOKUP(C114,materias!B:B,materias!A:A,,0)</f>
        <v>Muestreo</v>
      </c>
      <c r="E114" s="25" t="s">
        <v>23</v>
      </c>
      <c r="F114" s="12" t="s">
        <v>23</v>
      </c>
    </row>
    <row r="115" spans="1:6" hidden="1" x14ac:dyDescent="0.2">
      <c r="A115" s="25">
        <v>24</v>
      </c>
      <c r="B115" s="26">
        <v>1</v>
      </c>
      <c r="C115" s="31">
        <v>2037</v>
      </c>
      <c r="D115" s="27" t="str">
        <f>+_xlfn.XLOOKUP(C115,materias!B:B,materias!A:A,,0)</f>
        <v>Investigación de Operaciones II</v>
      </c>
      <c r="E115" s="25" t="s">
        <v>47</v>
      </c>
      <c r="F115" s="12" t="s">
        <v>19</v>
      </c>
    </row>
    <row r="116" spans="1:6" hidden="1" x14ac:dyDescent="0.2">
      <c r="A116" s="25">
        <v>25</v>
      </c>
      <c r="B116" s="26">
        <v>5</v>
      </c>
      <c r="C116" s="31">
        <v>2037</v>
      </c>
      <c r="D116" s="27" t="str">
        <f>+_xlfn.XLOOKUP(C116,materias!B:B,materias!A:A,,0)</f>
        <v>Investigación de Operaciones II</v>
      </c>
      <c r="E116" s="25" t="s">
        <v>106</v>
      </c>
      <c r="F116" s="12" t="s">
        <v>387</v>
      </c>
    </row>
    <row r="117" spans="1:6" hidden="1" x14ac:dyDescent="0.2">
      <c r="A117" s="25">
        <v>25</v>
      </c>
      <c r="B117" s="26">
        <v>4</v>
      </c>
      <c r="C117" s="31">
        <v>2049</v>
      </c>
      <c r="D117" s="27" t="str">
        <f>+_xlfn.XLOOKUP(C117,materias!B:B,materias!A:A,,0)</f>
        <v>Evaluación de Proyectos</v>
      </c>
      <c r="E117" s="25" t="s">
        <v>107</v>
      </c>
      <c r="F117" s="12" t="s">
        <v>135</v>
      </c>
    </row>
    <row r="118" spans="1:6" hidden="1" x14ac:dyDescent="0.2">
      <c r="A118" s="25">
        <v>25</v>
      </c>
      <c r="B118" s="26">
        <v>3</v>
      </c>
      <c r="C118" s="31">
        <v>2033</v>
      </c>
      <c r="D118" s="27" t="str">
        <f>+_xlfn.XLOOKUP(C118,materias!B:B,materias!A:A,,0)</f>
        <v>Derivados</v>
      </c>
      <c r="E118" s="25" t="s">
        <v>77</v>
      </c>
      <c r="F118" s="12" t="s">
        <v>60</v>
      </c>
    </row>
    <row r="119" spans="1:6" hidden="1" x14ac:dyDescent="0.2">
      <c r="A119" s="25">
        <v>25</v>
      </c>
      <c r="B119" s="26">
        <v>2</v>
      </c>
      <c r="C119" s="31">
        <v>2051</v>
      </c>
      <c r="D119" s="27" t="str">
        <f>+_xlfn.XLOOKUP(C119,materias!B:B,materias!A:A,,0)</f>
        <v>Finanzas Internacionales</v>
      </c>
      <c r="E119" s="25" t="s">
        <v>62</v>
      </c>
      <c r="F119" s="12" t="s">
        <v>50</v>
      </c>
    </row>
    <row r="120" spans="1:6" x14ac:dyDescent="0.2">
      <c r="A120" s="25">
        <v>35</v>
      </c>
      <c r="B120" s="26">
        <v>4</v>
      </c>
      <c r="C120" s="31">
        <v>2030</v>
      </c>
      <c r="D120" s="27" t="str">
        <f>+_xlfn.XLOOKUP(C120,materias!B:B,materias!A:A,,0)</f>
        <v>Anàlisis de Datos Categoricos</v>
      </c>
      <c r="E120" s="33" t="s">
        <v>46</v>
      </c>
      <c r="F120" s="12" t="s">
        <v>46</v>
      </c>
    </row>
    <row r="121" spans="1:6" hidden="1" x14ac:dyDescent="0.2">
      <c r="A121" s="25">
        <v>26</v>
      </c>
      <c r="B121" s="32">
        <v>5</v>
      </c>
      <c r="C121" s="34">
        <v>2033</v>
      </c>
      <c r="D121" s="27" t="str">
        <f>+_xlfn.XLOOKUP(C121,materias!B:B,materias!A:A,,0)</f>
        <v>Derivados</v>
      </c>
      <c r="E121" s="32" t="s">
        <v>109</v>
      </c>
      <c r="F121" s="12" t="s">
        <v>388</v>
      </c>
    </row>
    <row r="122" spans="1:6" hidden="1" x14ac:dyDescent="0.2">
      <c r="A122" s="25">
        <v>26</v>
      </c>
      <c r="B122" s="32">
        <v>4</v>
      </c>
      <c r="C122" s="34">
        <v>2039</v>
      </c>
      <c r="D122" s="27" t="str">
        <f>+_xlfn.XLOOKUP(C122,materias!B:B,materias!A:A,,0)</f>
        <v>Modelos y simulación</v>
      </c>
      <c r="E122" s="33" t="s">
        <v>110</v>
      </c>
      <c r="F122" s="12" t="s">
        <v>110</v>
      </c>
    </row>
    <row r="123" spans="1:6" hidden="1" x14ac:dyDescent="0.2">
      <c r="A123" s="25">
        <v>26</v>
      </c>
      <c r="B123" s="32">
        <v>3</v>
      </c>
      <c r="C123" s="34">
        <v>2049</v>
      </c>
      <c r="D123" s="27" t="str">
        <f>+_xlfn.XLOOKUP(C123,materias!B:B,materias!A:A,,0)</f>
        <v>Evaluación de Proyectos</v>
      </c>
      <c r="E123" s="33" t="s">
        <v>111</v>
      </c>
      <c r="F123" s="12" t="s">
        <v>111</v>
      </c>
    </row>
    <row r="124" spans="1:6" hidden="1" x14ac:dyDescent="0.2">
      <c r="A124" s="25">
        <v>26</v>
      </c>
      <c r="B124" s="32">
        <v>2</v>
      </c>
      <c r="C124" s="34">
        <v>2055</v>
      </c>
      <c r="D124" s="27" t="str">
        <f>+_xlfn.XLOOKUP(C124,materias!B:B,materias!A:A,,0)</f>
        <v>Series de Tiempo</v>
      </c>
      <c r="E124" s="33" t="s">
        <v>65</v>
      </c>
      <c r="F124" s="12" t="s">
        <v>65</v>
      </c>
    </row>
    <row r="125" spans="1:6" s="13" customFormat="1" hidden="1" x14ac:dyDescent="0.2">
      <c r="A125" s="37">
        <v>26</v>
      </c>
      <c r="B125" s="32">
        <v>1</v>
      </c>
      <c r="C125" s="34">
        <v>2048</v>
      </c>
      <c r="D125" s="27" t="str">
        <f>+_xlfn.XLOOKUP(C125,materias!B:B,materias!A:A,,0)</f>
        <v>Estadística Bayesiana</v>
      </c>
      <c r="E125" s="33" t="s">
        <v>112</v>
      </c>
      <c r="F125" s="12" t="s">
        <v>389</v>
      </c>
    </row>
    <row r="126" spans="1:6" hidden="1" x14ac:dyDescent="0.2">
      <c r="A126" s="25">
        <v>27</v>
      </c>
      <c r="B126" s="35">
        <v>5</v>
      </c>
      <c r="C126" s="34">
        <v>2039</v>
      </c>
      <c r="D126" s="27" t="str">
        <f>+_xlfn.XLOOKUP(C126,materias!B:B,materias!A:A,,0)</f>
        <v>Modelos y simulación</v>
      </c>
      <c r="E126" s="25" t="s">
        <v>113</v>
      </c>
      <c r="F126" s="12" t="s">
        <v>113</v>
      </c>
    </row>
    <row r="127" spans="1:6" hidden="1" x14ac:dyDescent="0.2">
      <c r="A127" s="25">
        <v>27</v>
      </c>
      <c r="B127" s="26">
        <v>4</v>
      </c>
      <c r="C127" s="31">
        <v>2046</v>
      </c>
      <c r="D127" s="27" t="str">
        <f>+_xlfn.XLOOKUP(C127,materias!B:B,materias!A:A,,0)</f>
        <v>Auditoria Actuarial</v>
      </c>
      <c r="E127" s="25" t="s">
        <v>49</v>
      </c>
      <c r="F127" s="12" t="s">
        <v>49</v>
      </c>
    </row>
    <row r="128" spans="1:6" hidden="1" x14ac:dyDescent="0.2">
      <c r="A128" s="25">
        <v>27</v>
      </c>
      <c r="B128" s="26">
        <v>3</v>
      </c>
      <c r="C128" s="31">
        <v>2051</v>
      </c>
      <c r="D128" s="27" t="str">
        <f>+_xlfn.XLOOKUP(C128,materias!B:B,materias!A:A,,0)</f>
        <v>Finanzas Internacionales</v>
      </c>
      <c r="E128" s="25" t="s">
        <v>50</v>
      </c>
      <c r="F128" s="12" t="s">
        <v>50</v>
      </c>
    </row>
    <row r="129" spans="1:6" hidden="1" x14ac:dyDescent="0.2">
      <c r="A129" s="25">
        <v>27</v>
      </c>
      <c r="B129" s="26">
        <v>2</v>
      </c>
      <c r="C129" s="31">
        <v>2044</v>
      </c>
      <c r="D129" s="27" t="str">
        <f>+_xlfn.XLOOKUP(C129,materias!B:B,materias!A:A,,0)</f>
        <v>Análisis de estados financieros</v>
      </c>
      <c r="E129" s="25" t="s">
        <v>85</v>
      </c>
      <c r="F129" s="12" t="s">
        <v>85</v>
      </c>
    </row>
    <row r="130" spans="1:6" hidden="1" x14ac:dyDescent="0.2">
      <c r="A130" s="25">
        <v>27</v>
      </c>
      <c r="B130" s="26">
        <v>1</v>
      </c>
      <c r="C130" s="31">
        <v>2049</v>
      </c>
      <c r="D130" s="27" t="str">
        <f>+_xlfn.XLOOKUP(C130,materias!B:B,materias!A:A,,0)</f>
        <v>Evaluación de Proyectos</v>
      </c>
      <c r="E130" s="25" t="s">
        <v>80</v>
      </c>
      <c r="F130" s="12" t="s">
        <v>80</v>
      </c>
    </row>
    <row r="131" spans="1:6" hidden="1" x14ac:dyDescent="0.2">
      <c r="A131" s="25">
        <v>28</v>
      </c>
      <c r="B131" s="35">
        <v>5</v>
      </c>
      <c r="C131" s="31">
        <v>2037</v>
      </c>
      <c r="D131" s="27" t="str">
        <f>+_xlfn.XLOOKUP(C131,materias!B:B,materias!A:A,,0)</f>
        <v>Investigación de Operaciones II</v>
      </c>
      <c r="E131" s="33" t="s">
        <v>114</v>
      </c>
      <c r="F131" s="12" t="s">
        <v>390</v>
      </c>
    </row>
    <row r="132" spans="1:6" hidden="1" x14ac:dyDescent="0.2">
      <c r="A132" s="25">
        <v>28</v>
      </c>
      <c r="B132" s="26">
        <v>4</v>
      </c>
      <c r="C132" s="31">
        <v>2039</v>
      </c>
      <c r="D132" s="27" t="str">
        <f>+_xlfn.XLOOKUP(C132,materias!B:B,materias!A:A,,0)</f>
        <v>Modelos y simulación</v>
      </c>
      <c r="E132" s="33" t="s">
        <v>115</v>
      </c>
      <c r="F132" s="12" t="s">
        <v>113</v>
      </c>
    </row>
    <row r="133" spans="1:6" hidden="1" x14ac:dyDescent="0.2">
      <c r="A133" s="25">
        <v>28</v>
      </c>
      <c r="B133" s="26">
        <v>3</v>
      </c>
      <c r="C133" s="31">
        <v>2044</v>
      </c>
      <c r="D133" s="27" t="str">
        <f>+_xlfn.XLOOKUP(C133,materias!B:B,materias!A:A,,0)</f>
        <v>Análisis de estados financieros</v>
      </c>
      <c r="E133" s="33" t="s">
        <v>116</v>
      </c>
      <c r="F133" s="12" t="s">
        <v>391</v>
      </c>
    </row>
    <row r="134" spans="1:6" hidden="1" x14ac:dyDescent="0.2">
      <c r="A134" s="25">
        <v>28</v>
      </c>
      <c r="B134" s="26">
        <v>2</v>
      </c>
      <c r="C134" s="31">
        <v>2046</v>
      </c>
      <c r="D134" s="27" t="str">
        <f>+_xlfn.XLOOKUP(C134,materias!B:B,materias!A:A,,0)</f>
        <v>Auditoria Actuarial</v>
      </c>
      <c r="E134" s="33" t="s">
        <v>117</v>
      </c>
      <c r="F134" s="12" t="s">
        <v>392</v>
      </c>
    </row>
    <row r="135" spans="1:6" hidden="1" x14ac:dyDescent="0.2">
      <c r="A135" s="25">
        <v>28</v>
      </c>
      <c r="B135" s="26">
        <v>1</v>
      </c>
      <c r="C135" s="31">
        <v>2047</v>
      </c>
      <c r="D135" s="27" t="str">
        <f>+_xlfn.XLOOKUP(C135,materias!B:B,materias!A:A,,0)</f>
        <v>Contabilidad de Seguros</v>
      </c>
      <c r="E135" s="33" t="s">
        <v>118</v>
      </c>
      <c r="F135" s="12" t="s">
        <v>393</v>
      </c>
    </row>
    <row r="136" spans="1:6" hidden="1" x14ac:dyDescent="0.2">
      <c r="A136" s="25">
        <v>29</v>
      </c>
      <c r="B136" s="35">
        <v>5</v>
      </c>
      <c r="C136" s="31">
        <v>2048</v>
      </c>
      <c r="D136" s="27" t="str">
        <f>+_xlfn.XLOOKUP(C136,materias!B:B,materias!A:A,,0)</f>
        <v>Estadística Bayesiana</v>
      </c>
      <c r="E136" s="25" t="s">
        <v>14</v>
      </c>
      <c r="F136" s="12" t="s">
        <v>14</v>
      </c>
    </row>
    <row r="137" spans="1:6" hidden="1" x14ac:dyDescent="0.2">
      <c r="A137" s="25">
        <v>29</v>
      </c>
      <c r="B137" s="26">
        <v>4</v>
      </c>
      <c r="C137" s="31">
        <v>2039</v>
      </c>
      <c r="D137" s="27" t="str">
        <f>+_xlfn.XLOOKUP(C137,materias!B:B,materias!A:A,,0)</f>
        <v>Modelos y simulación</v>
      </c>
      <c r="E137" s="25" t="s">
        <v>6</v>
      </c>
      <c r="F137" s="12" t="s">
        <v>6</v>
      </c>
    </row>
    <row r="138" spans="1:6" hidden="1" x14ac:dyDescent="0.2">
      <c r="A138" s="25">
        <v>29</v>
      </c>
      <c r="B138" s="26">
        <v>3</v>
      </c>
      <c r="C138" s="31">
        <v>2032</v>
      </c>
      <c r="D138" s="27" t="str">
        <f>+_xlfn.XLOOKUP(C138,materias!B:B,materias!A:A,,0)</f>
        <v>Análisis de Regresión</v>
      </c>
      <c r="E138" s="25" t="s">
        <v>9</v>
      </c>
      <c r="F138" s="12" t="s">
        <v>9</v>
      </c>
    </row>
    <row r="139" spans="1:6" hidden="1" x14ac:dyDescent="0.2">
      <c r="A139" s="25">
        <v>29</v>
      </c>
      <c r="B139" s="26">
        <v>2</v>
      </c>
      <c r="C139" s="31">
        <v>2037</v>
      </c>
      <c r="D139" s="27" t="str">
        <f>+_xlfn.XLOOKUP(C139,materias!B:B,materias!A:A,,0)</f>
        <v>Investigación de Operaciones II</v>
      </c>
      <c r="E139" s="25" t="s">
        <v>19</v>
      </c>
      <c r="F139" s="12" t="s">
        <v>19</v>
      </c>
    </row>
    <row r="140" spans="1:6" hidden="1" x14ac:dyDescent="0.2">
      <c r="A140" s="25">
        <v>29</v>
      </c>
      <c r="B140" s="26">
        <v>1</v>
      </c>
      <c r="C140" s="31">
        <v>2049</v>
      </c>
      <c r="D140" s="27" t="str">
        <f>+_xlfn.XLOOKUP(C140,materias!B:B,materias!A:A,,0)</f>
        <v>Evaluación de Proyectos</v>
      </c>
      <c r="E140" s="25" t="s">
        <v>16</v>
      </c>
      <c r="F140" s="12" t="s">
        <v>16</v>
      </c>
    </row>
    <row r="141" spans="1:6" hidden="1" x14ac:dyDescent="0.2">
      <c r="A141" s="25">
        <v>30</v>
      </c>
      <c r="B141" s="26">
        <v>5</v>
      </c>
      <c r="C141" s="31">
        <v>2048</v>
      </c>
      <c r="D141" s="27" t="str">
        <f>+_xlfn.XLOOKUP(C141,materias!B:B,materias!A:A,,0)</f>
        <v>Estadística Bayesiana</v>
      </c>
      <c r="E141" s="25" t="s">
        <v>119</v>
      </c>
      <c r="F141" s="12" t="s">
        <v>14</v>
      </c>
    </row>
    <row r="142" spans="1:6" hidden="1" x14ac:dyDescent="0.2">
      <c r="A142" s="25">
        <v>30</v>
      </c>
      <c r="B142" s="26">
        <v>4</v>
      </c>
      <c r="C142" s="31">
        <v>2049</v>
      </c>
      <c r="D142" s="27" t="str">
        <f>+_xlfn.XLOOKUP(C142,materias!B:B,materias!A:A,,0)</f>
        <v>Evaluación de Proyectos</v>
      </c>
      <c r="E142" s="25" t="s">
        <v>120</v>
      </c>
      <c r="F142" s="12" t="s">
        <v>16</v>
      </c>
    </row>
    <row r="143" spans="1:6" hidden="1" x14ac:dyDescent="0.2">
      <c r="A143" s="25">
        <v>30</v>
      </c>
      <c r="B143" s="26">
        <v>3</v>
      </c>
      <c r="C143" s="31">
        <v>2039</v>
      </c>
      <c r="D143" s="27" t="str">
        <f>+_xlfn.XLOOKUP(C143,materias!B:B,materias!A:A,,0)</f>
        <v>Modelos y simulación</v>
      </c>
      <c r="E143" s="25" t="s">
        <v>121</v>
      </c>
      <c r="F143" s="12" t="s">
        <v>6</v>
      </c>
    </row>
    <row r="144" spans="1:6" hidden="1" x14ac:dyDescent="0.2">
      <c r="A144" s="25">
        <v>30</v>
      </c>
      <c r="B144" s="26">
        <v>2</v>
      </c>
      <c r="C144" s="31">
        <v>2055</v>
      </c>
      <c r="D144" s="27" t="str">
        <f>+_xlfn.XLOOKUP(C144,materias!B:B,materias!A:A,,0)</f>
        <v>Series de Tiempo</v>
      </c>
      <c r="E144" s="25" t="s">
        <v>61</v>
      </c>
      <c r="F144" s="12" t="s">
        <v>27</v>
      </c>
    </row>
    <row r="145" spans="1:6" hidden="1" x14ac:dyDescent="0.2">
      <c r="A145" s="25">
        <v>30</v>
      </c>
      <c r="B145" s="26">
        <v>1</v>
      </c>
      <c r="C145" s="31">
        <v>2041</v>
      </c>
      <c r="D145" s="27" t="str">
        <f>+_xlfn.XLOOKUP(C145,materias!B:B,materias!A:A,,0)</f>
        <v>Muestreo</v>
      </c>
      <c r="E145" s="25" t="s">
        <v>57</v>
      </c>
      <c r="F145" s="12" t="s">
        <v>23</v>
      </c>
    </row>
    <row r="146" spans="1:6" hidden="1" x14ac:dyDescent="0.2">
      <c r="A146" s="25">
        <v>31</v>
      </c>
      <c r="B146" s="26">
        <v>5</v>
      </c>
      <c r="C146" s="34">
        <v>2031</v>
      </c>
      <c r="D146" s="27" t="str">
        <f>+_xlfn.XLOOKUP(C146,materias!B:B,materias!A:A,,0)</f>
        <v>Análisis Multivariado</v>
      </c>
      <c r="E146" s="35" t="s">
        <v>122</v>
      </c>
      <c r="F146" s="12" t="s">
        <v>122</v>
      </c>
    </row>
    <row r="147" spans="1:6" hidden="1" x14ac:dyDescent="0.2">
      <c r="A147" s="25">
        <v>31</v>
      </c>
      <c r="B147" s="26">
        <v>4</v>
      </c>
      <c r="C147" s="34">
        <v>2033</v>
      </c>
      <c r="D147" s="27" t="str">
        <f>+_xlfn.XLOOKUP(C147,materias!B:B,materias!A:A,,0)</f>
        <v>Derivados</v>
      </c>
      <c r="E147" s="39" t="s">
        <v>4</v>
      </c>
      <c r="F147" s="12" t="s">
        <v>4</v>
      </c>
    </row>
    <row r="148" spans="1:6" hidden="1" x14ac:dyDescent="0.2">
      <c r="A148" s="25">
        <v>31</v>
      </c>
      <c r="B148" s="26">
        <v>3</v>
      </c>
      <c r="C148" s="34">
        <v>2049</v>
      </c>
      <c r="D148" s="27" t="str">
        <f>+_xlfn.XLOOKUP(C148,materias!B:B,materias!A:A,,0)</f>
        <v>Evaluación de Proyectos</v>
      </c>
      <c r="E148" s="39" t="s">
        <v>68</v>
      </c>
      <c r="F148" s="12" t="s">
        <v>68</v>
      </c>
    </row>
    <row r="149" spans="1:6" hidden="1" x14ac:dyDescent="0.2">
      <c r="A149" s="25">
        <v>31</v>
      </c>
      <c r="B149" s="26">
        <v>2</v>
      </c>
      <c r="C149" s="34">
        <v>2046</v>
      </c>
      <c r="D149" s="27" t="str">
        <f>+_xlfn.XLOOKUP(C149,materias!B:B,materias!A:A,,0)</f>
        <v>Auditoria Actuarial</v>
      </c>
      <c r="E149" s="39" t="s">
        <v>1</v>
      </c>
      <c r="F149" s="12" t="s">
        <v>1</v>
      </c>
    </row>
    <row r="150" spans="1:6" hidden="1" x14ac:dyDescent="0.2">
      <c r="A150" s="25">
        <v>31</v>
      </c>
      <c r="B150" s="26">
        <v>1</v>
      </c>
      <c r="C150" s="34">
        <v>2051</v>
      </c>
      <c r="D150" s="27" t="str">
        <f>+_xlfn.XLOOKUP(C150,materias!B:B,materias!A:A,,0)</f>
        <v>Finanzas Internacionales</v>
      </c>
      <c r="E150" s="39" t="s">
        <v>18</v>
      </c>
      <c r="F150" s="12" t="s">
        <v>18</v>
      </c>
    </row>
    <row r="151" spans="1:6" hidden="1" x14ac:dyDescent="0.2">
      <c r="A151" s="25">
        <v>32</v>
      </c>
      <c r="B151" s="26">
        <v>5</v>
      </c>
      <c r="C151" s="31">
        <v>2046</v>
      </c>
      <c r="D151" s="27" t="str">
        <f>+_xlfn.XLOOKUP(C151,materias!B:B,materias!A:A,,0)</f>
        <v>Auditoria Actuarial</v>
      </c>
      <c r="E151" s="26" t="s">
        <v>123</v>
      </c>
      <c r="F151" s="12" t="s">
        <v>123</v>
      </c>
    </row>
    <row r="152" spans="1:6" hidden="1" x14ac:dyDescent="0.2">
      <c r="A152" s="25">
        <v>32</v>
      </c>
      <c r="B152" s="26">
        <v>4</v>
      </c>
      <c r="C152" s="31">
        <v>2043</v>
      </c>
      <c r="D152" s="27" t="str">
        <f>+_xlfn.XLOOKUP(C152,materias!B:B,materias!A:A,,0)</f>
        <v>Planeación financiera</v>
      </c>
      <c r="E152" s="26" t="s">
        <v>124</v>
      </c>
      <c r="F152" s="12" t="s">
        <v>124</v>
      </c>
    </row>
    <row r="153" spans="1:6" x14ac:dyDescent="0.2">
      <c r="A153" s="25">
        <v>32</v>
      </c>
      <c r="B153" s="26">
        <v>3</v>
      </c>
      <c r="C153" s="31">
        <v>2030</v>
      </c>
      <c r="D153" s="27" t="str">
        <f>+_xlfn.XLOOKUP(C153,materias!B:B,materias!A:A,,0)</f>
        <v>Anàlisis de Datos Categoricos</v>
      </c>
      <c r="E153" s="26" t="s">
        <v>125</v>
      </c>
      <c r="F153" s="12" t="s">
        <v>125</v>
      </c>
    </row>
    <row r="154" spans="1:6" hidden="1" x14ac:dyDescent="0.2">
      <c r="A154" s="25">
        <v>32</v>
      </c>
      <c r="B154" s="26">
        <v>2</v>
      </c>
      <c r="C154" s="31">
        <v>2039</v>
      </c>
      <c r="D154" s="27" t="str">
        <f>+_xlfn.XLOOKUP(C154,materias!B:B,materias!A:A,,0)</f>
        <v>Modelos y simulación</v>
      </c>
      <c r="E154" s="40" t="s">
        <v>126</v>
      </c>
      <c r="F154" s="12" t="s">
        <v>126</v>
      </c>
    </row>
    <row r="155" spans="1:6" hidden="1" x14ac:dyDescent="0.2">
      <c r="A155" s="25">
        <v>33</v>
      </c>
      <c r="B155" s="32">
        <v>5</v>
      </c>
      <c r="C155" s="31">
        <v>2037</v>
      </c>
      <c r="D155" s="27" t="str">
        <f>+_xlfn.XLOOKUP(C155,materias!B:B,materias!A:A,,0)</f>
        <v>Investigación de Operaciones II</v>
      </c>
      <c r="E155" s="25" t="s">
        <v>127</v>
      </c>
      <c r="F155" s="12" t="s">
        <v>146</v>
      </c>
    </row>
    <row r="156" spans="1:6" hidden="1" x14ac:dyDescent="0.2">
      <c r="A156" s="25">
        <v>33</v>
      </c>
      <c r="B156" s="32">
        <v>4</v>
      </c>
      <c r="C156" s="34">
        <v>2054</v>
      </c>
      <c r="D156" s="27" t="str">
        <f>+_xlfn.XLOOKUP(C156,materias!B:B,materias!A:A,,0)</f>
        <v>Presupuesto de capital</v>
      </c>
      <c r="E156" s="32" t="s">
        <v>25</v>
      </c>
      <c r="F156" s="12" t="s">
        <v>25</v>
      </c>
    </row>
    <row r="157" spans="1:6" hidden="1" x14ac:dyDescent="0.2">
      <c r="A157" s="25">
        <v>33</v>
      </c>
      <c r="B157" s="32">
        <v>3</v>
      </c>
      <c r="C157" s="34">
        <v>2033</v>
      </c>
      <c r="D157" s="27" t="str">
        <f>+_xlfn.XLOOKUP(C157,materias!B:B,materias!A:A,,0)</f>
        <v>Derivados</v>
      </c>
      <c r="E157" s="33" t="s">
        <v>4</v>
      </c>
      <c r="F157" s="12" t="s">
        <v>4</v>
      </c>
    </row>
    <row r="158" spans="1:6" hidden="1" x14ac:dyDescent="0.2">
      <c r="A158" s="25">
        <v>33</v>
      </c>
      <c r="B158" s="32">
        <v>2</v>
      </c>
      <c r="C158" s="34">
        <v>2055</v>
      </c>
      <c r="D158" s="27" t="str">
        <f>+_xlfn.XLOOKUP(C158,materias!B:B,materias!A:A,,0)</f>
        <v>Series de Tiempo</v>
      </c>
      <c r="E158" s="33" t="s">
        <v>27</v>
      </c>
      <c r="F158" s="12" t="s">
        <v>27</v>
      </c>
    </row>
    <row r="159" spans="1:6" hidden="1" x14ac:dyDescent="0.2">
      <c r="A159" s="25">
        <v>33</v>
      </c>
      <c r="B159" s="32">
        <v>1</v>
      </c>
      <c r="C159" s="34">
        <v>2043</v>
      </c>
      <c r="D159" s="27" t="str">
        <f>+_xlfn.XLOOKUP(C159,materias!B:B,materias!A:A,,0)</f>
        <v>Planeación financiera</v>
      </c>
      <c r="E159" s="33" t="s">
        <v>24</v>
      </c>
      <c r="F159" s="12" t="s">
        <v>24</v>
      </c>
    </row>
    <row r="160" spans="1:6" s="13" customFormat="1" hidden="1" x14ac:dyDescent="0.2">
      <c r="A160" s="37">
        <v>34</v>
      </c>
      <c r="B160" s="35">
        <v>5</v>
      </c>
      <c r="C160" s="34">
        <v>2032</v>
      </c>
      <c r="D160" s="27" t="str">
        <f>+_xlfn.XLOOKUP(C160,materias!B:B,materias!A:A,,0)</f>
        <v>Análisis de Regresión</v>
      </c>
      <c r="E160" s="37" t="s">
        <v>128</v>
      </c>
      <c r="F160" s="12" t="s">
        <v>128</v>
      </c>
    </row>
    <row r="161" spans="1:6" hidden="1" x14ac:dyDescent="0.2">
      <c r="A161" s="25">
        <v>34</v>
      </c>
      <c r="B161" s="26">
        <v>4</v>
      </c>
      <c r="C161" s="34">
        <v>2048</v>
      </c>
      <c r="D161" s="27" t="str">
        <f>+_xlfn.XLOOKUP(C161,materias!B:B,materias!A:A,,0)</f>
        <v>Estadística Bayesiana</v>
      </c>
      <c r="E161" s="25" t="s">
        <v>129</v>
      </c>
      <c r="F161" s="12" t="s">
        <v>129</v>
      </c>
    </row>
    <row r="162" spans="1:6" hidden="1" x14ac:dyDescent="0.2">
      <c r="A162" s="25">
        <v>34</v>
      </c>
      <c r="B162" s="26">
        <v>3</v>
      </c>
      <c r="C162" s="31">
        <v>2041</v>
      </c>
      <c r="D162" s="27" t="str">
        <f>+_xlfn.XLOOKUP(C162,materias!B:B,materias!A:A,,0)</f>
        <v>Muestreo</v>
      </c>
      <c r="E162" s="25" t="s">
        <v>130</v>
      </c>
      <c r="F162" s="12" t="s">
        <v>130</v>
      </c>
    </row>
    <row r="163" spans="1:6" hidden="1" x14ac:dyDescent="0.2">
      <c r="A163" s="25">
        <v>34</v>
      </c>
      <c r="B163" s="26">
        <v>2</v>
      </c>
      <c r="C163" s="31">
        <v>2034</v>
      </c>
      <c r="D163" s="27" t="str">
        <f>+_xlfn.XLOOKUP(C163,materias!B:B,materias!A:A,,0)</f>
        <v>Economía matemática II</v>
      </c>
      <c r="E163" s="25" t="s">
        <v>131</v>
      </c>
      <c r="F163" s="12" t="s">
        <v>131</v>
      </c>
    </row>
    <row r="164" spans="1:6" hidden="1" x14ac:dyDescent="0.2">
      <c r="A164" s="25">
        <v>34</v>
      </c>
      <c r="B164" s="26">
        <v>1</v>
      </c>
      <c r="C164" s="31">
        <v>2037</v>
      </c>
      <c r="D164" s="27" t="str">
        <f>+_xlfn.XLOOKUP(C164,materias!B:B,materias!A:A,,0)</f>
        <v>Investigación de Operaciones II</v>
      </c>
      <c r="E164" s="25" t="s">
        <v>132</v>
      </c>
      <c r="F164" s="12" t="s">
        <v>132</v>
      </c>
    </row>
    <row r="165" spans="1:6" hidden="1" x14ac:dyDescent="0.2">
      <c r="A165" s="25">
        <v>35</v>
      </c>
      <c r="B165" s="35">
        <v>5</v>
      </c>
      <c r="C165" s="31">
        <v>2041</v>
      </c>
      <c r="D165" s="27" t="str">
        <f>+_xlfn.XLOOKUP(C165,materias!B:B,materias!A:A,,0)</f>
        <v>Muestreo</v>
      </c>
      <c r="E165" s="25" t="s">
        <v>23</v>
      </c>
      <c r="F165" s="12" t="s">
        <v>23</v>
      </c>
    </row>
    <row r="166" spans="1:6" x14ac:dyDescent="0.2">
      <c r="A166" s="25">
        <v>53</v>
      </c>
      <c r="B166" s="26">
        <v>3</v>
      </c>
      <c r="C166" s="31">
        <v>2030</v>
      </c>
      <c r="D166" s="27" t="str">
        <f>+_xlfn.XLOOKUP(C166,materias!B:B,materias!A:A,,0)</f>
        <v>Anàlisis de Datos Categoricos</v>
      </c>
      <c r="E166" s="25" t="s">
        <v>156</v>
      </c>
      <c r="F166" s="12" t="s">
        <v>108</v>
      </c>
    </row>
    <row r="167" spans="1:6" hidden="1" x14ac:dyDescent="0.2">
      <c r="A167" s="25">
        <v>35</v>
      </c>
      <c r="B167" s="26">
        <v>3</v>
      </c>
      <c r="C167" s="31">
        <v>2048</v>
      </c>
      <c r="D167" s="27" t="str">
        <f>+_xlfn.XLOOKUP(C167,materias!B:B,materias!A:A,,0)</f>
        <v>Estadística Bayesiana</v>
      </c>
      <c r="E167" s="33" t="s">
        <v>14</v>
      </c>
      <c r="F167" s="12" t="s">
        <v>14</v>
      </c>
    </row>
    <row r="168" spans="1:6" hidden="1" x14ac:dyDescent="0.2">
      <c r="A168" s="25">
        <v>35</v>
      </c>
      <c r="B168" s="26">
        <v>2</v>
      </c>
      <c r="C168" s="31">
        <v>2031</v>
      </c>
      <c r="D168" s="27" t="str">
        <f>+_xlfn.XLOOKUP(C168,materias!B:B,materias!A:A,,0)</f>
        <v>Análisis Multivariado</v>
      </c>
      <c r="E168" s="33" t="s">
        <v>53</v>
      </c>
      <c r="F168" s="12" t="s">
        <v>53</v>
      </c>
    </row>
    <row r="169" spans="1:6" hidden="1" x14ac:dyDescent="0.2">
      <c r="A169" s="25">
        <v>35</v>
      </c>
      <c r="B169" s="26">
        <v>1</v>
      </c>
      <c r="C169" s="31">
        <v>2033</v>
      </c>
      <c r="D169" s="27" t="str">
        <f>+_xlfn.XLOOKUP(C169,materias!B:B,materias!A:A,,0)</f>
        <v>Derivados</v>
      </c>
      <c r="E169" s="33" t="s">
        <v>4</v>
      </c>
      <c r="F169" s="12" t="s">
        <v>4</v>
      </c>
    </row>
    <row r="170" spans="1:6" hidden="1" x14ac:dyDescent="0.2">
      <c r="A170" s="25">
        <v>36</v>
      </c>
      <c r="B170" s="35">
        <v>5</v>
      </c>
      <c r="C170" s="31">
        <v>2048</v>
      </c>
      <c r="D170" s="27" t="str">
        <f>+_xlfn.XLOOKUP(C170,materias!B:B,materias!A:A,,0)</f>
        <v>Estadística Bayesiana</v>
      </c>
      <c r="E170" s="33" t="s">
        <v>14</v>
      </c>
      <c r="F170" s="12" t="s">
        <v>14</v>
      </c>
    </row>
    <row r="171" spans="1:6" hidden="1" x14ac:dyDescent="0.2">
      <c r="A171" s="25">
        <v>36</v>
      </c>
      <c r="B171" s="26">
        <v>4</v>
      </c>
      <c r="C171" s="31">
        <v>2041</v>
      </c>
      <c r="D171" s="27" t="str">
        <f>+_xlfn.XLOOKUP(C171,materias!B:B,materias!A:A,,0)</f>
        <v>Muestreo</v>
      </c>
      <c r="E171" s="25" t="s">
        <v>130</v>
      </c>
      <c r="F171" s="12" t="s">
        <v>130</v>
      </c>
    </row>
    <row r="172" spans="1:6" hidden="1" x14ac:dyDescent="0.2">
      <c r="A172" s="25">
        <v>36</v>
      </c>
      <c r="B172" s="26">
        <v>3</v>
      </c>
      <c r="C172" s="31">
        <v>2032</v>
      </c>
      <c r="D172" s="27" t="str">
        <f>+_xlfn.XLOOKUP(C172,materias!B:B,materias!A:A,,0)</f>
        <v>Análisis de Regresión</v>
      </c>
      <c r="E172" s="25" t="s">
        <v>128</v>
      </c>
      <c r="F172" s="12" t="s">
        <v>128</v>
      </c>
    </row>
    <row r="173" spans="1:6" hidden="1" x14ac:dyDescent="0.2">
      <c r="A173" s="25">
        <v>36</v>
      </c>
      <c r="B173" s="26">
        <v>2</v>
      </c>
      <c r="C173" s="31">
        <v>2037</v>
      </c>
      <c r="D173" s="27" t="str">
        <f>+_xlfn.XLOOKUP(C173,materias!B:B,materias!A:A,,0)</f>
        <v>Investigación de Operaciones II</v>
      </c>
      <c r="E173" s="25" t="s">
        <v>133</v>
      </c>
      <c r="F173" s="12" t="s">
        <v>133</v>
      </c>
    </row>
    <row r="174" spans="1:6" hidden="1" x14ac:dyDescent="0.2">
      <c r="A174" s="25">
        <v>36</v>
      </c>
      <c r="B174" s="26">
        <v>1</v>
      </c>
      <c r="C174" s="31">
        <v>2033</v>
      </c>
      <c r="D174" s="27" t="str">
        <f>+_xlfn.XLOOKUP(C174,materias!B:B,materias!A:A,,0)</f>
        <v>Derivados</v>
      </c>
      <c r="E174" s="25" t="s">
        <v>91</v>
      </c>
      <c r="F174" s="12" t="s">
        <v>91</v>
      </c>
    </row>
    <row r="175" spans="1:6" hidden="1" x14ac:dyDescent="0.2">
      <c r="A175" s="25">
        <v>37</v>
      </c>
      <c r="B175" s="26">
        <v>5</v>
      </c>
      <c r="C175" s="31">
        <v>2039</v>
      </c>
      <c r="D175" s="27" t="str">
        <f>+_xlfn.XLOOKUP(C175,materias!B:B,materias!A:A,,0)</f>
        <v>Modelos y simulación</v>
      </c>
      <c r="E175" s="25" t="s">
        <v>54</v>
      </c>
      <c r="F175" s="12" t="s">
        <v>33</v>
      </c>
    </row>
    <row r="176" spans="1:6" hidden="1" x14ac:dyDescent="0.2">
      <c r="A176" s="25">
        <v>37</v>
      </c>
      <c r="B176" s="26">
        <v>4</v>
      </c>
      <c r="C176" s="31">
        <v>2043</v>
      </c>
      <c r="D176" s="27" t="str">
        <f>+_xlfn.XLOOKUP(C176,materias!B:B,materias!A:A,,0)</f>
        <v>Planeación financiera</v>
      </c>
      <c r="E176" s="25" t="s">
        <v>32</v>
      </c>
      <c r="F176" s="12" t="s">
        <v>32</v>
      </c>
    </row>
    <row r="177" spans="1:6" hidden="1" x14ac:dyDescent="0.2">
      <c r="A177" s="25">
        <v>37</v>
      </c>
      <c r="B177" s="26">
        <v>3</v>
      </c>
      <c r="C177" s="31">
        <v>2033</v>
      </c>
      <c r="D177" s="27" t="str">
        <f>+_xlfn.XLOOKUP(C177,materias!B:B,materias!A:A,,0)</f>
        <v>Derivados</v>
      </c>
      <c r="E177" s="25" t="s">
        <v>4</v>
      </c>
      <c r="F177" s="12" t="s">
        <v>4</v>
      </c>
    </row>
    <row r="178" spans="1:6" hidden="1" x14ac:dyDescent="0.2">
      <c r="A178" s="25">
        <v>37</v>
      </c>
      <c r="B178" s="26">
        <v>2</v>
      </c>
      <c r="C178" s="31">
        <v>2035</v>
      </c>
      <c r="D178" s="27" t="str">
        <f>+_xlfn.XLOOKUP(C178,materias!B:B,materias!A:A,,0)</f>
        <v>Finanzas Pùblicas</v>
      </c>
      <c r="E178" s="25" t="s">
        <v>134</v>
      </c>
      <c r="F178" s="12" t="s">
        <v>134</v>
      </c>
    </row>
    <row r="179" spans="1:6" hidden="1" x14ac:dyDescent="0.2">
      <c r="A179" s="25">
        <v>38</v>
      </c>
      <c r="B179" s="35">
        <v>5</v>
      </c>
      <c r="C179" s="31">
        <v>2033</v>
      </c>
      <c r="D179" s="27" t="str">
        <f>+_xlfn.XLOOKUP(C179,materias!B:B,materias!A:A,,0)</f>
        <v>Derivados</v>
      </c>
      <c r="E179" s="25" t="s">
        <v>77</v>
      </c>
      <c r="F179" s="12" t="s">
        <v>60</v>
      </c>
    </row>
    <row r="180" spans="1:6" hidden="1" x14ac:dyDescent="0.2">
      <c r="A180" s="25">
        <v>38</v>
      </c>
      <c r="B180" s="26">
        <v>4</v>
      </c>
      <c r="C180" s="31">
        <v>2049</v>
      </c>
      <c r="D180" s="27" t="str">
        <f>+_xlfn.XLOOKUP(C180,materias!B:B,materias!A:A,,0)</f>
        <v>Evaluación de Proyectos</v>
      </c>
      <c r="E180" s="25" t="s">
        <v>135</v>
      </c>
      <c r="F180" s="12" t="s">
        <v>135</v>
      </c>
    </row>
    <row r="181" spans="1:6" hidden="1" x14ac:dyDescent="0.2">
      <c r="A181" s="25">
        <v>38</v>
      </c>
      <c r="B181" s="26">
        <v>3</v>
      </c>
      <c r="C181" s="34">
        <v>2041</v>
      </c>
      <c r="D181" s="27" t="str">
        <f>+_xlfn.XLOOKUP(C181,materias!B:B,materias!A:A,,0)</f>
        <v>Muestreo</v>
      </c>
      <c r="E181" s="35" t="s">
        <v>64</v>
      </c>
      <c r="F181" s="12" t="s">
        <v>64</v>
      </c>
    </row>
    <row r="182" spans="1:6" hidden="1" x14ac:dyDescent="0.2">
      <c r="A182" s="25">
        <v>38</v>
      </c>
      <c r="B182" s="26">
        <v>2</v>
      </c>
      <c r="C182" s="34">
        <v>2031</v>
      </c>
      <c r="D182" s="27" t="str">
        <f>+_xlfn.XLOOKUP(C182,materias!B:B,materias!A:A,,0)</f>
        <v>Análisis Multivariado</v>
      </c>
      <c r="E182" s="39" t="s">
        <v>136</v>
      </c>
      <c r="F182" s="12" t="s">
        <v>136</v>
      </c>
    </row>
    <row r="183" spans="1:6" hidden="1" x14ac:dyDescent="0.2">
      <c r="A183" s="25">
        <v>38</v>
      </c>
      <c r="B183" s="26">
        <v>1</v>
      </c>
      <c r="C183" s="34">
        <v>2046</v>
      </c>
      <c r="D183" s="27" t="str">
        <f>+_xlfn.XLOOKUP(C183,materias!B:B,materias!A:A,,0)</f>
        <v>Auditoria Actuarial</v>
      </c>
      <c r="E183" s="39" t="s">
        <v>49</v>
      </c>
      <c r="F183" s="12" t="s">
        <v>49</v>
      </c>
    </row>
    <row r="184" spans="1:6" hidden="1" x14ac:dyDescent="0.2">
      <c r="A184" s="25">
        <v>39</v>
      </c>
      <c r="B184" s="26">
        <v>5</v>
      </c>
      <c r="C184" s="31">
        <v>2048</v>
      </c>
      <c r="D184" s="27" t="str">
        <f>+_xlfn.XLOOKUP(C184,materias!B:B,materias!A:A,,0)</f>
        <v>Estadística Bayesiana</v>
      </c>
      <c r="E184" s="25" t="s">
        <v>119</v>
      </c>
      <c r="F184" s="12" t="s">
        <v>14</v>
      </c>
    </row>
    <row r="185" spans="1:6" hidden="1" x14ac:dyDescent="0.2">
      <c r="A185" s="25">
        <v>39</v>
      </c>
      <c r="B185" s="26">
        <v>4</v>
      </c>
      <c r="C185" s="31">
        <v>2032</v>
      </c>
      <c r="D185" s="27" t="str">
        <f>+_xlfn.XLOOKUP(C185,materias!B:B,materias!A:A,,0)</f>
        <v>Análisis de Regresión</v>
      </c>
      <c r="E185" s="25" t="s">
        <v>120</v>
      </c>
      <c r="F185" s="12" t="s">
        <v>16</v>
      </c>
    </row>
    <row r="186" spans="1:6" hidden="1" x14ac:dyDescent="0.2">
      <c r="A186" s="25">
        <v>39</v>
      </c>
      <c r="B186" s="26">
        <v>3</v>
      </c>
      <c r="C186" s="31">
        <v>2039</v>
      </c>
      <c r="D186" s="27" t="str">
        <f>+_xlfn.XLOOKUP(C186,materias!B:B,materias!A:A,,0)</f>
        <v>Modelos y simulación</v>
      </c>
      <c r="E186" s="25" t="s">
        <v>121</v>
      </c>
      <c r="F186" s="12" t="s">
        <v>6</v>
      </c>
    </row>
    <row r="187" spans="1:6" hidden="1" x14ac:dyDescent="0.2">
      <c r="A187" s="25">
        <v>39</v>
      </c>
      <c r="B187" s="26">
        <v>2</v>
      </c>
      <c r="C187" s="31">
        <v>2040</v>
      </c>
      <c r="D187" s="27" t="str">
        <f>+_xlfn.XLOOKUP(C187,materias!B:B,materias!A:A,,0)</f>
        <v>Matematicas Actuariales Aplicadas</v>
      </c>
      <c r="E187" s="25" t="s">
        <v>61</v>
      </c>
      <c r="F187" s="12" t="s">
        <v>27</v>
      </c>
    </row>
    <row r="188" spans="1:6" hidden="1" x14ac:dyDescent="0.2">
      <c r="A188" s="25">
        <v>39</v>
      </c>
      <c r="B188" s="26">
        <v>1</v>
      </c>
      <c r="C188" s="31">
        <v>2041</v>
      </c>
      <c r="D188" s="27" t="str">
        <f>+_xlfn.XLOOKUP(C188,materias!B:B,materias!A:A,,0)</f>
        <v>Muestreo</v>
      </c>
      <c r="E188" s="25" t="s">
        <v>57</v>
      </c>
      <c r="F188" s="12" t="s">
        <v>23</v>
      </c>
    </row>
    <row r="189" spans="1:6" hidden="1" x14ac:dyDescent="0.2">
      <c r="A189" s="25">
        <v>40</v>
      </c>
      <c r="B189" s="26">
        <v>5</v>
      </c>
      <c r="C189" s="34">
        <v>2046</v>
      </c>
      <c r="D189" s="27" t="str">
        <f>+_xlfn.XLOOKUP(C189,materias!B:B,materias!A:A,,0)</f>
        <v>Auditoria Actuarial</v>
      </c>
      <c r="E189" s="35" t="s">
        <v>100</v>
      </c>
      <c r="F189" s="12" t="s">
        <v>100</v>
      </c>
    </row>
    <row r="190" spans="1:6" hidden="1" x14ac:dyDescent="0.2">
      <c r="A190" s="25">
        <v>40</v>
      </c>
      <c r="B190" s="26">
        <v>4</v>
      </c>
      <c r="C190" s="34">
        <v>2033</v>
      </c>
      <c r="D190" s="27" t="str">
        <f>+_xlfn.XLOOKUP(C190,materias!B:B,materias!A:A,,0)</f>
        <v>Derivados</v>
      </c>
      <c r="E190" s="35" t="s">
        <v>4</v>
      </c>
      <c r="F190" s="12" t="s">
        <v>4</v>
      </c>
    </row>
    <row r="191" spans="1:6" hidden="1" x14ac:dyDescent="0.2">
      <c r="A191" s="25">
        <v>40</v>
      </c>
      <c r="B191" s="26">
        <v>3</v>
      </c>
      <c r="C191" s="34">
        <v>2049</v>
      </c>
      <c r="D191" s="27" t="str">
        <f>+_xlfn.XLOOKUP(C191,materias!B:B,materias!A:A,,0)</f>
        <v>Evaluación de Proyectos</v>
      </c>
      <c r="E191" s="35" t="s">
        <v>92</v>
      </c>
      <c r="F191" s="12" t="s">
        <v>92</v>
      </c>
    </row>
    <row r="192" spans="1:6" hidden="1" x14ac:dyDescent="0.2">
      <c r="A192" s="25">
        <v>40</v>
      </c>
      <c r="B192" s="26">
        <v>2</v>
      </c>
      <c r="C192" s="34">
        <v>2043</v>
      </c>
      <c r="D192" s="27" t="str">
        <f>+_xlfn.XLOOKUP(C192,materias!B:B,materias!A:A,,0)</f>
        <v>Planeación financiera</v>
      </c>
      <c r="E192" s="35" t="s">
        <v>137</v>
      </c>
      <c r="F192" s="12" t="s">
        <v>137</v>
      </c>
    </row>
    <row r="193" spans="1:6" hidden="1" x14ac:dyDescent="0.2">
      <c r="A193" s="25">
        <v>40</v>
      </c>
      <c r="B193" s="26">
        <v>1</v>
      </c>
      <c r="C193" s="34">
        <v>2037</v>
      </c>
      <c r="D193" s="27" t="str">
        <f>+_xlfn.XLOOKUP(C193,materias!B:B,materias!A:A,,0)</f>
        <v>Investigación de Operaciones II</v>
      </c>
      <c r="E193" s="35" t="s">
        <v>66</v>
      </c>
      <c r="F193" s="12" t="s">
        <v>66</v>
      </c>
    </row>
    <row r="194" spans="1:6" hidden="1" x14ac:dyDescent="0.2">
      <c r="A194" s="25">
        <v>41</v>
      </c>
      <c r="B194" s="26">
        <v>5</v>
      </c>
      <c r="C194" s="31">
        <v>2039</v>
      </c>
      <c r="D194" s="27" t="str">
        <f>+_xlfn.XLOOKUP(C194,materias!B:B,materias!A:A,,0)</f>
        <v>Modelos y simulación</v>
      </c>
      <c r="E194" s="26" t="s">
        <v>6</v>
      </c>
      <c r="F194" s="12" t="s">
        <v>6</v>
      </c>
    </row>
    <row r="195" spans="1:6" hidden="1" x14ac:dyDescent="0.2">
      <c r="A195" s="25">
        <v>41</v>
      </c>
      <c r="B195" s="26">
        <v>4</v>
      </c>
      <c r="C195" s="31">
        <v>2044</v>
      </c>
      <c r="D195" s="27" t="str">
        <f>+_xlfn.XLOOKUP(C195,materias!B:B,materias!A:A,,0)</f>
        <v>Análisis de estados financieros</v>
      </c>
      <c r="E195" s="26" t="s">
        <v>63</v>
      </c>
      <c r="F195" s="12" t="s">
        <v>63</v>
      </c>
    </row>
    <row r="196" spans="1:6" hidden="1" x14ac:dyDescent="0.2">
      <c r="A196" s="25">
        <v>41</v>
      </c>
      <c r="B196" s="26">
        <v>3</v>
      </c>
      <c r="C196" s="31">
        <v>2041</v>
      </c>
      <c r="D196" s="27" t="str">
        <f>+_xlfn.XLOOKUP(C196,materias!B:B,materias!A:A,,0)</f>
        <v>Muestreo</v>
      </c>
      <c r="E196" s="26" t="s">
        <v>23</v>
      </c>
      <c r="F196" s="12" t="s">
        <v>23</v>
      </c>
    </row>
    <row r="197" spans="1:6" hidden="1" x14ac:dyDescent="0.2">
      <c r="A197" s="25">
        <v>41</v>
      </c>
      <c r="B197" s="26">
        <v>2</v>
      </c>
      <c r="C197" s="31">
        <v>2046</v>
      </c>
      <c r="D197" s="27" t="str">
        <f>+_xlfn.XLOOKUP(C197,materias!B:B,materias!A:A,,0)</f>
        <v>Auditoria Actuarial</v>
      </c>
      <c r="E197" s="40" t="s">
        <v>100</v>
      </c>
      <c r="F197" s="12" t="s">
        <v>100</v>
      </c>
    </row>
    <row r="198" spans="1:6" hidden="1" x14ac:dyDescent="0.2">
      <c r="A198" s="25">
        <v>41</v>
      </c>
      <c r="B198" s="26">
        <v>1</v>
      </c>
      <c r="C198" s="31">
        <v>2033</v>
      </c>
      <c r="D198" s="27" t="str">
        <f>+_xlfn.XLOOKUP(C198,materias!B:B,materias!A:A,,0)</f>
        <v>Derivados</v>
      </c>
      <c r="E198" s="25" t="s">
        <v>4</v>
      </c>
      <c r="F198" s="12" t="s">
        <v>4</v>
      </c>
    </row>
    <row r="199" spans="1:6" hidden="1" x14ac:dyDescent="0.2">
      <c r="A199" s="25">
        <v>42</v>
      </c>
      <c r="B199" s="26">
        <v>5</v>
      </c>
      <c r="C199" s="34">
        <v>2049</v>
      </c>
      <c r="D199" s="27" t="str">
        <f>+_xlfn.XLOOKUP(C199,materias!B:B,materias!A:A,,0)</f>
        <v>Evaluación de Proyectos</v>
      </c>
      <c r="E199" s="32" t="s">
        <v>83</v>
      </c>
      <c r="F199" s="12" t="s">
        <v>68</v>
      </c>
    </row>
    <row r="200" spans="1:6" hidden="1" x14ac:dyDescent="0.2">
      <c r="A200" s="25">
        <v>42</v>
      </c>
      <c r="B200" s="26">
        <v>4</v>
      </c>
      <c r="C200" s="34">
        <v>2040</v>
      </c>
      <c r="D200" s="27" t="str">
        <f>+_xlfn.XLOOKUP(C200,materias!B:B,materias!A:A,,0)</f>
        <v>Matematicas Actuariales Aplicadas</v>
      </c>
      <c r="E200" s="33" t="s">
        <v>138</v>
      </c>
      <c r="F200" s="12" t="s">
        <v>138</v>
      </c>
    </row>
    <row r="201" spans="1:6" hidden="1" x14ac:dyDescent="0.2">
      <c r="A201" s="25">
        <v>42</v>
      </c>
      <c r="B201" s="26">
        <v>3</v>
      </c>
      <c r="C201" s="34">
        <v>2039</v>
      </c>
      <c r="D201" s="27" t="str">
        <f>+_xlfn.XLOOKUP(C201,materias!B:B,materias!A:A,,0)</f>
        <v>Modelos y simulación</v>
      </c>
      <c r="E201" s="33" t="s">
        <v>6</v>
      </c>
      <c r="F201" s="12" t="s">
        <v>6</v>
      </c>
    </row>
    <row r="202" spans="1:6" hidden="1" x14ac:dyDescent="0.2">
      <c r="A202" s="25">
        <v>42</v>
      </c>
      <c r="B202" s="26">
        <v>2</v>
      </c>
      <c r="C202" s="34">
        <v>2046</v>
      </c>
      <c r="D202" s="27" t="str">
        <f>+_xlfn.XLOOKUP(C202,materias!B:B,materias!A:A,,0)</f>
        <v>Auditoria Actuarial</v>
      </c>
      <c r="E202" s="33" t="s">
        <v>139</v>
      </c>
      <c r="F202" s="12" t="s">
        <v>139</v>
      </c>
    </row>
    <row r="203" spans="1:6" s="13" customFormat="1" hidden="1" x14ac:dyDescent="0.2">
      <c r="A203" s="37">
        <v>42</v>
      </c>
      <c r="B203" s="26">
        <v>1</v>
      </c>
      <c r="C203" s="34">
        <v>2043</v>
      </c>
      <c r="D203" s="27" t="str">
        <f>+_xlfn.XLOOKUP(C203,materias!B:B,materias!A:A,,0)</f>
        <v>Planeación financiera</v>
      </c>
      <c r="E203" s="37" t="s">
        <v>24</v>
      </c>
      <c r="F203" s="12" t="s">
        <v>24</v>
      </c>
    </row>
    <row r="204" spans="1:6" hidden="1" x14ac:dyDescent="0.2">
      <c r="A204" s="25">
        <v>43</v>
      </c>
      <c r="B204" s="26">
        <v>5</v>
      </c>
      <c r="C204" s="34">
        <v>2031</v>
      </c>
      <c r="D204" s="27" t="str">
        <f>+_xlfn.XLOOKUP(C204,materias!B:B,materias!A:A,,0)</f>
        <v>Análisis Multivariado</v>
      </c>
      <c r="E204" s="25" t="s">
        <v>53</v>
      </c>
      <c r="F204" s="12" t="s">
        <v>53</v>
      </c>
    </row>
    <row r="205" spans="1:6" hidden="1" x14ac:dyDescent="0.2">
      <c r="A205" s="25">
        <v>43</v>
      </c>
      <c r="B205" s="26">
        <v>4</v>
      </c>
      <c r="C205" s="31">
        <v>2039</v>
      </c>
      <c r="D205" s="27" t="str">
        <f>+_xlfn.XLOOKUP(C205,materias!B:B,materias!A:A,,0)</f>
        <v>Modelos y simulación</v>
      </c>
      <c r="E205" s="25" t="s">
        <v>6</v>
      </c>
      <c r="F205" s="12" t="s">
        <v>6</v>
      </c>
    </row>
    <row r="206" spans="1:6" hidden="1" x14ac:dyDescent="0.2">
      <c r="A206" s="25">
        <v>43</v>
      </c>
      <c r="B206" s="26">
        <v>3</v>
      </c>
      <c r="C206" s="31">
        <v>2046</v>
      </c>
      <c r="D206" s="27" t="str">
        <f>+_xlfn.XLOOKUP(C206,materias!B:B,materias!A:A,,0)</f>
        <v>Auditoria Actuarial</v>
      </c>
      <c r="E206" s="25" t="s">
        <v>1</v>
      </c>
      <c r="F206" s="12" t="s">
        <v>1</v>
      </c>
    </row>
    <row r="207" spans="1:6" hidden="1" x14ac:dyDescent="0.2">
      <c r="A207" s="25">
        <v>43</v>
      </c>
      <c r="B207" s="26">
        <v>2</v>
      </c>
      <c r="C207" s="31">
        <v>2034</v>
      </c>
      <c r="D207" s="27" t="str">
        <f>+_xlfn.XLOOKUP(C207,materias!B:B,materias!A:A,,0)</f>
        <v>Economía matemática II</v>
      </c>
      <c r="E207" s="25" t="s">
        <v>140</v>
      </c>
      <c r="F207" s="12" t="s">
        <v>140</v>
      </c>
    </row>
    <row r="208" spans="1:6" hidden="1" x14ac:dyDescent="0.2">
      <c r="A208" s="25">
        <v>43</v>
      </c>
      <c r="B208" s="26">
        <v>1</v>
      </c>
      <c r="C208" s="31">
        <v>2033</v>
      </c>
      <c r="D208" s="27" t="str">
        <f>+_xlfn.XLOOKUP(C208,materias!B:B,materias!A:A,,0)</f>
        <v>Derivados</v>
      </c>
      <c r="E208" s="25" t="s">
        <v>4</v>
      </c>
      <c r="F208" s="12" t="s">
        <v>4</v>
      </c>
    </row>
    <row r="209" spans="1:6" hidden="1" x14ac:dyDescent="0.2">
      <c r="A209" s="25">
        <v>44</v>
      </c>
      <c r="B209" s="26">
        <v>5</v>
      </c>
      <c r="C209" s="31">
        <v>2049</v>
      </c>
      <c r="D209" s="27" t="str">
        <f>+_xlfn.XLOOKUP(C209,materias!B:B,materias!A:A,,0)</f>
        <v>Evaluación de Proyectos</v>
      </c>
      <c r="E209" s="33" t="s">
        <v>83</v>
      </c>
      <c r="F209" s="12" t="s">
        <v>68</v>
      </c>
    </row>
    <row r="210" spans="1:6" hidden="1" x14ac:dyDescent="0.2">
      <c r="A210" s="25">
        <v>44</v>
      </c>
      <c r="B210" s="26">
        <v>4</v>
      </c>
      <c r="C210" s="31">
        <v>2040</v>
      </c>
      <c r="D210" s="27" t="str">
        <f>+_xlfn.XLOOKUP(C210,materias!B:B,materias!A:A,,0)</f>
        <v>Matematicas Actuariales Aplicadas</v>
      </c>
      <c r="E210" s="33" t="s">
        <v>141</v>
      </c>
      <c r="F210" s="12" t="s">
        <v>138</v>
      </c>
    </row>
    <row r="211" spans="1:6" hidden="1" x14ac:dyDescent="0.2">
      <c r="A211" s="25">
        <v>44</v>
      </c>
      <c r="B211" s="26">
        <v>3</v>
      </c>
      <c r="C211" s="31">
        <v>2039</v>
      </c>
      <c r="D211" s="27" t="str">
        <f>+_xlfn.XLOOKUP(C211,materias!B:B,materias!A:A,,0)</f>
        <v>Modelos y simulación</v>
      </c>
      <c r="E211" s="33" t="s">
        <v>121</v>
      </c>
      <c r="F211" s="12" t="s">
        <v>6</v>
      </c>
    </row>
    <row r="212" spans="1:6" hidden="1" x14ac:dyDescent="0.2">
      <c r="A212" s="25">
        <v>44</v>
      </c>
      <c r="B212" s="26">
        <v>2</v>
      </c>
      <c r="C212" s="31">
        <v>2046</v>
      </c>
      <c r="D212" s="27" t="str">
        <f>+_xlfn.XLOOKUP(C212,materias!B:B,materias!A:A,,0)</f>
        <v>Auditoria Actuarial</v>
      </c>
      <c r="E212" s="33" t="s">
        <v>142</v>
      </c>
      <c r="F212" s="12" t="s">
        <v>139</v>
      </c>
    </row>
    <row r="213" spans="1:6" hidden="1" x14ac:dyDescent="0.2">
      <c r="A213" s="25">
        <v>44</v>
      </c>
      <c r="B213" s="26">
        <v>1</v>
      </c>
      <c r="C213" s="31">
        <v>2043</v>
      </c>
      <c r="D213" s="27" t="str">
        <f>+_xlfn.XLOOKUP(C213,materias!B:B,materias!A:A,,0)</f>
        <v>Planeación financiera</v>
      </c>
      <c r="E213" s="33" t="s">
        <v>143</v>
      </c>
      <c r="F213" s="12" t="s">
        <v>24</v>
      </c>
    </row>
    <row r="214" spans="1:6" hidden="1" x14ac:dyDescent="0.2">
      <c r="A214" s="25">
        <v>45</v>
      </c>
      <c r="B214" s="26">
        <v>5</v>
      </c>
      <c r="C214" s="31">
        <v>2032</v>
      </c>
      <c r="D214" s="27" t="str">
        <f>+_xlfn.XLOOKUP(C214,materias!B:B,materias!A:A,,0)</f>
        <v>Análisis de Regresión</v>
      </c>
      <c r="E214" s="35" t="s">
        <v>144</v>
      </c>
      <c r="F214" s="12" t="s">
        <v>144</v>
      </c>
    </row>
    <row r="215" spans="1:6" hidden="1" x14ac:dyDescent="0.2">
      <c r="A215" s="25">
        <v>45</v>
      </c>
      <c r="B215" s="26">
        <v>4</v>
      </c>
      <c r="C215" s="31">
        <v>2042</v>
      </c>
      <c r="D215" s="27" t="str">
        <f>+_xlfn.XLOOKUP(C215,materias!B:B,materias!A:A,,0)</f>
        <v>Modelos Microeconometricos</v>
      </c>
      <c r="E215" s="35" t="s">
        <v>145</v>
      </c>
      <c r="F215" s="12" t="s">
        <v>145</v>
      </c>
    </row>
    <row r="216" spans="1:6" hidden="1" x14ac:dyDescent="0.2">
      <c r="A216" s="25">
        <v>45</v>
      </c>
      <c r="B216" s="26">
        <v>3</v>
      </c>
      <c r="C216" s="31">
        <v>2037</v>
      </c>
      <c r="D216" s="27" t="str">
        <f>+_xlfn.XLOOKUP(C216,materias!B:B,materias!A:A,,0)</f>
        <v>Investigación de Operaciones II</v>
      </c>
      <c r="E216" s="35" t="s">
        <v>146</v>
      </c>
      <c r="F216" s="12" t="s">
        <v>146</v>
      </c>
    </row>
    <row r="217" spans="1:6" hidden="1" x14ac:dyDescent="0.2">
      <c r="A217" s="25">
        <v>46</v>
      </c>
      <c r="B217" s="26">
        <v>5</v>
      </c>
      <c r="C217" s="31">
        <v>2046</v>
      </c>
      <c r="D217" s="27" t="str">
        <f>+_xlfn.XLOOKUP(C217,materias!B:B,materias!A:A,,0)</f>
        <v>Auditoria Actuarial</v>
      </c>
      <c r="E217" s="25" t="s">
        <v>147</v>
      </c>
      <c r="F217" s="12" t="s">
        <v>1</v>
      </c>
    </row>
    <row r="218" spans="1:6" hidden="1" x14ac:dyDescent="0.2">
      <c r="A218" s="25">
        <v>46</v>
      </c>
      <c r="B218" s="26">
        <v>4</v>
      </c>
      <c r="C218" s="31">
        <v>2033</v>
      </c>
      <c r="D218" s="27" t="str">
        <f>+_xlfn.XLOOKUP(C218,materias!B:B,materias!A:A,,0)</f>
        <v>Derivados</v>
      </c>
      <c r="E218" s="25" t="s">
        <v>45</v>
      </c>
      <c r="F218" s="12" t="s">
        <v>4</v>
      </c>
    </row>
    <row r="219" spans="1:6" hidden="1" x14ac:dyDescent="0.2">
      <c r="A219" s="25">
        <v>46</v>
      </c>
      <c r="B219" s="26">
        <v>3</v>
      </c>
      <c r="C219" s="31">
        <v>2049</v>
      </c>
      <c r="D219" s="27" t="str">
        <f>+_xlfn.XLOOKUP(C219,materias!B:B,materias!A:A,,0)</f>
        <v>Evaluación de Proyectos</v>
      </c>
      <c r="E219" s="25" t="s">
        <v>16</v>
      </c>
      <c r="F219" s="12" t="s">
        <v>16</v>
      </c>
    </row>
    <row r="220" spans="1:6" hidden="1" x14ac:dyDescent="0.2">
      <c r="A220" s="25">
        <v>46</v>
      </c>
      <c r="B220" s="26">
        <v>2</v>
      </c>
      <c r="C220" s="31">
        <v>2035</v>
      </c>
      <c r="D220" s="27" t="str">
        <f>+_xlfn.XLOOKUP(C220,materias!B:B,materias!A:A,,0)</f>
        <v>Finanzas Pùblicas</v>
      </c>
      <c r="E220" s="25" t="s">
        <v>148</v>
      </c>
      <c r="F220" s="12" t="s">
        <v>148</v>
      </c>
    </row>
    <row r="221" spans="1:6" hidden="1" x14ac:dyDescent="0.2">
      <c r="A221" s="25">
        <v>46</v>
      </c>
      <c r="B221" s="26">
        <v>1</v>
      </c>
      <c r="C221" s="31">
        <v>2038</v>
      </c>
      <c r="D221" s="27" t="str">
        <f>+_xlfn.XLOOKUP(C221,materias!B:B,materias!A:A,,0)</f>
        <v>Lesgislación de Seguros</v>
      </c>
      <c r="E221" s="25" t="s">
        <v>149</v>
      </c>
      <c r="F221" s="12" t="s">
        <v>149</v>
      </c>
    </row>
    <row r="222" spans="1:6" hidden="1" x14ac:dyDescent="0.2">
      <c r="A222" s="25">
        <v>47</v>
      </c>
      <c r="B222" s="26">
        <v>5</v>
      </c>
      <c r="C222" s="31">
        <v>2039</v>
      </c>
      <c r="D222" s="27" t="str">
        <f>+_xlfn.XLOOKUP(C222,materias!B:B,materias!A:A,,0)</f>
        <v>Modelos y simulación</v>
      </c>
      <c r="E222" s="25" t="s">
        <v>121</v>
      </c>
      <c r="F222" s="12" t="s">
        <v>6</v>
      </c>
    </row>
    <row r="223" spans="1:6" hidden="1" x14ac:dyDescent="0.2">
      <c r="A223" s="25">
        <v>47</v>
      </c>
      <c r="B223" s="26">
        <v>4</v>
      </c>
      <c r="C223" s="31">
        <v>2041</v>
      </c>
      <c r="D223" s="27" t="str">
        <f>+_xlfn.XLOOKUP(C223,materias!B:B,materias!A:A,,0)</f>
        <v>Muestreo</v>
      </c>
      <c r="E223" s="25" t="s">
        <v>23</v>
      </c>
      <c r="F223" s="12" t="s">
        <v>23</v>
      </c>
    </row>
    <row r="224" spans="1:6" hidden="1" x14ac:dyDescent="0.2">
      <c r="A224" s="25">
        <v>47</v>
      </c>
      <c r="B224" s="26">
        <v>3</v>
      </c>
      <c r="C224" s="34">
        <v>2040</v>
      </c>
      <c r="D224" s="27" t="str">
        <f>+_xlfn.XLOOKUP(C224,materias!B:B,materias!A:A,,0)</f>
        <v>Matematicas Actuariales Aplicadas</v>
      </c>
      <c r="E224" s="35" t="s">
        <v>16</v>
      </c>
      <c r="F224" s="12" t="s">
        <v>16</v>
      </c>
    </row>
    <row r="225" spans="1:6" hidden="1" x14ac:dyDescent="0.2">
      <c r="A225" s="25">
        <v>47</v>
      </c>
      <c r="B225" s="26">
        <v>2</v>
      </c>
      <c r="C225" s="34">
        <v>2048</v>
      </c>
      <c r="D225" s="27" t="str">
        <f>+_xlfn.XLOOKUP(C225,materias!B:B,materias!A:A,,0)</f>
        <v>Estadística Bayesiana</v>
      </c>
      <c r="E225" s="39" t="s">
        <v>55</v>
      </c>
      <c r="F225" s="12" t="s">
        <v>14</v>
      </c>
    </row>
    <row r="226" spans="1:6" hidden="1" x14ac:dyDescent="0.2">
      <c r="A226" s="25">
        <v>47</v>
      </c>
      <c r="B226" s="26">
        <v>1</v>
      </c>
      <c r="C226" s="34">
        <v>2037</v>
      </c>
      <c r="D226" s="27" t="str">
        <f>+_xlfn.XLOOKUP(C226,materias!B:B,materias!A:A,,0)</f>
        <v>Investigación de Operaciones II</v>
      </c>
      <c r="E226" s="39" t="s">
        <v>19</v>
      </c>
      <c r="F226" s="12" t="s">
        <v>19</v>
      </c>
    </row>
    <row r="227" spans="1:6" hidden="1" x14ac:dyDescent="0.2">
      <c r="A227" s="25">
        <v>48</v>
      </c>
      <c r="B227" s="26">
        <v>5</v>
      </c>
      <c r="C227" s="31">
        <v>2032</v>
      </c>
      <c r="D227" s="27" t="str">
        <f>+_xlfn.XLOOKUP(C227,materias!B:B,materias!A:A,,0)</f>
        <v>Análisis de Regresión</v>
      </c>
      <c r="E227" s="25" t="s">
        <v>9</v>
      </c>
      <c r="F227" s="12" t="s">
        <v>9</v>
      </c>
    </row>
    <row r="228" spans="1:6" hidden="1" x14ac:dyDescent="0.2">
      <c r="A228" s="25">
        <v>48</v>
      </c>
      <c r="B228" s="26">
        <v>4</v>
      </c>
      <c r="C228" s="31">
        <v>2039</v>
      </c>
      <c r="D228" s="27" t="str">
        <f>+_xlfn.XLOOKUP(C228,materias!B:B,materias!A:A,,0)</f>
        <v>Modelos y simulación</v>
      </c>
      <c r="E228" s="25" t="s">
        <v>33</v>
      </c>
      <c r="F228" s="12" t="s">
        <v>33</v>
      </c>
    </row>
    <row r="229" spans="1:6" hidden="1" x14ac:dyDescent="0.2">
      <c r="A229" s="25">
        <v>48</v>
      </c>
      <c r="B229" s="26">
        <v>3</v>
      </c>
      <c r="C229" s="31">
        <v>2048</v>
      </c>
      <c r="D229" s="27" t="str">
        <f>+_xlfn.XLOOKUP(C229,materias!B:B,materias!A:A,,0)</f>
        <v>Estadística Bayesiana</v>
      </c>
      <c r="E229" s="25" t="s">
        <v>14</v>
      </c>
      <c r="F229" s="12" t="s">
        <v>14</v>
      </c>
    </row>
    <row r="230" spans="1:6" hidden="1" x14ac:dyDescent="0.2">
      <c r="A230" s="25">
        <v>48</v>
      </c>
      <c r="B230" s="26">
        <v>2</v>
      </c>
      <c r="C230" s="31">
        <v>2041</v>
      </c>
      <c r="D230" s="27" t="str">
        <f>+_xlfn.XLOOKUP(C230,materias!B:B,materias!A:A,,0)</f>
        <v>Muestreo</v>
      </c>
      <c r="E230" s="25" t="s">
        <v>150</v>
      </c>
      <c r="F230" s="12" t="s">
        <v>150</v>
      </c>
    </row>
    <row r="231" spans="1:6" x14ac:dyDescent="0.2">
      <c r="A231" s="25">
        <v>59</v>
      </c>
      <c r="B231" s="26">
        <v>2</v>
      </c>
      <c r="C231" s="21">
        <v>2030</v>
      </c>
      <c r="D231" s="27" t="str">
        <f>+_xlfn.XLOOKUP(C231,materias!B:B,materias!A:A,,0)</f>
        <v>Anàlisis de Datos Categoricos</v>
      </c>
      <c r="E231" s="20" t="s">
        <v>175</v>
      </c>
      <c r="F231" s="12" t="s">
        <v>396</v>
      </c>
    </row>
    <row r="232" spans="1:6" hidden="1" x14ac:dyDescent="0.2">
      <c r="A232" s="25">
        <v>49</v>
      </c>
      <c r="B232" s="26">
        <v>5</v>
      </c>
      <c r="C232" s="31">
        <v>2048</v>
      </c>
      <c r="D232" s="27" t="str">
        <f>+_xlfn.XLOOKUP(C232,materias!B:B,materias!A:A,,0)</f>
        <v>Estadística Bayesiana</v>
      </c>
      <c r="E232" s="25" t="s">
        <v>14</v>
      </c>
      <c r="F232" s="12" t="s">
        <v>14</v>
      </c>
    </row>
    <row r="233" spans="1:6" hidden="1" x14ac:dyDescent="0.2">
      <c r="A233" s="25">
        <v>49</v>
      </c>
      <c r="B233" s="26">
        <v>4</v>
      </c>
      <c r="C233" s="31">
        <v>2039</v>
      </c>
      <c r="D233" s="27" t="str">
        <f>+_xlfn.XLOOKUP(C233,materias!B:B,materias!A:A,,0)</f>
        <v>Modelos y simulación</v>
      </c>
      <c r="E233" s="25" t="s">
        <v>33</v>
      </c>
      <c r="F233" s="12" t="s">
        <v>33</v>
      </c>
    </row>
    <row r="234" spans="1:6" hidden="1" x14ac:dyDescent="0.2">
      <c r="A234" s="25">
        <v>49</v>
      </c>
      <c r="B234" s="26">
        <v>3</v>
      </c>
      <c r="C234" s="34">
        <v>2055</v>
      </c>
      <c r="D234" s="27" t="str">
        <f>+_xlfn.XLOOKUP(C234,materias!B:B,materias!A:A,,0)</f>
        <v>Series de Tiempo</v>
      </c>
      <c r="E234" s="35" t="s">
        <v>2</v>
      </c>
      <c r="F234" s="12" t="s">
        <v>2</v>
      </c>
    </row>
    <row r="235" spans="1:6" hidden="1" x14ac:dyDescent="0.2">
      <c r="A235" s="25">
        <v>49</v>
      </c>
      <c r="B235" s="26">
        <v>2</v>
      </c>
      <c r="C235" s="34">
        <v>2033</v>
      </c>
      <c r="D235" s="27" t="str">
        <f>+_xlfn.XLOOKUP(C235,materias!B:B,materias!A:A,,0)</f>
        <v>Derivados</v>
      </c>
      <c r="E235" s="39" t="s">
        <v>4</v>
      </c>
      <c r="F235" s="12" t="s">
        <v>4</v>
      </c>
    </row>
    <row r="236" spans="1:6" hidden="1" x14ac:dyDescent="0.2">
      <c r="A236" s="25">
        <v>49</v>
      </c>
      <c r="B236" s="26">
        <v>1</v>
      </c>
      <c r="C236" s="34">
        <v>2032</v>
      </c>
      <c r="D236" s="27" t="str">
        <f>+_xlfn.XLOOKUP(C236,materias!B:B,materias!A:A,,0)</f>
        <v>Análisis de Regresión</v>
      </c>
      <c r="E236" s="39" t="s">
        <v>9</v>
      </c>
      <c r="F236" s="12" t="s">
        <v>9</v>
      </c>
    </row>
    <row r="237" spans="1:6" hidden="1" x14ac:dyDescent="0.2">
      <c r="A237" s="25">
        <v>50</v>
      </c>
      <c r="B237" s="26">
        <v>5</v>
      </c>
      <c r="C237" s="31">
        <v>2046</v>
      </c>
      <c r="D237" s="27" t="str">
        <f>+_xlfn.XLOOKUP(C237,materias!B:B,materias!A:A,,0)</f>
        <v>Auditoria Actuarial</v>
      </c>
      <c r="E237" s="25" t="s">
        <v>69</v>
      </c>
      <c r="F237" s="12" t="s">
        <v>69</v>
      </c>
    </row>
    <row r="238" spans="1:6" hidden="1" x14ac:dyDescent="0.2">
      <c r="A238" s="25">
        <v>50</v>
      </c>
      <c r="B238" s="26">
        <v>4</v>
      </c>
      <c r="C238" s="31">
        <v>2035</v>
      </c>
      <c r="D238" s="27" t="str">
        <f>+_xlfn.XLOOKUP(C238,materias!B:B,materias!A:A,,0)</f>
        <v>Finanzas Pùblicas</v>
      </c>
      <c r="E238" s="25" t="s">
        <v>101</v>
      </c>
      <c r="F238" s="12" t="s">
        <v>101</v>
      </c>
    </row>
    <row r="239" spans="1:6" hidden="1" x14ac:dyDescent="0.2">
      <c r="A239" s="25">
        <v>50</v>
      </c>
      <c r="B239" s="26">
        <v>3</v>
      </c>
      <c r="C239" s="31">
        <v>2051</v>
      </c>
      <c r="D239" s="27" t="str">
        <f>+_xlfn.XLOOKUP(C239,materias!B:B,materias!A:A,,0)</f>
        <v>Finanzas Internacionales</v>
      </c>
      <c r="E239" s="25" t="s">
        <v>93</v>
      </c>
      <c r="F239" s="12" t="s">
        <v>93</v>
      </c>
    </row>
    <row r="240" spans="1:6" hidden="1" x14ac:dyDescent="0.2">
      <c r="A240" s="25">
        <v>50</v>
      </c>
      <c r="B240" s="26">
        <v>2</v>
      </c>
      <c r="C240" s="31">
        <v>2033</v>
      </c>
      <c r="D240" s="27" t="str">
        <f>+_xlfn.XLOOKUP(C240,materias!B:B,materias!A:A,,0)</f>
        <v>Derivados</v>
      </c>
      <c r="E240" s="25" t="s">
        <v>4</v>
      </c>
      <c r="F240" s="12" t="s">
        <v>4</v>
      </c>
    </row>
    <row r="241" spans="1:6" hidden="1" x14ac:dyDescent="0.2">
      <c r="A241" s="25">
        <v>50</v>
      </c>
      <c r="B241" s="26">
        <v>1</v>
      </c>
      <c r="C241" s="31">
        <v>2034</v>
      </c>
      <c r="D241" s="27" t="str">
        <f>+_xlfn.XLOOKUP(C241,materias!B:B,materias!A:A,,0)</f>
        <v>Economía matemática II</v>
      </c>
      <c r="E241" s="25" t="s">
        <v>10</v>
      </c>
      <c r="F241" s="12" t="s">
        <v>10</v>
      </c>
    </row>
    <row r="242" spans="1:6" hidden="1" x14ac:dyDescent="0.2">
      <c r="A242" s="25">
        <v>51</v>
      </c>
      <c r="B242" s="26">
        <v>5</v>
      </c>
      <c r="C242" s="31">
        <v>2039</v>
      </c>
      <c r="D242" s="27" t="str">
        <f>+_xlfn.XLOOKUP(C242,materias!B:B,materias!A:A,,0)</f>
        <v>Modelos y simulación</v>
      </c>
      <c r="E242" s="25" t="s">
        <v>54</v>
      </c>
      <c r="F242" s="12" t="s">
        <v>33</v>
      </c>
    </row>
    <row r="243" spans="1:6" hidden="1" x14ac:dyDescent="0.2">
      <c r="A243" s="25">
        <v>51</v>
      </c>
      <c r="B243" s="26">
        <v>4</v>
      </c>
      <c r="C243" s="31">
        <v>2032</v>
      </c>
      <c r="D243" s="27" t="str">
        <f>+_xlfn.XLOOKUP(C243,materias!B:B,materias!A:A,,0)</f>
        <v>Análisis de Regresión</v>
      </c>
      <c r="E243" s="25" t="s">
        <v>151</v>
      </c>
      <c r="F243" s="12" t="s">
        <v>9</v>
      </c>
    </row>
    <row r="244" spans="1:6" hidden="1" x14ac:dyDescent="0.2">
      <c r="A244" s="25">
        <v>51</v>
      </c>
      <c r="B244" s="26">
        <v>3</v>
      </c>
      <c r="C244" s="34">
        <v>2048</v>
      </c>
      <c r="D244" s="27" t="str">
        <f>+_xlfn.XLOOKUP(C244,materias!B:B,materias!A:A,,0)</f>
        <v>Estadística Bayesiana</v>
      </c>
      <c r="E244" s="35" t="s">
        <v>14</v>
      </c>
      <c r="F244" s="12" t="s">
        <v>14</v>
      </c>
    </row>
    <row r="245" spans="1:6" hidden="1" x14ac:dyDescent="0.2">
      <c r="A245" s="25">
        <v>51</v>
      </c>
      <c r="B245" s="26">
        <v>2</v>
      </c>
      <c r="C245" s="34">
        <v>2055</v>
      </c>
      <c r="D245" s="27" t="str">
        <f>+_xlfn.XLOOKUP(C245,materias!B:B,materias!A:A,,0)</f>
        <v>Series de Tiempo</v>
      </c>
      <c r="E245" s="39" t="s">
        <v>2</v>
      </c>
      <c r="F245" s="12" t="s">
        <v>2</v>
      </c>
    </row>
    <row r="246" spans="1:6" hidden="1" x14ac:dyDescent="0.2">
      <c r="A246" s="25">
        <v>51</v>
      </c>
      <c r="B246" s="26">
        <v>1</v>
      </c>
      <c r="C246" s="34">
        <v>2041</v>
      </c>
      <c r="D246" s="27" t="str">
        <f>+_xlfn.XLOOKUP(C246,materias!B:B,materias!A:A,,0)</f>
        <v>Muestreo</v>
      </c>
      <c r="E246" s="39" t="s">
        <v>23</v>
      </c>
      <c r="F246" s="12" t="s">
        <v>23</v>
      </c>
    </row>
    <row r="247" spans="1:6" hidden="1" x14ac:dyDescent="0.2">
      <c r="A247" s="25">
        <v>52</v>
      </c>
      <c r="B247" s="26">
        <v>5</v>
      </c>
      <c r="C247" s="31">
        <v>2048</v>
      </c>
      <c r="D247" s="27" t="str">
        <f>+_xlfn.XLOOKUP(C247,materias!B:B,materias!A:A,,0)</f>
        <v>Estadística Bayesiana</v>
      </c>
      <c r="E247" s="25" t="s">
        <v>55</v>
      </c>
      <c r="F247" s="12" t="s">
        <v>14</v>
      </c>
    </row>
    <row r="248" spans="1:6" hidden="1" x14ac:dyDescent="0.2">
      <c r="A248" s="25">
        <v>52</v>
      </c>
      <c r="B248" s="26">
        <v>4</v>
      </c>
      <c r="C248" s="31">
        <v>2055</v>
      </c>
      <c r="D248" s="27" t="str">
        <f>+_xlfn.XLOOKUP(C248,materias!B:B,materias!A:A,,0)</f>
        <v>Series de Tiempo</v>
      </c>
      <c r="E248" s="25" t="s">
        <v>152</v>
      </c>
      <c r="F248" s="12" t="s">
        <v>27</v>
      </c>
    </row>
    <row r="249" spans="1:6" hidden="1" x14ac:dyDescent="0.2">
      <c r="A249" s="25">
        <v>52</v>
      </c>
      <c r="B249" s="26">
        <v>3</v>
      </c>
      <c r="C249" s="31">
        <v>2031</v>
      </c>
      <c r="D249" s="27" t="str">
        <f>+_xlfn.XLOOKUP(C249,materias!B:B,materias!A:A,,0)</f>
        <v>Análisis Multivariado</v>
      </c>
      <c r="E249" s="25" t="s">
        <v>153</v>
      </c>
      <c r="F249" s="12" t="s">
        <v>53</v>
      </c>
    </row>
    <row r="250" spans="1:6" hidden="1" x14ac:dyDescent="0.2">
      <c r="A250" s="25">
        <v>52</v>
      </c>
      <c r="B250" s="26">
        <v>2</v>
      </c>
      <c r="C250" s="31">
        <v>2039</v>
      </c>
      <c r="D250" s="27" t="str">
        <f>+_xlfn.XLOOKUP(C250,materias!B:B,materias!A:A,,0)</f>
        <v>Modelos y simulación</v>
      </c>
      <c r="E250" s="25" t="s">
        <v>33</v>
      </c>
      <c r="F250" s="12" t="s">
        <v>33</v>
      </c>
    </row>
    <row r="251" spans="1:6" hidden="1" x14ac:dyDescent="0.2">
      <c r="A251" s="25">
        <v>52</v>
      </c>
      <c r="B251" s="26">
        <v>1</v>
      </c>
      <c r="C251" s="31">
        <v>2053</v>
      </c>
      <c r="D251" s="27" t="str">
        <f>+_xlfn.XLOOKUP(C251,materias!B:B,materias!A:A,,0)</f>
        <v>Procesos estocàsticos II</v>
      </c>
      <c r="E251" s="25" t="s">
        <v>154</v>
      </c>
      <c r="F251" s="12" t="s">
        <v>394</v>
      </c>
    </row>
    <row r="252" spans="1:6" hidden="1" x14ac:dyDescent="0.2">
      <c r="A252" s="25">
        <v>53</v>
      </c>
      <c r="B252" s="26">
        <v>5</v>
      </c>
      <c r="C252" s="31">
        <v>2033</v>
      </c>
      <c r="D252" s="27" t="str">
        <f>+_xlfn.XLOOKUP(C252,materias!B:B,materias!A:A,,0)</f>
        <v>Derivados</v>
      </c>
      <c r="E252" s="25" t="s">
        <v>60</v>
      </c>
      <c r="F252" s="12" t="s">
        <v>60</v>
      </c>
    </row>
    <row r="253" spans="1:6" hidden="1" x14ac:dyDescent="0.2">
      <c r="A253" s="25">
        <v>53</v>
      </c>
      <c r="B253" s="26">
        <v>4</v>
      </c>
      <c r="C253" s="31">
        <v>2043</v>
      </c>
      <c r="D253" s="27" t="str">
        <f>+_xlfn.XLOOKUP(C253,materias!B:B,materias!A:A,,0)</f>
        <v>Planeación financiera</v>
      </c>
      <c r="E253" s="25" t="s">
        <v>155</v>
      </c>
      <c r="F253" s="12" t="s">
        <v>155</v>
      </c>
    </row>
    <row r="254" spans="1:6" x14ac:dyDescent="0.2">
      <c r="A254" s="25">
        <v>91</v>
      </c>
      <c r="B254" s="26">
        <v>2</v>
      </c>
      <c r="C254" s="34">
        <v>2030</v>
      </c>
      <c r="D254" s="27" t="str">
        <f>+_xlfn.XLOOKUP(C254,materias!B:B,materias!A:A,,0)</f>
        <v>Anàlisis de Datos Categoricos</v>
      </c>
      <c r="E254" s="32" t="s">
        <v>270</v>
      </c>
      <c r="F254" s="12" t="s">
        <v>270</v>
      </c>
    </row>
    <row r="255" spans="1:6" hidden="1" x14ac:dyDescent="0.2">
      <c r="A255" s="25">
        <v>53</v>
      </c>
      <c r="B255" s="26">
        <v>2</v>
      </c>
      <c r="C255" s="31">
        <v>2039</v>
      </c>
      <c r="D255" s="27" t="str">
        <f>+_xlfn.XLOOKUP(C255,materias!B:B,materias!A:A,,0)</f>
        <v>Modelos y simulación</v>
      </c>
      <c r="E255" s="25" t="s">
        <v>113</v>
      </c>
      <c r="F255" s="12" t="s">
        <v>113</v>
      </c>
    </row>
    <row r="256" spans="1:6" hidden="1" x14ac:dyDescent="0.2">
      <c r="A256" s="25">
        <v>54</v>
      </c>
      <c r="B256" s="26">
        <v>5</v>
      </c>
      <c r="C256" s="31">
        <v>2033</v>
      </c>
      <c r="D256" s="27" t="str">
        <f>+_xlfn.XLOOKUP(C256,materias!B:B,materias!A:A,,0)</f>
        <v>Derivados</v>
      </c>
      <c r="E256" s="25" t="s">
        <v>45</v>
      </c>
      <c r="F256" s="12" t="s">
        <v>4</v>
      </c>
    </row>
    <row r="257" spans="1:6" hidden="1" x14ac:dyDescent="0.2">
      <c r="A257" s="25">
        <v>54</v>
      </c>
      <c r="B257" s="26">
        <v>4</v>
      </c>
      <c r="C257" s="31">
        <v>2049</v>
      </c>
      <c r="D257" s="27" t="str">
        <f>+_xlfn.XLOOKUP(C257,materias!B:B,materias!A:A,,0)</f>
        <v>Evaluación de Proyectos</v>
      </c>
      <c r="E257" s="25" t="s">
        <v>68</v>
      </c>
      <c r="F257" s="12" t="s">
        <v>68</v>
      </c>
    </row>
    <row r="258" spans="1:6" hidden="1" x14ac:dyDescent="0.2">
      <c r="A258" s="25">
        <v>54</v>
      </c>
      <c r="B258" s="26">
        <v>3</v>
      </c>
      <c r="C258" s="31">
        <v>2039</v>
      </c>
      <c r="D258" s="27" t="str">
        <f>+_xlfn.XLOOKUP(C258,materias!B:B,materias!A:A,,0)</f>
        <v>Modelos y simulación</v>
      </c>
      <c r="E258" s="25" t="s">
        <v>33</v>
      </c>
      <c r="F258" s="12" t="s">
        <v>33</v>
      </c>
    </row>
    <row r="259" spans="1:6" hidden="1" x14ac:dyDescent="0.2">
      <c r="A259" s="25">
        <v>54</v>
      </c>
      <c r="B259" s="26">
        <v>2</v>
      </c>
      <c r="C259" s="31">
        <v>2048</v>
      </c>
      <c r="D259" s="27" t="str">
        <f>+_xlfn.XLOOKUP(C259,materias!B:B,materias!A:A,,0)</f>
        <v>Estadística Bayesiana</v>
      </c>
      <c r="E259" s="25" t="s">
        <v>14</v>
      </c>
      <c r="F259" s="12" t="s">
        <v>14</v>
      </c>
    </row>
    <row r="260" spans="1:6" hidden="1" x14ac:dyDescent="0.2">
      <c r="A260" s="25">
        <v>54</v>
      </c>
      <c r="B260" s="26">
        <v>1</v>
      </c>
      <c r="C260" s="31">
        <v>2041</v>
      </c>
      <c r="D260" s="27" t="str">
        <f>+_xlfn.XLOOKUP(C260,materias!B:B,materias!A:A,,0)</f>
        <v>Muestreo</v>
      </c>
      <c r="E260" s="25" t="s">
        <v>23</v>
      </c>
      <c r="F260" s="12" t="s">
        <v>23</v>
      </c>
    </row>
    <row r="261" spans="1:6" hidden="1" x14ac:dyDescent="0.2">
      <c r="A261" s="25">
        <v>55</v>
      </c>
      <c r="B261" s="26">
        <v>5</v>
      </c>
      <c r="C261" s="31">
        <v>2037</v>
      </c>
      <c r="D261" s="27" t="str">
        <f>+_xlfn.XLOOKUP(C261,materias!B:B,materias!A:A,,0)</f>
        <v>Investigación de Operaciones II</v>
      </c>
      <c r="E261" s="25" t="s">
        <v>157</v>
      </c>
      <c r="F261" s="12" t="s">
        <v>19</v>
      </c>
    </row>
    <row r="262" spans="1:6" hidden="1" x14ac:dyDescent="0.2">
      <c r="A262" s="25">
        <v>55</v>
      </c>
      <c r="B262" s="26">
        <v>4</v>
      </c>
      <c r="C262" s="31">
        <v>2033</v>
      </c>
      <c r="D262" s="27" t="str">
        <f>+_xlfn.XLOOKUP(C262,materias!B:B,materias!A:A,,0)</f>
        <v>Derivados</v>
      </c>
      <c r="E262" s="25" t="s">
        <v>158</v>
      </c>
      <c r="F262" s="12" t="s">
        <v>4</v>
      </c>
    </row>
    <row r="263" spans="1:6" hidden="1" x14ac:dyDescent="0.2">
      <c r="A263" s="25">
        <v>55</v>
      </c>
      <c r="B263" s="26">
        <v>3</v>
      </c>
      <c r="C263" s="31">
        <v>2049</v>
      </c>
      <c r="D263" s="27" t="str">
        <f>+_xlfn.XLOOKUP(C263,materias!B:B,materias!A:A,,0)</f>
        <v>Evaluación de Proyectos</v>
      </c>
      <c r="E263" s="25" t="s">
        <v>159</v>
      </c>
      <c r="F263" s="12" t="s">
        <v>16</v>
      </c>
    </row>
    <row r="264" spans="1:6" hidden="1" x14ac:dyDescent="0.2">
      <c r="A264" s="25">
        <v>55</v>
      </c>
      <c r="B264" s="26">
        <v>2</v>
      </c>
      <c r="C264" s="31">
        <v>2055</v>
      </c>
      <c r="D264" s="27" t="str">
        <f>+_xlfn.XLOOKUP(C264,materias!B:B,materias!A:A,,0)</f>
        <v>Series de Tiempo</v>
      </c>
      <c r="E264" s="25" t="s">
        <v>160</v>
      </c>
      <c r="F264" s="12" t="s">
        <v>2</v>
      </c>
    </row>
    <row r="265" spans="1:6" hidden="1" x14ac:dyDescent="0.2">
      <c r="A265" s="25">
        <v>55</v>
      </c>
      <c r="B265" s="26">
        <v>1</v>
      </c>
      <c r="C265" s="31">
        <v>2039</v>
      </c>
      <c r="D265" s="27" t="str">
        <f>+_xlfn.XLOOKUP(C265,materias!B:B,materias!A:A,,0)</f>
        <v>Modelos y simulación</v>
      </c>
      <c r="E265" s="25" t="s">
        <v>161</v>
      </c>
      <c r="F265" s="12" t="s">
        <v>33</v>
      </c>
    </row>
    <row r="266" spans="1:6" hidden="1" x14ac:dyDescent="0.2">
      <c r="A266" s="25">
        <v>56</v>
      </c>
      <c r="B266" s="26">
        <v>5</v>
      </c>
      <c r="C266" s="31">
        <v>2041</v>
      </c>
      <c r="D266" s="27" t="str">
        <f>+_xlfn.XLOOKUP(C266,materias!B:B,materias!A:A,,0)</f>
        <v>Muestreo</v>
      </c>
      <c r="E266" s="25" t="s">
        <v>162</v>
      </c>
      <c r="F266" s="12" t="s">
        <v>23</v>
      </c>
    </row>
    <row r="267" spans="1:6" hidden="1" x14ac:dyDescent="0.2">
      <c r="A267" s="25">
        <v>56</v>
      </c>
      <c r="B267" s="26">
        <v>4</v>
      </c>
      <c r="C267" s="31">
        <v>2032</v>
      </c>
      <c r="D267" s="27" t="str">
        <f>+_xlfn.XLOOKUP(C267,materias!B:B,materias!A:A,,0)</f>
        <v>Análisis de Regresión</v>
      </c>
      <c r="E267" s="25" t="s">
        <v>163</v>
      </c>
      <c r="F267" s="12" t="s">
        <v>144</v>
      </c>
    </row>
    <row r="268" spans="1:6" hidden="1" x14ac:dyDescent="0.2">
      <c r="A268" s="25">
        <v>56</v>
      </c>
      <c r="B268" s="26">
        <v>3</v>
      </c>
      <c r="C268" s="31">
        <v>2048</v>
      </c>
      <c r="D268" s="27" t="str">
        <f>+_xlfn.XLOOKUP(C268,materias!B:B,materias!A:A,,0)</f>
        <v>Estadística Bayesiana</v>
      </c>
      <c r="E268" s="25" t="s">
        <v>164</v>
      </c>
      <c r="F268" s="12" t="s">
        <v>14</v>
      </c>
    </row>
    <row r="269" spans="1:6" hidden="1" x14ac:dyDescent="0.2">
      <c r="A269" s="25">
        <v>56</v>
      </c>
      <c r="B269" s="26">
        <v>2</v>
      </c>
      <c r="C269" s="31">
        <v>2039</v>
      </c>
      <c r="D269" s="27" t="str">
        <f>+_xlfn.XLOOKUP(C269,materias!B:B,materias!A:A,,0)</f>
        <v>Modelos y simulación</v>
      </c>
      <c r="E269" s="25" t="s">
        <v>165</v>
      </c>
      <c r="F269" s="12" t="s">
        <v>6</v>
      </c>
    </row>
    <row r="270" spans="1:6" x14ac:dyDescent="0.2">
      <c r="A270" s="25">
        <v>25</v>
      </c>
      <c r="B270" s="26">
        <v>1</v>
      </c>
      <c r="C270" s="31">
        <v>2030</v>
      </c>
      <c r="D270" s="27" t="str">
        <f>+_xlfn.XLOOKUP(C270,materias!B:B,materias!A:A,,0)</f>
        <v>Anàlisis de Datos Categoricos</v>
      </c>
      <c r="E270" s="25" t="s">
        <v>108</v>
      </c>
      <c r="F270" s="12" t="s">
        <v>108</v>
      </c>
    </row>
    <row r="271" spans="1:6" hidden="1" x14ac:dyDescent="0.2">
      <c r="A271" s="25">
        <v>57</v>
      </c>
      <c r="B271" s="26">
        <v>5</v>
      </c>
      <c r="C271" s="31">
        <v>2048</v>
      </c>
      <c r="D271" s="27" t="str">
        <f>+_xlfn.XLOOKUP(C271,materias!B:B,materias!A:A,,0)</f>
        <v>Estadística Bayesiana</v>
      </c>
      <c r="E271" s="39" t="s">
        <v>14</v>
      </c>
      <c r="F271" s="12" t="s">
        <v>14</v>
      </c>
    </row>
    <row r="272" spans="1:6" hidden="1" x14ac:dyDescent="0.2">
      <c r="A272" s="25">
        <v>57</v>
      </c>
      <c r="B272" s="26">
        <v>4</v>
      </c>
      <c r="C272" s="31">
        <v>2039</v>
      </c>
      <c r="D272" s="27" t="str">
        <f>+_xlfn.XLOOKUP(C272,materias!B:B,materias!A:A,,0)</f>
        <v>Modelos y simulación</v>
      </c>
      <c r="E272" s="39" t="s">
        <v>167</v>
      </c>
      <c r="F272" s="12" t="s">
        <v>167</v>
      </c>
    </row>
    <row r="273" spans="1:6" hidden="1" x14ac:dyDescent="0.2">
      <c r="A273" s="25">
        <v>57</v>
      </c>
      <c r="B273" s="26">
        <v>3</v>
      </c>
      <c r="C273" s="31">
        <v>2032</v>
      </c>
      <c r="D273" s="27" t="str">
        <f>+_xlfn.XLOOKUP(C273,materias!B:B,materias!A:A,,0)</f>
        <v>Análisis de Regresión</v>
      </c>
      <c r="E273" s="39" t="s">
        <v>168</v>
      </c>
      <c r="F273" s="12" t="s">
        <v>168</v>
      </c>
    </row>
    <row r="274" spans="1:6" hidden="1" x14ac:dyDescent="0.2">
      <c r="A274" s="25">
        <v>57</v>
      </c>
      <c r="B274" s="26">
        <v>2</v>
      </c>
      <c r="C274" s="31">
        <v>2031</v>
      </c>
      <c r="D274" s="27" t="str">
        <f>+_xlfn.XLOOKUP(C274,materias!B:B,materias!A:A,,0)</f>
        <v>Análisis Multivariado</v>
      </c>
      <c r="E274" s="39" t="s">
        <v>169</v>
      </c>
      <c r="F274" s="12" t="s">
        <v>169</v>
      </c>
    </row>
    <row r="275" spans="1:6" hidden="1" x14ac:dyDescent="0.2">
      <c r="A275" s="25">
        <v>57</v>
      </c>
      <c r="B275" s="26">
        <v>1</v>
      </c>
      <c r="C275" s="31">
        <v>2041</v>
      </c>
      <c r="D275" s="27" t="str">
        <f>+_xlfn.XLOOKUP(C275,materias!B:B,materias!A:A,,0)</f>
        <v>Muestreo</v>
      </c>
      <c r="E275" s="39" t="s">
        <v>170</v>
      </c>
      <c r="F275" s="12" t="s">
        <v>170</v>
      </c>
    </row>
    <row r="276" spans="1:6" hidden="1" x14ac:dyDescent="0.2">
      <c r="A276" s="25">
        <v>58</v>
      </c>
      <c r="B276" s="26">
        <v>5</v>
      </c>
      <c r="C276" s="31">
        <v>2041</v>
      </c>
      <c r="D276" s="27" t="str">
        <f>+_xlfn.XLOOKUP(C276,materias!B:B,materias!A:A,,0)</f>
        <v>Muestreo</v>
      </c>
      <c r="E276" s="39" t="s">
        <v>57</v>
      </c>
      <c r="F276" s="12" t="s">
        <v>23</v>
      </c>
    </row>
    <row r="277" spans="1:6" hidden="1" x14ac:dyDescent="0.2">
      <c r="A277" s="25">
        <v>58</v>
      </c>
      <c r="B277" s="26">
        <v>4</v>
      </c>
      <c r="C277" s="31">
        <v>2049</v>
      </c>
      <c r="D277" s="27" t="str">
        <f>+_xlfn.XLOOKUP(C277,materias!B:B,materias!A:A,,0)</f>
        <v>Evaluación de Proyectos</v>
      </c>
      <c r="E277" s="20" t="s">
        <v>171</v>
      </c>
      <c r="F277" s="12" t="s">
        <v>68</v>
      </c>
    </row>
    <row r="278" spans="1:6" hidden="1" x14ac:dyDescent="0.2">
      <c r="A278" s="25">
        <v>58</v>
      </c>
      <c r="B278" s="26">
        <v>3</v>
      </c>
      <c r="C278" s="31">
        <v>2048</v>
      </c>
      <c r="D278" s="27" t="str">
        <f>+_xlfn.XLOOKUP(C278,materias!B:B,materias!A:A,,0)</f>
        <v>Estadística Bayesiana</v>
      </c>
      <c r="E278" s="20" t="s">
        <v>14</v>
      </c>
      <c r="F278" s="12" t="s">
        <v>14</v>
      </c>
    </row>
    <row r="279" spans="1:6" hidden="1" x14ac:dyDescent="0.2">
      <c r="A279" s="25">
        <v>58</v>
      </c>
      <c r="B279" s="26">
        <v>2</v>
      </c>
      <c r="C279" s="21">
        <v>2039</v>
      </c>
      <c r="D279" s="27" t="str">
        <f>+_xlfn.XLOOKUP(C279,materias!B:B,materias!A:A,,0)</f>
        <v>Modelos y simulación</v>
      </c>
      <c r="E279" s="20" t="s">
        <v>6</v>
      </c>
      <c r="F279" s="12" t="s">
        <v>6</v>
      </c>
    </row>
    <row r="280" spans="1:6" hidden="1" x14ac:dyDescent="0.2">
      <c r="A280" s="25">
        <v>58</v>
      </c>
      <c r="B280" s="26">
        <v>1</v>
      </c>
      <c r="C280" s="21">
        <v>2033</v>
      </c>
      <c r="D280" s="27" t="str">
        <f>+_xlfn.XLOOKUP(C280,materias!B:B,materias!A:A,,0)</f>
        <v>Derivados</v>
      </c>
      <c r="E280" s="20" t="s">
        <v>4</v>
      </c>
      <c r="F280" s="12" t="s">
        <v>4</v>
      </c>
    </row>
    <row r="281" spans="1:6" hidden="1" x14ac:dyDescent="0.2">
      <c r="A281" s="25">
        <v>59</v>
      </c>
      <c r="B281" s="26">
        <v>5</v>
      </c>
      <c r="C281" s="21">
        <v>2048</v>
      </c>
      <c r="D281" s="27" t="str">
        <f>+_xlfn.XLOOKUP(C281,materias!B:B,materias!A:A,,0)</f>
        <v>Estadística Bayesiana</v>
      </c>
      <c r="E281" s="20" t="s">
        <v>172</v>
      </c>
      <c r="F281" s="12" t="s">
        <v>172</v>
      </c>
    </row>
    <row r="282" spans="1:6" hidden="1" x14ac:dyDescent="0.2">
      <c r="A282" s="25">
        <v>59</v>
      </c>
      <c r="B282" s="26">
        <v>4</v>
      </c>
      <c r="C282" s="21">
        <v>2041</v>
      </c>
      <c r="D282" s="27" t="str">
        <f>+_xlfn.XLOOKUP(C282,materias!B:B,materias!A:A,,0)</f>
        <v>Muestreo</v>
      </c>
      <c r="E282" s="20" t="s">
        <v>173</v>
      </c>
      <c r="F282" s="12" t="s">
        <v>23</v>
      </c>
    </row>
    <row r="283" spans="1:6" hidden="1" x14ac:dyDescent="0.2">
      <c r="A283" s="25">
        <v>59</v>
      </c>
      <c r="B283" s="26">
        <v>3</v>
      </c>
      <c r="C283" s="21">
        <v>2032</v>
      </c>
      <c r="D283" s="27" t="str">
        <f>+_xlfn.XLOOKUP(C283,materias!B:B,materias!A:A,,0)</f>
        <v>Análisis de Regresión</v>
      </c>
      <c r="E283" s="20" t="s">
        <v>174</v>
      </c>
      <c r="F283" s="12" t="s">
        <v>395</v>
      </c>
    </row>
    <row r="284" spans="1:6" x14ac:dyDescent="0.2">
      <c r="A284" s="25">
        <v>48</v>
      </c>
      <c r="B284" s="26">
        <v>1</v>
      </c>
      <c r="C284" s="31">
        <v>2030</v>
      </c>
      <c r="D284" s="27" t="str">
        <f>+_xlfn.XLOOKUP(C284,materias!B:B,materias!A:A,,0)</f>
        <v>Anàlisis de Datos Categoricos</v>
      </c>
      <c r="E284" s="25" t="s">
        <v>44</v>
      </c>
      <c r="F284" s="12" t="s">
        <v>44</v>
      </c>
    </row>
    <row r="285" spans="1:6" hidden="1" x14ac:dyDescent="0.2">
      <c r="A285" s="25">
        <v>59</v>
      </c>
      <c r="B285" s="26">
        <v>1</v>
      </c>
      <c r="C285" s="41">
        <v>2031</v>
      </c>
      <c r="D285" s="27" t="str">
        <f>+_xlfn.XLOOKUP(C285,materias!B:B,materias!A:A,,0)</f>
        <v>Análisis Multivariado</v>
      </c>
      <c r="E285" s="20" t="s">
        <v>176</v>
      </c>
      <c r="F285" s="12" t="s">
        <v>122</v>
      </c>
    </row>
    <row r="286" spans="1:6" hidden="1" x14ac:dyDescent="0.2">
      <c r="A286" s="25">
        <v>60</v>
      </c>
      <c r="B286" s="26">
        <v>5</v>
      </c>
      <c r="C286" s="41">
        <v>2037</v>
      </c>
      <c r="D286" s="27" t="str">
        <f>+_xlfn.XLOOKUP(C286,materias!B:B,materias!A:A,,0)</f>
        <v>Investigación de Operaciones II</v>
      </c>
      <c r="E286" s="20" t="s">
        <v>177</v>
      </c>
      <c r="F286" s="12" t="s">
        <v>397</v>
      </c>
    </row>
    <row r="287" spans="1:6" hidden="1" x14ac:dyDescent="0.2">
      <c r="A287" s="25">
        <v>60</v>
      </c>
      <c r="B287" s="26">
        <v>4</v>
      </c>
      <c r="C287" s="41">
        <v>2049</v>
      </c>
      <c r="D287" s="27" t="str">
        <f>+_xlfn.XLOOKUP(C287,materias!B:B,materias!A:A,,0)</f>
        <v>Evaluación de Proyectos</v>
      </c>
      <c r="E287" s="20" t="s">
        <v>111</v>
      </c>
      <c r="F287" s="12" t="s">
        <v>111</v>
      </c>
    </row>
    <row r="288" spans="1:6" hidden="1" x14ac:dyDescent="0.2">
      <c r="A288" s="25">
        <v>60</v>
      </c>
      <c r="B288" s="26">
        <v>3</v>
      </c>
      <c r="C288" s="41">
        <v>2033</v>
      </c>
      <c r="D288" s="27" t="str">
        <f>+_xlfn.XLOOKUP(C288,materias!B:B,materias!A:A,,0)</f>
        <v>Derivados</v>
      </c>
      <c r="E288" s="20" t="s">
        <v>109</v>
      </c>
      <c r="F288" s="12" t="s">
        <v>388</v>
      </c>
    </row>
    <row r="289" spans="1:6" s="15" customFormat="1" hidden="1" x14ac:dyDescent="0.2">
      <c r="A289" s="25">
        <v>60</v>
      </c>
      <c r="B289" s="26">
        <v>2</v>
      </c>
      <c r="C289" s="41">
        <v>2044</v>
      </c>
      <c r="D289" s="27" t="str">
        <f>+_xlfn.XLOOKUP(C289,materias!B:B,materias!A:A,,0)</f>
        <v>Análisis de estados financieros</v>
      </c>
      <c r="E289" s="20" t="s">
        <v>178</v>
      </c>
      <c r="F289" s="12" t="s">
        <v>398</v>
      </c>
    </row>
    <row r="290" spans="1:6" s="15" customFormat="1" hidden="1" x14ac:dyDescent="0.2">
      <c r="A290" s="25">
        <v>60</v>
      </c>
      <c r="B290" s="26">
        <v>1</v>
      </c>
      <c r="C290" s="41">
        <v>2051</v>
      </c>
      <c r="D290" s="27" t="str">
        <f>+_xlfn.XLOOKUP(C290,materias!B:B,materias!A:A,,0)</f>
        <v>Finanzas Internacionales</v>
      </c>
      <c r="E290" s="20" t="s">
        <v>179</v>
      </c>
      <c r="F290" s="12" t="s">
        <v>399</v>
      </c>
    </row>
    <row r="291" spans="1:6" s="15" customFormat="1" hidden="1" x14ac:dyDescent="0.2">
      <c r="A291" s="25">
        <v>61</v>
      </c>
      <c r="B291" s="26">
        <v>5</v>
      </c>
      <c r="C291" s="41">
        <v>2037</v>
      </c>
      <c r="D291" s="27" t="str">
        <f>+_xlfn.XLOOKUP(C291,materias!B:B,materias!A:A,,0)</f>
        <v>Investigación de Operaciones II</v>
      </c>
      <c r="E291" s="20" t="s">
        <v>180</v>
      </c>
      <c r="F291" s="12" t="s">
        <v>19</v>
      </c>
    </row>
    <row r="292" spans="1:6" s="15" customFormat="1" hidden="1" x14ac:dyDescent="0.2">
      <c r="A292" s="25">
        <v>61</v>
      </c>
      <c r="B292" s="26">
        <v>4</v>
      </c>
      <c r="C292" s="41">
        <v>2039</v>
      </c>
      <c r="D292" s="27" t="str">
        <f>+_xlfn.XLOOKUP(C292,materias!B:B,materias!A:A,,0)</f>
        <v>Modelos y simulación</v>
      </c>
      <c r="E292" s="20" t="s">
        <v>121</v>
      </c>
      <c r="F292" s="12" t="s">
        <v>6</v>
      </c>
    </row>
    <row r="293" spans="1:6" s="15" customFormat="1" hidden="1" x14ac:dyDescent="0.2">
      <c r="A293" s="25">
        <v>61</v>
      </c>
      <c r="B293" s="26">
        <v>3</v>
      </c>
      <c r="C293" s="41">
        <v>2033</v>
      </c>
      <c r="D293" s="27" t="str">
        <f>+_xlfn.XLOOKUP(C293,materias!B:B,materias!A:A,,0)</f>
        <v>Derivados</v>
      </c>
      <c r="E293" s="20" t="s">
        <v>181</v>
      </c>
      <c r="F293" s="12" t="s">
        <v>4</v>
      </c>
    </row>
    <row r="294" spans="1:6" s="14" customFormat="1" hidden="1" x14ac:dyDescent="0.2">
      <c r="A294" s="25">
        <v>61</v>
      </c>
      <c r="B294" s="26">
        <v>2</v>
      </c>
      <c r="C294" s="41">
        <v>2036</v>
      </c>
      <c r="D294" s="27" t="str">
        <f>+_xlfn.XLOOKUP(C294,materias!B:B,materias!A:A,,0)</f>
        <v>Fianzas</v>
      </c>
      <c r="E294" s="20" t="s">
        <v>182</v>
      </c>
      <c r="F294" s="12" t="s">
        <v>17</v>
      </c>
    </row>
    <row r="295" spans="1:6" s="14" customFormat="1" hidden="1" x14ac:dyDescent="0.2">
      <c r="A295" s="25">
        <v>61</v>
      </c>
      <c r="B295" s="26">
        <v>1</v>
      </c>
      <c r="C295" s="41">
        <v>2049</v>
      </c>
      <c r="D295" s="27" t="str">
        <f>+_xlfn.XLOOKUP(C295,materias!B:B,materias!A:A,,0)</f>
        <v>Evaluación de Proyectos</v>
      </c>
      <c r="E295" s="20" t="s">
        <v>95</v>
      </c>
      <c r="F295" s="12" t="s">
        <v>16</v>
      </c>
    </row>
    <row r="296" spans="1:6" s="14" customFormat="1" hidden="1" x14ac:dyDescent="0.2">
      <c r="A296" s="25">
        <v>62</v>
      </c>
      <c r="B296" s="26">
        <v>5</v>
      </c>
      <c r="C296" s="27">
        <v>2032</v>
      </c>
      <c r="D296" s="27" t="str">
        <f>+_xlfn.XLOOKUP(C296,materias!B:B,materias!A:A,,0)</f>
        <v>Análisis de Regresión</v>
      </c>
      <c r="E296" s="26" t="s">
        <v>183</v>
      </c>
      <c r="F296" s="12" t="s">
        <v>400</v>
      </c>
    </row>
    <row r="297" spans="1:6" s="14" customFormat="1" hidden="1" x14ac:dyDescent="0.2">
      <c r="A297" s="25">
        <v>62</v>
      </c>
      <c r="B297" s="26">
        <v>4</v>
      </c>
      <c r="C297" s="27">
        <v>2039</v>
      </c>
      <c r="D297" s="27" t="str">
        <f>+_xlfn.XLOOKUP(C297,materias!B:B,materias!A:A,,0)</f>
        <v>Modelos y simulación</v>
      </c>
      <c r="E297" s="26" t="s">
        <v>184</v>
      </c>
      <c r="F297" s="12" t="s">
        <v>401</v>
      </c>
    </row>
    <row r="298" spans="1:6" s="14" customFormat="1" hidden="1" x14ac:dyDescent="0.2">
      <c r="A298" s="25">
        <v>62</v>
      </c>
      <c r="B298" s="26">
        <v>3</v>
      </c>
      <c r="C298" s="27">
        <v>2044</v>
      </c>
      <c r="D298" s="27" t="str">
        <f>+_xlfn.XLOOKUP(C298,materias!B:B,materias!A:A,,0)</f>
        <v>Análisis de estados financieros</v>
      </c>
      <c r="E298" s="26" t="s">
        <v>185</v>
      </c>
      <c r="F298" s="12" t="s">
        <v>402</v>
      </c>
    </row>
    <row r="299" spans="1:6" s="14" customFormat="1" hidden="1" x14ac:dyDescent="0.2">
      <c r="A299" s="25">
        <v>62</v>
      </c>
      <c r="B299" s="26">
        <v>2</v>
      </c>
      <c r="C299" s="27">
        <v>2033</v>
      </c>
      <c r="D299" s="27" t="str">
        <f>+_xlfn.XLOOKUP(C299,materias!B:B,materias!A:A,,0)</f>
        <v>Derivados</v>
      </c>
      <c r="E299" s="26" t="s">
        <v>186</v>
      </c>
      <c r="F299" s="12" t="s">
        <v>4</v>
      </c>
    </row>
    <row r="300" spans="1:6" s="14" customFormat="1" hidden="1" x14ac:dyDescent="0.2">
      <c r="A300" s="25">
        <v>62</v>
      </c>
      <c r="B300" s="26">
        <v>1</v>
      </c>
      <c r="C300" s="27">
        <v>2051</v>
      </c>
      <c r="D300" s="27" t="str">
        <f>+_xlfn.XLOOKUP(C300,materias!B:B,materias!A:A,,0)</f>
        <v>Finanzas Internacionales</v>
      </c>
      <c r="E300" s="26" t="s">
        <v>187</v>
      </c>
      <c r="F300" s="12" t="s">
        <v>18</v>
      </c>
    </row>
    <row r="301" spans="1:6" s="14" customFormat="1" hidden="1" x14ac:dyDescent="0.2">
      <c r="A301" s="25">
        <v>63</v>
      </c>
      <c r="B301" s="26">
        <v>5</v>
      </c>
      <c r="C301" s="27">
        <v>2043</v>
      </c>
      <c r="D301" s="27" t="str">
        <f>+_xlfn.XLOOKUP(C301,materias!B:B,materias!A:A,,0)</f>
        <v>Planeación financiera</v>
      </c>
      <c r="E301" s="42"/>
      <c r="F301" s="12" t="s">
        <v>403</v>
      </c>
    </row>
    <row r="302" spans="1:6" s="14" customFormat="1" hidden="1" x14ac:dyDescent="0.2">
      <c r="A302" s="25">
        <v>63</v>
      </c>
      <c r="B302" s="26">
        <v>4</v>
      </c>
      <c r="C302" s="27">
        <v>2044</v>
      </c>
      <c r="D302" s="27" t="str">
        <f>+_xlfn.XLOOKUP(C302,materias!B:B,materias!A:A,,0)</f>
        <v>Análisis de estados financieros</v>
      </c>
      <c r="E302" s="25"/>
      <c r="F302" s="12" t="s">
        <v>403</v>
      </c>
    </row>
    <row r="303" spans="1:6" s="14" customFormat="1" hidden="1" x14ac:dyDescent="0.2">
      <c r="A303" s="25">
        <v>63</v>
      </c>
      <c r="B303" s="26">
        <v>3</v>
      </c>
      <c r="C303" s="27">
        <v>2033</v>
      </c>
      <c r="D303" s="27" t="str">
        <f>+_xlfn.XLOOKUP(C303,materias!B:B,materias!A:A,,0)</f>
        <v>Derivados</v>
      </c>
      <c r="E303" s="25"/>
      <c r="F303" s="12" t="s">
        <v>403</v>
      </c>
    </row>
    <row r="304" spans="1:6" s="14" customFormat="1" hidden="1" x14ac:dyDescent="0.2">
      <c r="A304" s="25">
        <v>63</v>
      </c>
      <c r="B304" s="26">
        <v>2</v>
      </c>
      <c r="C304" s="27">
        <v>2051</v>
      </c>
      <c r="D304" s="27" t="str">
        <f>+_xlfn.XLOOKUP(C304,materias!B:B,materias!A:A,,0)</f>
        <v>Finanzas Internacionales</v>
      </c>
      <c r="E304" s="25"/>
      <c r="F304" s="12" t="s">
        <v>403</v>
      </c>
    </row>
    <row r="305" spans="1:6" s="14" customFormat="1" hidden="1" x14ac:dyDescent="0.2">
      <c r="A305" s="25">
        <v>63</v>
      </c>
      <c r="B305" s="26">
        <v>1</v>
      </c>
      <c r="C305" s="27">
        <v>2046</v>
      </c>
      <c r="D305" s="27" t="str">
        <f>+_xlfn.XLOOKUP(C305,materias!B:B,materias!A:A,,0)</f>
        <v>Auditoria Actuarial</v>
      </c>
      <c r="E305" s="25"/>
      <c r="F305" s="12" t="s">
        <v>403</v>
      </c>
    </row>
    <row r="306" spans="1:6" s="14" customFormat="1" hidden="1" x14ac:dyDescent="0.2">
      <c r="A306" s="25">
        <v>64</v>
      </c>
      <c r="B306" s="26">
        <v>5</v>
      </c>
      <c r="C306" s="30">
        <v>2032</v>
      </c>
      <c r="D306" s="27" t="str">
        <f>+_xlfn.XLOOKUP(C306,materias!B:B,materias!A:A,,0)</f>
        <v>Análisis de Regresión</v>
      </c>
      <c r="E306" s="36" t="s">
        <v>188</v>
      </c>
      <c r="F306" s="12" t="s">
        <v>9</v>
      </c>
    </row>
    <row r="307" spans="1:6" s="14" customFormat="1" hidden="1" x14ac:dyDescent="0.2">
      <c r="A307" s="25">
        <v>64</v>
      </c>
      <c r="B307" s="26">
        <v>4</v>
      </c>
      <c r="C307" s="30">
        <v>2039</v>
      </c>
      <c r="D307" s="27" t="str">
        <f>+_xlfn.XLOOKUP(C307,materias!B:B,materias!A:A,,0)</f>
        <v>Modelos y simulación</v>
      </c>
      <c r="E307" s="36" t="s">
        <v>189</v>
      </c>
      <c r="F307" s="12" t="s">
        <v>33</v>
      </c>
    </row>
    <row r="308" spans="1:6" s="14" customFormat="1" hidden="1" x14ac:dyDescent="0.2">
      <c r="A308" s="25">
        <v>64</v>
      </c>
      <c r="B308" s="26">
        <v>3</v>
      </c>
      <c r="C308" s="30">
        <v>2046</v>
      </c>
      <c r="D308" s="27" t="str">
        <f>+_xlfn.XLOOKUP(C308,materias!B:B,materias!A:A,,0)</f>
        <v>Auditoria Actuarial</v>
      </c>
      <c r="E308" s="36" t="s">
        <v>94</v>
      </c>
      <c r="F308" s="12" t="s">
        <v>1</v>
      </c>
    </row>
    <row r="309" spans="1:6" s="14" customFormat="1" hidden="1" x14ac:dyDescent="0.2">
      <c r="A309" s="25">
        <v>64</v>
      </c>
      <c r="B309" s="26">
        <v>2</v>
      </c>
      <c r="C309" s="30">
        <v>2048</v>
      </c>
      <c r="D309" s="27" t="str">
        <f>+_xlfn.XLOOKUP(C309,materias!B:B,materias!A:A,,0)</f>
        <v>Estadística Bayesiana</v>
      </c>
      <c r="E309" s="36" t="s">
        <v>164</v>
      </c>
      <c r="F309" s="12" t="s">
        <v>14</v>
      </c>
    </row>
    <row r="310" spans="1:6" s="14" customFormat="1" hidden="1" x14ac:dyDescent="0.2">
      <c r="A310" s="25">
        <v>64</v>
      </c>
      <c r="B310" s="26">
        <v>1</v>
      </c>
      <c r="C310" s="30">
        <v>2053</v>
      </c>
      <c r="D310" s="27" t="str">
        <f>+_xlfn.XLOOKUP(C310,materias!B:B,materias!A:A,,0)</f>
        <v>Procesos estocàsticos II</v>
      </c>
      <c r="E310" s="36" t="s">
        <v>190</v>
      </c>
      <c r="F310" s="12" t="s">
        <v>404</v>
      </c>
    </row>
    <row r="311" spans="1:6" s="14" customFormat="1" hidden="1" x14ac:dyDescent="0.2">
      <c r="A311" s="25">
        <v>65</v>
      </c>
      <c r="B311" s="26">
        <v>5</v>
      </c>
      <c r="C311" s="31">
        <v>2032</v>
      </c>
      <c r="D311" s="27" t="str">
        <f>+_xlfn.XLOOKUP(C311,materias!B:B,materias!A:A,,0)</f>
        <v>Análisis de Regresión</v>
      </c>
      <c r="E311" s="43" t="s">
        <v>191</v>
      </c>
      <c r="F311" s="12" t="s">
        <v>405</v>
      </c>
    </row>
    <row r="312" spans="1:6" hidden="1" x14ac:dyDescent="0.2">
      <c r="A312" s="25">
        <v>65</v>
      </c>
      <c r="B312" s="26">
        <v>4</v>
      </c>
      <c r="C312" s="31">
        <v>2039</v>
      </c>
      <c r="D312" s="27" t="str">
        <f>+_xlfn.XLOOKUP(C312,materias!B:B,materias!A:A,,0)</f>
        <v>Modelos y simulación</v>
      </c>
      <c r="E312" s="43" t="s">
        <v>192</v>
      </c>
      <c r="F312" s="12" t="s">
        <v>33</v>
      </c>
    </row>
    <row r="313" spans="1:6" hidden="1" x14ac:dyDescent="0.2">
      <c r="A313" s="25">
        <v>65</v>
      </c>
      <c r="B313" s="26">
        <v>3</v>
      </c>
      <c r="C313" s="31">
        <v>2044</v>
      </c>
      <c r="D313" s="27" t="str">
        <f>+_xlfn.XLOOKUP(C313,materias!B:B,materias!A:A,,0)</f>
        <v>Análisis de estados financieros</v>
      </c>
      <c r="E313" s="43" t="s">
        <v>193</v>
      </c>
      <c r="F313" s="12" t="s">
        <v>406</v>
      </c>
    </row>
    <row r="314" spans="1:6" hidden="1" x14ac:dyDescent="0.2">
      <c r="A314" s="25">
        <v>65</v>
      </c>
      <c r="B314" s="26">
        <v>2</v>
      </c>
      <c r="C314" s="31">
        <v>2033</v>
      </c>
      <c r="D314" s="27" t="str">
        <f>+_xlfn.XLOOKUP(C314,materias!B:B,materias!A:A,,0)</f>
        <v>Derivados</v>
      </c>
      <c r="E314" s="43" t="s">
        <v>194</v>
      </c>
      <c r="F314" s="12" t="s">
        <v>4</v>
      </c>
    </row>
    <row r="315" spans="1:6" hidden="1" x14ac:dyDescent="0.2">
      <c r="A315" s="25">
        <v>65</v>
      </c>
      <c r="B315" s="26">
        <v>1</v>
      </c>
      <c r="C315" s="31">
        <v>2051</v>
      </c>
      <c r="D315" s="27" t="str">
        <f>+_xlfn.XLOOKUP(C315,materias!B:B,materias!A:A,,0)</f>
        <v>Finanzas Internacionales</v>
      </c>
      <c r="E315" s="43" t="s">
        <v>195</v>
      </c>
      <c r="F315" s="12" t="s">
        <v>18</v>
      </c>
    </row>
    <row r="316" spans="1:6" hidden="1" x14ac:dyDescent="0.2">
      <c r="A316" s="25">
        <v>66</v>
      </c>
      <c r="B316" s="26">
        <v>5</v>
      </c>
      <c r="C316" s="31">
        <v>2032</v>
      </c>
      <c r="D316" s="27" t="str">
        <f>+_xlfn.XLOOKUP(C316,materias!B:B,materias!A:A,,0)</f>
        <v>Análisis de Regresión</v>
      </c>
      <c r="E316" s="32" t="s">
        <v>196</v>
      </c>
      <c r="F316" s="12" t="s">
        <v>9</v>
      </c>
    </row>
    <row r="317" spans="1:6" hidden="1" x14ac:dyDescent="0.2">
      <c r="A317" s="25">
        <v>66</v>
      </c>
      <c r="B317" s="26">
        <v>4</v>
      </c>
      <c r="C317" s="31">
        <v>2048</v>
      </c>
      <c r="D317" s="27" t="str">
        <f>+_xlfn.XLOOKUP(C317,materias!B:B,materias!A:A,,0)</f>
        <v>Estadística Bayesiana</v>
      </c>
      <c r="E317" s="32" t="s">
        <v>197</v>
      </c>
      <c r="F317" s="12" t="s">
        <v>14</v>
      </c>
    </row>
    <row r="318" spans="1:6" hidden="1" x14ac:dyDescent="0.2">
      <c r="A318" s="25">
        <v>66</v>
      </c>
      <c r="B318" s="26">
        <v>3</v>
      </c>
      <c r="C318" s="31">
        <v>2039</v>
      </c>
      <c r="D318" s="27" t="str">
        <f>+_xlfn.XLOOKUP(C318,materias!B:B,materias!A:A,,0)</f>
        <v>Modelos y simulación</v>
      </c>
      <c r="E318" s="32" t="s">
        <v>189</v>
      </c>
      <c r="F318" s="12" t="s">
        <v>33</v>
      </c>
    </row>
    <row r="319" spans="1:6" hidden="1" x14ac:dyDescent="0.2">
      <c r="A319" s="25">
        <v>66</v>
      </c>
      <c r="B319" s="26">
        <v>2</v>
      </c>
      <c r="C319" s="31">
        <v>2041</v>
      </c>
      <c r="D319" s="27" t="str">
        <f>+_xlfn.XLOOKUP(C319,materias!B:B,materias!A:A,,0)</f>
        <v>Muestreo</v>
      </c>
      <c r="E319" s="32" t="s">
        <v>198</v>
      </c>
      <c r="F319" s="12" t="s">
        <v>23</v>
      </c>
    </row>
    <row r="320" spans="1:6" hidden="1" x14ac:dyDescent="0.2">
      <c r="A320" s="25">
        <v>66</v>
      </c>
      <c r="B320" s="26">
        <v>1</v>
      </c>
      <c r="C320" s="31">
        <v>2034</v>
      </c>
      <c r="D320" s="27" t="str">
        <f>+_xlfn.XLOOKUP(C320,materias!B:B,materias!A:A,,0)</f>
        <v>Economía matemática II</v>
      </c>
      <c r="E320" s="33" t="s">
        <v>199</v>
      </c>
      <c r="F320" s="12" t="s">
        <v>34</v>
      </c>
    </row>
    <row r="321" spans="1:6" hidden="1" x14ac:dyDescent="0.2">
      <c r="A321" s="25">
        <v>67</v>
      </c>
      <c r="B321" s="26">
        <v>5</v>
      </c>
      <c r="C321" s="34">
        <v>2511</v>
      </c>
      <c r="D321" s="27" t="e">
        <f>+_xlfn.XLOOKUP(C321,materias!B:B,materias!A:A,,0)</f>
        <v>#N/A</v>
      </c>
      <c r="E321" s="32" t="s">
        <v>19</v>
      </c>
      <c r="F321" s="12" t="s">
        <v>19</v>
      </c>
    </row>
    <row r="322" spans="1:6" hidden="1" x14ac:dyDescent="0.2">
      <c r="A322" s="25">
        <v>67</v>
      </c>
      <c r="B322" s="26">
        <v>4</v>
      </c>
      <c r="C322" s="34">
        <v>2613</v>
      </c>
      <c r="D322" s="27" t="e">
        <f>+_xlfn.XLOOKUP(C322,materias!B:B,materias!A:A,,0)</f>
        <v>#N/A</v>
      </c>
      <c r="E322" s="32" t="s">
        <v>34</v>
      </c>
      <c r="F322" s="12" t="s">
        <v>34</v>
      </c>
    </row>
    <row r="323" spans="1:6" hidden="1" x14ac:dyDescent="0.2">
      <c r="A323" s="25">
        <v>67</v>
      </c>
      <c r="B323" s="26">
        <v>3</v>
      </c>
      <c r="C323" s="34">
        <v>2034</v>
      </c>
      <c r="D323" s="27" t="str">
        <f>+_xlfn.XLOOKUP(C323,materias!B:B,materias!A:A,,0)</f>
        <v>Economía matemática II</v>
      </c>
      <c r="E323" s="32" t="s">
        <v>12</v>
      </c>
      <c r="F323" s="12" t="s">
        <v>12</v>
      </c>
    </row>
    <row r="324" spans="1:6" hidden="1" x14ac:dyDescent="0.2">
      <c r="A324" s="25">
        <v>67</v>
      </c>
      <c r="B324" s="26">
        <v>2</v>
      </c>
      <c r="C324" s="34">
        <v>2039</v>
      </c>
      <c r="D324" s="27" t="str">
        <f>+_xlfn.XLOOKUP(C324,materias!B:B,materias!A:A,,0)</f>
        <v>Modelos y simulación</v>
      </c>
      <c r="E324" s="32" t="s">
        <v>33</v>
      </c>
      <c r="F324" s="12" t="s">
        <v>33</v>
      </c>
    </row>
    <row r="325" spans="1:6" hidden="1" x14ac:dyDescent="0.2">
      <c r="A325" s="25">
        <v>67</v>
      </c>
      <c r="B325" s="26">
        <v>1</v>
      </c>
      <c r="C325" s="34">
        <v>2032</v>
      </c>
      <c r="D325" s="27" t="str">
        <f>+_xlfn.XLOOKUP(C325,materias!B:B,materias!A:A,,0)</f>
        <v>Análisis de Regresión</v>
      </c>
      <c r="E325" s="32" t="s">
        <v>9</v>
      </c>
      <c r="F325" s="12" t="s">
        <v>9</v>
      </c>
    </row>
    <row r="326" spans="1:6" hidden="1" x14ac:dyDescent="0.2">
      <c r="A326" s="25">
        <v>68</v>
      </c>
      <c r="B326" s="26">
        <v>5</v>
      </c>
      <c r="C326" s="27">
        <v>2039</v>
      </c>
      <c r="D326" s="27" t="str">
        <f>+_xlfn.XLOOKUP(C326,materias!B:B,materias!A:A,,0)</f>
        <v>Modelos y simulación</v>
      </c>
      <c r="E326" s="33" t="s">
        <v>33</v>
      </c>
      <c r="F326" s="12" t="s">
        <v>33</v>
      </c>
    </row>
    <row r="327" spans="1:6" hidden="1" x14ac:dyDescent="0.2">
      <c r="A327" s="25">
        <v>68</v>
      </c>
      <c r="B327" s="26">
        <v>4</v>
      </c>
      <c r="C327" s="27">
        <v>2032</v>
      </c>
      <c r="D327" s="27" t="str">
        <f>+_xlfn.XLOOKUP(C327,materias!B:B,materias!A:A,,0)</f>
        <v>Análisis de Regresión</v>
      </c>
      <c r="E327" s="33" t="s">
        <v>200</v>
      </c>
      <c r="F327" s="12" t="s">
        <v>200</v>
      </c>
    </row>
    <row r="328" spans="1:6" hidden="1" x14ac:dyDescent="0.2">
      <c r="A328" s="25">
        <v>68</v>
      </c>
      <c r="B328" s="26">
        <v>3</v>
      </c>
      <c r="C328" s="27">
        <v>2511</v>
      </c>
      <c r="D328" s="27" t="e">
        <f>+_xlfn.XLOOKUP(C328,materias!B:B,materias!A:A,,0)</f>
        <v>#N/A</v>
      </c>
      <c r="E328" s="33" t="s">
        <v>19</v>
      </c>
      <c r="F328" s="12" t="s">
        <v>19</v>
      </c>
    </row>
    <row r="329" spans="1:6" hidden="1" x14ac:dyDescent="0.2">
      <c r="A329" s="25">
        <v>68</v>
      </c>
      <c r="B329" s="26">
        <v>2</v>
      </c>
      <c r="C329" s="27">
        <v>2613</v>
      </c>
      <c r="D329" s="27" t="e">
        <f>+_xlfn.XLOOKUP(C329,materias!B:B,materias!A:A,,0)</f>
        <v>#N/A</v>
      </c>
      <c r="E329" s="33" t="s">
        <v>34</v>
      </c>
      <c r="F329" s="12" t="s">
        <v>34</v>
      </c>
    </row>
    <row r="330" spans="1:6" x14ac:dyDescent="0.2">
      <c r="A330" s="25">
        <v>56</v>
      </c>
      <c r="B330" s="26">
        <v>1</v>
      </c>
      <c r="C330" s="31">
        <v>2030</v>
      </c>
      <c r="D330" s="27" t="str">
        <f>+_xlfn.XLOOKUP(C330,materias!B:B,materias!A:A,,0)</f>
        <v>Anàlisis de Datos Categoricos</v>
      </c>
      <c r="E330" s="25" t="s">
        <v>166</v>
      </c>
      <c r="F330" s="12" t="s">
        <v>46</v>
      </c>
    </row>
    <row r="331" spans="1:6" hidden="1" x14ac:dyDescent="0.2">
      <c r="A331" s="25">
        <v>69</v>
      </c>
      <c r="B331" s="26">
        <v>5</v>
      </c>
      <c r="C331" s="31">
        <v>2049</v>
      </c>
      <c r="D331" s="27" t="str">
        <f>+_xlfn.XLOOKUP(C331,materias!B:B,materias!A:A,,0)</f>
        <v>Evaluación de Proyectos</v>
      </c>
      <c r="E331" s="33" t="s">
        <v>201</v>
      </c>
      <c r="F331" s="12" t="s">
        <v>68</v>
      </c>
    </row>
    <row r="332" spans="1:6" hidden="1" x14ac:dyDescent="0.2">
      <c r="A332" s="25">
        <v>69</v>
      </c>
      <c r="B332" s="26">
        <v>4</v>
      </c>
      <c r="C332" s="31">
        <v>2041</v>
      </c>
      <c r="D332" s="27" t="str">
        <f>+_xlfn.XLOOKUP(C332,materias!B:B,materias!A:A,,0)</f>
        <v>Muestreo</v>
      </c>
      <c r="E332" s="33" t="s">
        <v>202</v>
      </c>
      <c r="F332" s="12" t="s">
        <v>23</v>
      </c>
    </row>
    <row r="333" spans="1:6" hidden="1" x14ac:dyDescent="0.2">
      <c r="A333" s="25">
        <v>69</v>
      </c>
      <c r="B333" s="26">
        <v>3</v>
      </c>
      <c r="C333" s="31">
        <v>2037</v>
      </c>
      <c r="D333" s="27" t="str">
        <f>+_xlfn.XLOOKUP(C333,materias!B:B,materias!A:A,,0)</f>
        <v>Investigación de Operaciones II</v>
      </c>
      <c r="E333" s="33" t="s">
        <v>203</v>
      </c>
      <c r="F333" s="12" t="s">
        <v>226</v>
      </c>
    </row>
    <row r="334" spans="1:6" hidden="1" x14ac:dyDescent="0.2">
      <c r="A334" s="25">
        <v>69</v>
      </c>
      <c r="B334" s="26">
        <v>2</v>
      </c>
      <c r="C334" s="31">
        <v>2032</v>
      </c>
      <c r="D334" s="27" t="str">
        <f>+_xlfn.XLOOKUP(C334,materias!B:B,materias!A:A,,0)</f>
        <v>Análisis de Regresión</v>
      </c>
      <c r="E334" s="33" t="s">
        <v>204</v>
      </c>
      <c r="F334" s="12" t="s">
        <v>144</v>
      </c>
    </row>
    <row r="335" spans="1:6" hidden="1" x14ac:dyDescent="0.2">
      <c r="A335" s="25">
        <v>69</v>
      </c>
      <c r="B335" s="26">
        <v>1</v>
      </c>
      <c r="C335" s="31">
        <v>2039</v>
      </c>
      <c r="D335" s="27" t="str">
        <f>+_xlfn.XLOOKUP(C335,materias!B:B,materias!A:A,,0)</f>
        <v>Modelos y simulación</v>
      </c>
      <c r="E335" s="33" t="s">
        <v>205</v>
      </c>
      <c r="F335" s="12" t="s">
        <v>6</v>
      </c>
    </row>
    <row r="336" spans="1:6" hidden="1" x14ac:dyDescent="0.2">
      <c r="A336" s="25">
        <v>70</v>
      </c>
      <c r="B336" s="32">
        <v>5</v>
      </c>
      <c r="C336" s="34">
        <v>2032</v>
      </c>
      <c r="D336" s="27" t="str">
        <f>+_xlfn.XLOOKUP(C336,materias!B:B,materias!A:A,,0)</f>
        <v>Análisis de Regresión</v>
      </c>
      <c r="E336" s="32" t="s">
        <v>206</v>
      </c>
      <c r="F336" s="12" t="s">
        <v>405</v>
      </c>
    </row>
    <row r="337" spans="1:6" hidden="1" x14ac:dyDescent="0.2">
      <c r="A337" s="25">
        <v>70</v>
      </c>
      <c r="B337" s="32">
        <v>4</v>
      </c>
      <c r="C337" s="34">
        <v>2039</v>
      </c>
      <c r="D337" s="27" t="str">
        <f>+_xlfn.XLOOKUP(C337,materias!B:B,materias!A:A,,0)</f>
        <v>Modelos y simulación</v>
      </c>
      <c r="E337" s="32" t="s">
        <v>207</v>
      </c>
      <c r="F337" s="12" t="s">
        <v>33</v>
      </c>
    </row>
    <row r="338" spans="1:6" hidden="1" x14ac:dyDescent="0.2">
      <c r="A338" s="25">
        <v>70</v>
      </c>
      <c r="B338" s="32">
        <v>3</v>
      </c>
      <c r="C338" s="34">
        <v>2511</v>
      </c>
      <c r="D338" s="27" t="e">
        <f>+_xlfn.XLOOKUP(C338,materias!B:B,materias!A:A,,0)</f>
        <v>#N/A</v>
      </c>
      <c r="E338" s="32" t="s">
        <v>208</v>
      </c>
      <c r="F338" s="12" t="s">
        <v>19</v>
      </c>
    </row>
    <row r="339" spans="1:6" hidden="1" x14ac:dyDescent="0.2">
      <c r="A339" s="25">
        <v>70</v>
      </c>
      <c r="B339" s="32">
        <v>2</v>
      </c>
      <c r="C339" s="34">
        <v>2041</v>
      </c>
      <c r="D339" s="27" t="str">
        <f>+_xlfn.XLOOKUP(C339,materias!B:B,materias!A:A,,0)</f>
        <v>Muestreo</v>
      </c>
      <c r="E339" s="32" t="s">
        <v>209</v>
      </c>
      <c r="F339" s="12" t="s">
        <v>23</v>
      </c>
    </row>
    <row r="340" spans="1:6" hidden="1" x14ac:dyDescent="0.2">
      <c r="A340" s="25">
        <v>70</v>
      </c>
      <c r="B340" s="32">
        <v>1</v>
      </c>
      <c r="C340" s="34">
        <v>2613</v>
      </c>
      <c r="D340" s="27" t="e">
        <f>+_xlfn.XLOOKUP(C340,materias!B:B,materias!A:A,,0)</f>
        <v>#N/A</v>
      </c>
      <c r="E340" s="32" t="s">
        <v>210</v>
      </c>
      <c r="F340" s="12" t="s">
        <v>407</v>
      </c>
    </row>
    <row r="341" spans="1:6" hidden="1" x14ac:dyDescent="0.2">
      <c r="A341" s="25">
        <v>71</v>
      </c>
      <c r="B341" s="26">
        <v>5</v>
      </c>
      <c r="C341" s="44">
        <v>2037</v>
      </c>
      <c r="D341" s="27" t="str">
        <f>+_xlfn.XLOOKUP(C341,materias!B:B,materias!A:A,,0)</f>
        <v>Investigación de Operaciones II</v>
      </c>
      <c r="E341" s="33" t="s">
        <v>211</v>
      </c>
      <c r="F341" s="12" t="s">
        <v>226</v>
      </c>
    </row>
    <row r="342" spans="1:6" hidden="1" x14ac:dyDescent="0.2">
      <c r="A342" s="25">
        <v>71</v>
      </c>
      <c r="B342" s="26">
        <v>4</v>
      </c>
      <c r="C342" s="31">
        <v>2032</v>
      </c>
      <c r="D342" s="27" t="str">
        <f>+_xlfn.XLOOKUP(C342,materias!B:B,materias!A:A,,0)</f>
        <v>Análisis de Regresión</v>
      </c>
      <c r="E342" s="33" t="s">
        <v>212</v>
      </c>
      <c r="F342" s="12" t="s">
        <v>144</v>
      </c>
    </row>
    <row r="343" spans="1:6" hidden="1" x14ac:dyDescent="0.2">
      <c r="A343" s="25">
        <v>71</v>
      </c>
      <c r="B343" s="26">
        <v>3</v>
      </c>
      <c r="C343" s="31">
        <v>2039</v>
      </c>
      <c r="D343" s="27" t="str">
        <f>+_xlfn.XLOOKUP(C343,materias!B:B,materias!A:A,,0)</f>
        <v>Modelos y simulación</v>
      </c>
      <c r="E343" s="33" t="s">
        <v>213</v>
      </c>
      <c r="F343" s="12" t="s">
        <v>33</v>
      </c>
    </row>
    <row r="344" spans="1:6" hidden="1" x14ac:dyDescent="0.2">
      <c r="A344" s="25">
        <v>71</v>
      </c>
      <c r="B344" s="26">
        <v>2</v>
      </c>
      <c r="C344" s="31">
        <v>2041</v>
      </c>
      <c r="D344" s="27" t="str">
        <f>+_xlfn.XLOOKUP(C344,materias!B:B,materias!A:A,,0)</f>
        <v>Muestreo</v>
      </c>
      <c r="E344" s="33" t="s">
        <v>214</v>
      </c>
      <c r="F344" s="12" t="s">
        <v>23</v>
      </c>
    </row>
    <row r="345" spans="1:6" hidden="1" x14ac:dyDescent="0.2">
      <c r="A345" s="25">
        <v>71</v>
      </c>
      <c r="B345" s="26">
        <v>1</v>
      </c>
      <c r="C345" s="31">
        <v>2054</v>
      </c>
      <c r="D345" s="27" t="str">
        <f>+_xlfn.XLOOKUP(C345,materias!B:B,materias!A:A,,0)</f>
        <v>Presupuesto de capital</v>
      </c>
      <c r="E345" s="33" t="s">
        <v>215</v>
      </c>
      <c r="F345" s="12" t="s">
        <v>264</v>
      </c>
    </row>
    <row r="346" spans="1:6" hidden="1" x14ac:dyDescent="0.2">
      <c r="A346" s="25">
        <v>72</v>
      </c>
      <c r="B346" s="26">
        <v>5</v>
      </c>
      <c r="C346" s="31">
        <v>2037</v>
      </c>
      <c r="D346" s="27" t="str">
        <f>+_xlfn.XLOOKUP(C346,materias!B:B,materias!A:A,,0)</f>
        <v>Investigación de Operaciones II</v>
      </c>
      <c r="E346" s="32"/>
      <c r="F346" s="12" t="s">
        <v>403</v>
      </c>
    </row>
    <row r="347" spans="1:6" hidden="1" x14ac:dyDescent="0.2">
      <c r="A347" s="25">
        <v>72</v>
      </c>
      <c r="B347" s="26">
        <v>4</v>
      </c>
      <c r="C347" s="31">
        <v>2032</v>
      </c>
      <c r="D347" s="27" t="str">
        <f>+_xlfn.XLOOKUP(C347,materias!B:B,materias!A:A,,0)</f>
        <v>Análisis de Regresión</v>
      </c>
      <c r="E347" s="32"/>
      <c r="F347" s="12" t="s">
        <v>403</v>
      </c>
    </row>
    <row r="348" spans="1:6" hidden="1" x14ac:dyDescent="0.2">
      <c r="A348" s="25">
        <v>72</v>
      </c>
      <c r="B348" s="26">
        <v>3</v>
      </c>
      <c r="C348" s="31">
        <v>2031</v>
      </c>
      <c r="D348" s="27" t="str">
        <f>+_xlfn.XLOOKUP(C348,materias!B:B,materias!A:A,,0)</f>
        <v>Análisis Multivariado</v>
      </c>
      <c r="E348" s="32"/>
      <c r="F348" s="12" t="s">
        <v>403</v>
      </c>
    </row>
    <row r="349" spans="1:6" hidden="1" x14ac:dyDescent="0.2">
      <c r="A349" s="25">
        <v>72</v>
      </c>
      <c r="B349" s="26">
        <v>2</v>
      </c>
      <c r="C349" s="31">
        <v>2039</v>
      </c>
      <c r="D349" s="27" t="str">
        <f>+_xlfn.XLOOKUP(C349,materias!B:B,materias!A:A,,0)</f>
        <v>Modelos y simulación</v>
      </c>
      <c r="E349" s="32"/>
      <c r="F349" s="12" t="s">
        <v>403</v>
      </c>
    </row>
    <row r="350" spans="1:6" hidden="1" x14ac:dyDescent="0.2">
      <c r="A350" s="25">
        <v>72</v>
      </c>
      <c r="B350" s="26">
        <v>1</v>
      </c>
      <c r="C350" s="31">
        <v>2055</v>
      </c>
      <c r="D350" s="27" t="str">
        <f>+_xlfn.XLOOKUP(C350,materias!B:B,materias!A:A,,0)</f>
        <v>Series de Tiempo</v>
      </c>
      <c r="E350" s="32"/>
      <c r="F350" s="12" t="s">
        <v>403</v>
      </c>
    </row>
    <row r="351" spans="1:6" hidden="1" x14ac:dyDescent="0.2">
      <c r="A351" s="25">
        <v>73</v>
      </c>
      <c r="B351" s="32">
        <v>5</v>
      </c>
      <c r="C351" s="34">
        <v>2039</v>
      </c>
      <c r="D351" s="27" t="str">
        <f>+_xlfn.XLOOKUP(C351,materias!B:B,materias!A:A,,0)</f>
        <v>Modelos y simulación</v>
      </c>
      <c r="E351" s="32" t="s">
        <v>216</v>
      </c>
      <c r="F351" s="12" t="s">
        <v>408</v>
      </c>
    </row>
    <row r="352" spans="1:6" hidden="1" x14ac:dyDescent="0.2">
      <c r="A352" s="25">
        <v>73</v>
      </c>
      <c r="B352" s="32">
        <v>4</v>
      </c>
      <c r="C352" s="34">
        <v>2032</v>
      </c>
      <c r="D352" s="27" t="str">
        <f>+_xlfn.XLOOKUP(C352,materias!B:B,materias!A:A,,0)</f>
        <v>Análisis de Regresión</v>
      </c>
      <c r="E352" s="32" t="s">
        <v>217</v>
      </c>
      <c r="F352" s="12" t="s">
        <v>409</v>
      </c>
    </row>
    <row r="353" spans="1:6" hidden="1" x14ac:dyDescent="0.2">
      <c r="A353" s="25">
        <v>73</v>
      </c>
      <c r="B353" s="32">
        <v>3</v>
      </c>
      <c r="C353" s="34">
        <v>2048</v>
      </c>
      <c r="D353" s="27" t="str">
        <f>+_xlfn.XLOOKUP(C353,materias!B:B,materias!A:A,,0)</f>
        <v>Estadística Bayesiana</v>
      </c>
      <c r="E353" s="32" t="s">
        <v>218</v>
      </c>
      <c r="F353" s="12" t="s">
        <v>410</v>
      </c>
    </row>
    <row r="354" spans="1:6" hidden="1" x14ac:dyDescent="0.2">
      <c r="A354" s="25">
        <v>73</v>
      </c>
      <c r="B354" s="32">
        <v>2</v>
      </c>
      <c r="C354" s="34">
        <v>2046</v>
      </c>
      <c r="D354" s="27" t="str">
        <f>+_xlfn.XLOOKUP(C354,materias!B:B,materias!A:A,,0)</f>
        <v>Auditoria Actuarial</v>
      </c>
      <c r="E354" s="32" t="s">
        <v>219</v>
      </c>
      <c r="F354" s="12" t="s">
        <v>100</v>
      </c>
    </row>
    <row r="355" spans="1:6" hidden="1" x14ac:dyDescent="0.2">
      <c r="A355" s="25">
        <v>73</v>
      </c>
      <c r="B355" s="32">
        <v>1</v>
      </c>
      <c r="C355" s="34">
        <v>2040</v>
      </c>
      <c r="D355" s="27" t="str">
        <f>+_xlfn.XLOOKUP(C355,materias!B:B,materias!A:A,,0)</f>
        <v>Matematicas Actuariales Aplicadas</v>
      </c>
      <c r="E355" s="32" t="s">
        <v>220</v>
      </c>
      <c r="F355" s="12" t="s">
        <v>411</v>
      </c>
    </row>
    <row r="356" spans="1:6" hidden="1" x14ac:dyDescent="0.2">
      <c r="A356" s="25">
        <v>74</v>
      </c>
      <c r="B356" s="32">
        <v>5</v>
      </c>
      <c r="C356" s="34">
        <v>2049</v>
      </c>
      <c r="D356" s="27" t="str">
        <f>+_xlfn.XLOOKUP(C356,materias!B:B,materias!A:A,,0)</f>
        <v>Evaluación de Proyectos</v>
      </c>
      <c r="E356" s="32" t="s">
        <v>221</v>
      </c>
      <c r="F356" s="12" t="s">
        <v>412</v>
      </c>
    </row>
    <row r="357" spans="1:6" hidden="1" x14ac:dyDescent="0.2">
      <c r="A357" s="25">
        <v>74</v>
      </c>
      <c r="B357" s="32">
        <v>4</v>
      </c>
      <c r="C357" s="34">
        <v>2041</v>
      </c>
      <c r="D357" s="27" t="str">
        <f>+_xlfn.XLOOKUP(C357,materias!B:B,materias!A:A,,0)</f>
        <v>Muestreo</v>
      </c>
      <c r="E357" s="32" t="s">
        <v>222</v>
      </c>
      <c r="F357" s="12" t="s">
        <v>23</v>
      </c>
    </row>
    <row r="358" spans="1:6" hidden="1" x14ac:dyDescent="0.2">
      <c r="A358" s="25">
        <v>74</v>
      </c>
      <c r="B358" s="32">
        <v>3</v>
      </c>
      <c r="C358" s="34">
        <v>2037</v>
      </c>
      <c r="D358" s="27" t="str">
        <f>+_xlfn.XLOOKUP(C358,materias!B:B,materias!A:A,,0)</f>
        <v>Investigación de Operaciones II</v>
      </c>
      <c r="E358" s="32" t="s">
        <v>223</v>
      </c>
      <c r="F358" s="12" t="s">
        <v>413</v>
      </c>
    </row>
    <row r="359" spans="1:6" hidden="1" x14ac:dyDescent="0.2">
      <c r="A359" s="25">
        <v>74</v>
      </c>
      <c r="B359" s="32">
        <v>2</v>
      </c>
      <c r="C359" s="34">
        <v>2032</v>
      </c>
      <c r="D359" s="27" t="str">
        <f>+_xlfn.XLOOKUP(C359,materias!B:B,materias!A:A,,0)</f>
        <v>Análisis de Regresión</v>
      </c>
      <c r="E359" s="32" t="s">
        <v>224</v>
      </c>
      <c r="F359" s="12" t="s">
        <v>414</v>
      </c>
    </row>
    <row r="360" spans="1:6" hidden="1" x14ac:dyDescent="0.2">
      <c r="A360" s="25">
        <v>74</v>
      </c>
      <c r="B360" s="32">
        <v>1</v>
      </c>
      <c r="C360" s="34">
        <v>2039</v>
      </c>
      <c r="D360" s="27" t="str">
        <f>+_xlfn.XLOOKUP(C360,materias!B:B,materias!A:A,,0)</f>
        <v>Modelos y simulación</v>
      </c>
      <c r="E360" s="32" t="s">
        <v>225</v>
      </c>
      <c r="F360" s="12" t="s">
        <v>415</v>
      </c>
    </row>
    <row r="361" spans="1:6" hidden="1" x14ac:dyDescent="0.2">
      <c r="A361" s="25">
        <v>75</v>
      </c>
      <c r="B361" s="26">
        <v>5</v>
      </c>
      <c r="C361" s="31">
        <v>2039</v>
      </c>
      <c r="D361" s="27" t="str">
        <f>+_xlfn.XLOOKUP(C361,materias!B:B,materias!A:A,,0)</f>
        <v>Modelos y simulación</v>
      </c>
      <c r="E361" s="25" t="s">
        <v>33</v>
      </c>
      <c r="F361" s="12" t="s">
        <v>33</v>
      </c>
    </row>
    <row r="362" spans="1:6" hidden="1" x14ac:dyDescent="0.2">
      <c r="A362" s="25">
        <v>75</v>
      </c>
      <c r="B362" s="26">
        <v>4</v>
      </c>
      <c r="C362" s="31">
        <v>2032</v>
      </c>
      <c r="D362" s="27" t="str">
        <f>+_xlfn.XLOOKUP(C362,materias!B:B,materias!A:A,,0)</f>
        <v>Análisis de Regresión</v>
      </c>
      <c r="E362" s="25" t="s">
        <v>9</v>
      </c>
      <c r="F362" s="12" t="s">
        <v>9</v>
      </c>
    </row>
    <row r="363" spans="1:6" hidden="1" x14ac:dyDescent="0.2">
      <c r="A363" s="25">
        <v>75</v>
      </c>
      <c r="B363" s="26">
        <v>3</v>
      </c>
      <c r="C363" s="31">
        <v>2037</v>
      </c>
      <c r="D363" s="27" t="str">
        <f>+_xlfn.XLOOKUP(C363,materias!B:B,materias!A:A,,0)</f>
        <v>Investigación de Operaciones II</v>
      </c>
      <c r="E363" s="25" t="s">
        <v>226</v>
      </c>
      <c r="F363" s="12" t="s">
        <v>226</v>
      </c>
    </row>
    <row r="364" spans="1:6" hidden="1" x14ac:dyDescent="0.2">
      <c r="A364" s="25">
        <v>75</v>
      </c>
      <c r="B364" s="26">
        <v>2</v>
      </c>
      <c r="C364" s="31">
        <v>2049</v>
      </c>
      <c r="D364" s="27" t="str">
        <f>+_xlfn.XLOOKUP(C364,materias!B:B,materias!A:A,,0)</f>
        <v>Evaluación de Proyectos</v>
      </c>
      <c r="E364" s="25" t="s">
        <v>68</v>
      </c>
      <c r="F364" s="12" t="s">
        <v>68</v>
      </c>
    </row>
    <row r="365" spans="1:6" hidden="1" x14ac:dyDescent="0.2">
      <c r="A365" s="25">
        <v>75</v>
      </c>
      <c r="B365" s="26">
        <v>1</v>
      </c>
      <c r="C365" s="31">
        <v>2041</v>
      </c>
      <c r="D365" s="27" t="str">
        <f>+_xlfn.XLOOKUP(C365,materias!B:B,materias!A:A,,0)</f>
        <v>Muestreo</v>
      </c>
      <c r="E365" s="25" t="s">
        <v>23</v>
      </c>
      <c r="F365" s="12" t="s">
        <v>23</v>
      </c>
    </row>
    <row r="366" spans="1:6" hidden="1" x14ac:dyDescent="0.2">
      <c r="A366" s="25">
        <v>76</v>
      </c>
      <c r="B366" s="26">
        <v>5</v>
      </c>
      <c r="C366" s="31">
        <v>2046</v>
      </c>
      <c r="D366" s="27" t="str">
        <f>+_xlfn.XLOOKUP(C366,materias!B:B,materias!A:A,,0)</f>
        <v>Auditoria Actuarial</v>
      </c>
      <c r="E366" s="25" t="s">
        <v>227</v>
      </c>
      <c r="F366" s="12" t="s">
        <v>416</v>
      </c>
    </row>
    <row r="367" spans="1:6" hidden="1" x14ac:dyDescent="0.2">
      <c r="A367" s="25">
        <v>76</v>
      </c>
      <c r="B367" s="26">
        <v>4</v>
      </c>
      <c r="C367" s="31">
        <v>2056</v>
      </c>
      <c r="D367" s="27" t="str">
        <f>+_xlfn.XLOOKUP(C367,materias!B:B,materias!A:A,,0)</f>
        <v>Seguros de Personas</v>
      </c>
      <c r="E367" s="25" t="s">
        <v>228</v>
      </c>
      <c r="F367" s="12" t="s">
        <v>417</v>
      </c>
    </row>
    <row r="368" spans="1:6" hidden="1" x14ac:dyDescent="0.2">
      <c r="A368" s="25">
        <v>76</v>
      </c>
      <c r="B368" s="26">
        <v>3</v>
      </c>
      <c r="C368" s="31">
        <v>2038</v>
      </c>
      <c r="D368" s="27" t="str">
        <f>+_xlfn.XLOOKUP(C368,materias!B:B,materias!A:A,,0)</f>
        <v>Lesgislación de Seguros</v>
      </c>
      <c r="E368" s="25" t="s">
        <v>229</v>
      </c>
      <c r="F368" s="12" t="s">
        <v>418</v>
      </c>
    </row>
    <row r="369" spans="1:6" hidden="1" x14ac:dyDescent="0.2">
      <c r="A369" s="25">
        <v>76</v>
      </c>
      <c r="B369" s="26">
        <v>2</v>
      </c>
      <c r="C369" s="31">
        <v>2044</v>
      </c>
      <c r="D369" s="27" t="str">
        <f>+_xlfn.XLOOKUP(C369,materias!B:B,materias!A:A,,0)</f>
        <v>Análisis de estados financieros</v>
      </c>
      <c r="E369" s="26" t="s">
        <v>230</v>
      </c>
      <c r="F369" s="12" t="s">
        <v>419</v>
      </c>
    </row>
    <row r="370" spans="1:6" hidden="1" x14ac:dyDescent="0.2">
      <c r="A370" s="25">
        <v>76</v>
      </c>
      <c r="B370" s="26">
        <v>1</v>
      </c>
      <c r="C370" s="31">
        <v>2035</v>
      </c>
      <c r="D370" s="27" t="str">
        <f>+_xlfn.XLOOKUP(C370,materias!B:B,materias!A:A,,0)</f>
        <v>Finanzas Pùblicas</v>
      </c>
      <c r="E370" s="26" t="s">
        <v>231</v>
      </c>
      <c r="F370" s="12" t="s">
        <v>420</v>
      </c>
    </row>
    <row r="371" spans="1:6" hidden="1" x14ac:dyDescent="0.2">
      <c r="A371" s="25">
        <v>77</v>
      </c>
      <c r="B371" s="26">
        <v>5</v>
      </c>
      <c r="C371" s="31">
        <v>2037</v>
      </c>
      <c r="D371" s="27" t="str">
        <f>+_xlfn.XLOOKUP(C371,materias!B:B,materias!A:A,,0)</f>
        <v>Investigación de Operaciones II</v>
      </c>
      <c r="E371" s="26" t="s">
        <v>19</v>
      </c>
      <c r="F371" s="12" t="s">
        <v>19</v>
      </c>
    </row>
    <row r="372" spans="1:6" hidden="1" x14ac:dyDescent="0.2">
      <c r="A372" s="25">
        <v>77</v>
      </c>
      <c r="B372" s="26">
        <v>4</v>
      </c>
      <c r="C372" s="31">
        <v>2032</v>
      </c>
      <c r="D372" s="27" t="str">
        <f>+_xlfn.XLOOKUP(C372,materias!B:B,materias!A:A,,0)</f>
        <v>Análisis de Regresión</v>
      </c>
      <c r="E372" s="26" t="s">
        <v>232</v>
      </c>
      <c r="F372" s="12" t="s">
        <v>405</v>
      </c>
    </row>
    <row r="373" spans="1:6" hidden="1" x14ac:dyDescent="0.2">
      <c r="A373" s="25">
        <v>77</v>
      </c>
      <c r="B373" s="26">
        <v>3</v>
      </c>
      <c r="C373" s="31">
        <v>2039</v>
      </c>
      <c r="D373" s="27" t="str">
        <f>+_xlfn.XLOOKUP(C373,materias!B:B,materias!A:A,,0)</f>
        <v>Modelos y simulación</v>
      </c>
      <c r="E373" s="26" t="s">
        <v>33</v>
      </c>
      <c r="F373" s="12" t="s">
        <v>33</v>
      </c>
    </row>
    <row r="374" spans="1:6" hidden="1" x14ac:dyDescent="0.2">
      <c r="A374" s="25">
        <v>77</v>
      </c>
      <c r="B374" s="26">
        <v>2</v>
      </c>
      <c r="C374" s="30">
        <v>2051</v>
      </c>
      <c r="D374" s="27" t="str">
        <f>+_xlfn.XLOOKUP(C374,materias!B:B,materias!A:A,,0)</f>
        <v>Finanzas Internacionales</v>
      </c>
      <c r="E374" s="36" t="s">
        <v>233</v>
      </c>
      <c r="F374" s="12" t="s">
        <v>18</v>
      </c>
    </row>
    <row r="375" spans="1:6" hidden="1" x14ac:dyDescent="0.2">
      <c r="A375" s="25">
        <v>77</v>
      </c>
      <c r="B375" s="26">
        <v>1</v>
      </c>
      <c r="C375" s="30">
        <v>2049</v>
      </c>
      <c r="D375" s="27" t="str">
        <f>+_xlfn.XLOOKUP(C375,materias!B:B,materias!A:A,,0)</f>
        <v>Evaluación de Proyectos</v>
      </c>
      <c r="E375" s="36" t="s">
        <v>234</v>
      </c>
      <c r="F375" s="12" t="s">
        <v>16</v>
      </c>
    </row>
    <row r="376" spans="1:6" hidden="1" x14ac:dyDescent="0.2">
      <c r="A376" s="25">
        <v>78</v>
      </c>
      <c r="B376" s="26">
        <v>5</v>
      </c>
      <c r="C376" s="31">
        <v>2033</v>
      </c>
      <c r="D376" s="27" t="str">
        <f>+_xlfn.XLOOKUP(C376,materias!B:B,materias!A:A,,0)</f>
        <v>Derivados</v>
      </c>
      <c r="E376" s="25" t="s">
        <v>60</v>
      </c>
      <c r="F376" s="12" t="s">
        <v>60</v>
      </c>
    </row>
    <row r="377" spans="1:6" hidden="1" x14ac:dyDescent="0.2">
      <c r="A377" s="25">
        <v>78</v>
      </c>
      <c r="B377" s="26">
        <v>4</v>
      </c>
      <c r="C377" s="31">
        <v>2046</v>
      </c>
      <c r="D377" s="27" t="str">
        <f>+_xlfn.XLOOKUP(C377,materias!B:B,materias!A:A,,0)</f>
        <v>Auditoria Actuarial</v>
      </c>
      <c r="E377" s="25" t="s">
        <v>49</v>
      </c>
      <c r="F377" s="12" t="s">
        <v>49</v>
      </c>
    </row>
    <row r="378" spans="1:6" hidden="1" x14ac:dyDescent="0.2">
      <c r="A378" s="25">
        <v>78</v>
      </c>
      <c r="B378" s="26">
        <v>3</v>
      </c>
      <c r="C378" s="31">
        <v>2032</v>
      </c>
      <c r="D378" s="27" t="str">
        <f>+_xlfn.XLOOKUP(C378,materias!B:B,materias!A:A,,0)</f>
        <v>Análisis de Regresión</v>
      </c>
      <c r="E378" s="25" t="s">
        <v>235</v>
      </c>
      <c r="F378" s="12" t="s">
        <v>235</v>
      </c>
    </row>
    <row r="379" spans="1:6" hidden="1" x14ac:dyDescent="0.2">
      <c r="A379" s="25">
        <v>78</v>
      </c>
      <c r="B379" s="26">
        <v>2</v>
      </c>
      <c r="C379" s="31">
        <v>2039</v>
      </c>
      <c r="D379" s="27" t="str">
        <f>+_xlfn.XLOOKUP(C379,materias!B:B,materias!A:A,,0)</f>
        <v>Modelos y simulación</v>
      </c>
      <c r="E379" s="25" t="s">
        <v>105</v>
      </c>
      <c r="F379" s="12" t="s">
        <v>105</v>
      </c>
    </row>
    <row r="380" spans="1:6" hidden="1" x14ac:dyDescent="0.2">
      <c r="A380" s="25">
        <v>78</v>
      </c>
      <c r="B380" s="26">
        <v>1</v>
      </c>
      <c r="C380" s="31">
        <v>2036</v>
      </c>
      <c r="D380" s="27" t="str">
        <f>+_xlfn.XLOOKUP(C380,materias!B:B,materias!A:A,,0)</f>
        <v>Fianzas</v>
      </c>
      <c r="E380" s="25" t="s">
        <v>71</v>
      </c>
      <c r="F380" s="12" t="s">
        <v>71</v>
      </c>
    </row>
    <row r="381" spans="1:6" hidden="1" x14ac:dyDescent="0.2">
      <c r="A381" s="25">
        <v>79</v>
      </c>
      <c r="B381" s="26">
        <v>5</v>
      </c>
      <c r="C381" s="34">
        <v>2032</v>
      </c>
      <c r="D381" s="27" t="str">
        <f>+_xlfn.XLOOKUP(C381,materias!B:B,materias!A:A,,0)</f>
        <v>Análisis de Regresión</v>
      </c>
      <c r="E381" s="32" t="s">
        <v>144</v>
      </c>
      <c r="F381" s="12" t="s">
        <v>144</v>
      </c>
    </row>
    <row r="382" spans="1:6" hidden="1" x14ac:dyDescent="0.2">
      <c r="A382" s="25">
        <v>79</v>
      </c>
      <c r="B382" s="26">
        <v>4</v>
      </c>
      <c r="C382" s="34">
        <v>2031</v>
      </c>
      <c r="D382" s="27" t="str">
        <f>+_xlfn.XLOOKUP(C382,materias!B:B,materias!A:A,,0)</f>
        <v>Análisis Multivariado</v>
      </c>
      <c r="E382" s="32" t="s">
        <v>236</v>
      </c>
      <c r="F382" s="12" t="s">
        <v>236</v>
      </c>
    </row>
    <row r="383" spans="1:6" hidden="1" x14ac:dyDescent="0.2">
      <c r="A383" s="25">
        <v>79</v>
      </c>
      <c r="B383" s="26">
        <v>3</v>
      </c>
      <c r="C383" s="34">
        <v>2039</v>
      </c>
      <c r="D383" s="27" t="str">
        <f>+_xlfn.XLOOKUP(C383,materias!B:B,materias!A:A,,0)</f>
        <v>Modelos y simulación</v>
      </c>
      <c r="E383" s="32" t="s">
        <v>237</v>
      </c>
      <c r="F383" s="12" t="s">
        <v>421</v>
      </c>
    </row>
    <row r="384" spans="1:6" hidden="1" x14ac:dyDescent="0.2">
      <c r="A384" s="25">
        <v>79</v>
      </c>
      <c r="B384" s="26">
        <v>2</v>
      </c>
      <c r="C384" s="34">
        <v>2046</v>
      </c>
      <c r="D384" s="27" t="str">
        <f>+_xlfn.XLOOKUP(C384,materias!B:B,materias!A:A,,0)</f>
        <v>Auditoria Actuarial</v>
      </c>
      <c r="E384" s="32" t="s">
        <v>238</v>
      </c>
      <c r="F384" s="12" t="s">
        <v>238</v>
      </c>
    </row>
    <row r="385" spans="1:6" hidden="1" x14ac:dyDescent="0.2">
      <c r="A385" s="25">
        <v>79</v>
      </c>
      <c r="B385" s="26">
        <v>1</v>
      </c>
      <c r="C385" s="34">
        <v>2033</v>
      </c>
      <c r="D385" s="27" t="str">
        <f>+_xlfn.XLOOKUP(C385,materias!B:B,materias!A:A,,0)</f>
        <v>Derivados</v>
      </c>
      <c r="E385" s="32" t="s">
        <v>239</v>
      </c>
      <c r="F385" s="12" t="s">
        <v>239</v>
      </c>
    </row>
    <row r="386" spans="1:6" hidden="1" x14ac:dyDescent="0.2">
      <c r="A386" s="25">
        <v>80</v>
      </c>
      <c r="B386" s="26">
        <v>5</v>
      </c>
      <c r="C386" s="34">
        <v>2032</v>
      </c>
      <c r="D386" s="27" t="str">
        <f>+_xlfn.XLOOKUP(C386,materias!B:B,materias!A:A,,0)</f>
        <v>Análisis de Regresión</v>
      </c>
      <c r="E386" s="32" t="s">
        <v>240</v>
      </c>
      <c r="F386" s="12" t="s">
        <v>9</v>
      </c>
    </row>
    <row r="387" spans="1:6" hidden="1" x14ac:dyDescent="0.2">
      <c r="A387" s="25">
        <v>80</v>
      </c>
      <c r="B387" s="26">
        <v>4</v>
      </c>
      <c r="C387" s="34">
        <v>2039</v>
      </c>
      <c r="D387" s="27" t="str">
        <f>+_xlfn.XLOOKUP(C387,materias!B:B,materias!A:A,,0)</f>
        <v>Modelos y simulación</v>
      </c>
      <c r="E387" s="32" t="s">
        <v>241</v>
      </c>
      <c r="F387" s="12" t="s">
        <v>33</v>
      </c>
    </row>
    <row r="388" spans="1:6" hidden="1" x14ac:dyDescent="0.2">
      <c r="A388" s="25">
        <v>80</v>
      </c>
      <c r="B388" s="26">
        <v>3</v>
      </c>
      <c r="C388" s="34">
        <v>2031</v>
      </c>
      <c r="D388" s="27" t="str">
        <f>+_xlfn.XLOOKUP(C388,materias!B:B,materias!A:A,,0)</f>
        <v>Análisis Multivariado</v>
      </c>
      <c r="E388" s="32" t="s">
        <v>8</v>
      </c>
      <c r="F388" s="12" t="s">
        <v>8</v>
      </c>
    </row>
    <row r="389" spans="1:6" hidden="1" x14ac:dyDescent="0.2">
      <c r="A389" s="25">
        <v>80</v>
      </c>
      <c r="B389" s="26">
        <v>2</v>
      </c>
      <c r="C389" s="34">
        <v>2034</v>
      </c>
      <c r="D389" s="27" t="str">
        <f>+_xlfn.XLOOKUP(C389,materias!B:B,materias!A:A,,0)</f>
        <v>Economía matemática II</v>
      </c>
      <c r="E389" s="32" t="s">
        <v>242</v>
      </c>
      <c r="F389" s="12" t="s">
        <v>34</v>
      </c>
    </row>
    <row r="390" spans="1:6" hidden="1" x14ac:dyDescent="0.2">
      <c r="A390" s="25">
        <v>80</v>
      </c>
      <c r="B390" s="26">
        <v>1</v>
      </c>
      <c r="C390" s="34">
        <v>2037</v>
      </c>
      <c r="D390" s="27" t="str">
        <f>+_xlfn.XLOOKUP(C390,materias!B:B,materias!A:A,,0)</f>
        <v>Investigación de Operaciones II</v>
      </c>
      <c r="E390" s="32" t="s">
        <v>243</v>
      </c>
      <c r="F390" s="12" t="s">
        <v>422</v>
      </c>
    </row>
    <row r="391" spans="1:6" hidden="1" x14ac:dyDescent="0.2">
      <c r="A391" s="25">
        <v>81</v>
      </c>
      <c r="B391" s="26">
        <v>5</v>
      </c>
      <c r="C391" s="34">
        <v>2031</v>
      </c>
      <c r="D391" s="27" t="str">
        <f>+_xlfn.XLOOKUP(C391,materias!B:B,materias!A:A,,0)</f>
        <v>Análisis Multivariado</v>
      </c>
      <c r="E391" s="32" t="s">
        <v>244</v>
      </c>
      <c r="F391" s="12" t="s">
        <v>122</v>
      </c>
    </row>
    <row r="392" spans="1:6" hidden="1" x14ac:dyDescent="0.2">
      <c r="A392" s="25">
        <v>81</v>
      </c>
      <c r="B392" s="26">
        <v>4</v>
      </c>
      <c r="C392" s="34">
        <v>2049</v>
      </c>
      <c r="D392" s="27" t="str">
        <f>+_xlfn.XLOOKUP(C392,materias!B:B,materias!A:A,,0)</f>
        <v>Evaluación de Proyectos</v>
      </c>
      <c r="E392" s="32" t="s">
        <v>245</v>
      </c>
      <c r="F392" s="12" t="s">
        <v>16</v>
      </c>
    </row>
    <row r="393" spans="1:6" hidden="1" x14ac:dyDescent="0.2">
      <c r="A393" s="25">
        <v>81</v>
      </c>
      <c r="B393" s="26">
        <v>3</v>
      </c>
      <c r="C393" s="34">
        <v>2039</v>
      </c>
      <c r="D393" s="27" t="str">
        <f>+_xlfn.XLOOKUP(C393,materias!B:B,materias!A:A,,0)</f>
        <v>Modelos y simulación</v>
      </c>
      <c r="E393" s="32" t="s">
        <v>241</v>
      </c>
      <c r="F393" s="12" t="s">
        <v>33</v>
      </c>
    </row>
    <row r="394" spans="1:6" hidden="1" x14ac:dyDescent="0.2">
      <c r="A394" s="25">
        <v>81</v>
      </c>
      <c r="B394" s="26">
        <v>2</v>
      </c>
      <c r="C394" s="34">
        <v>2032</v>
      </c>
      <c r="D394" s="27" t="str">
        <f>+_xlfn.XLOOKUP(C394,materias!B:B,materias!A:A,,0)</f>
        <v>Análisis de Regresión</v>
      </c>
      <c r="E394" s="32" t="s">
        <v>246</v>
      </c>
      <c r="F394" s="12" t="s">
        <v>395</v>
      </c>
    </row>
    <row r="395" spans="1:6" hidden="1" x14ac:dyDescent="0.2">
      <c r="A395" s="25">
        <v>81</v>
      </c>
      <c r="B395" s="26">
        <v>1</v>
      </c>
      <c r="C395" s="34">
        <v>2037</v>
      </c>
      <c r="D395" s="27" t="str">
        <f>+_xlfn.XLOOKUP(C395,materias!B:B,materias!A:A,,0)</f>
        <v>Investigación de Operaciones II</v>
      </c>
      <c r="E395" s="32" t="s">
        <v>47</v>
      </c>
      <c r="F395" s="12" t="s">
        <v>19</v>
      </c>
    </row>
    <row r="396" spans="1:6" hidden="1" x14ac:dyDescent="0.2">
      <c r="A396" s="25">
        <v>82</v>
      </c>
      <c r="B396" s="26">
        <v>5</v>
      </c>
      <c r="C396" s="34">
        <v>2031</v>
      </c>
      <c r="D396" s="27" t="str">
        <f>+_xlfn.XLOOKUP(C396,materias!B:B,materias!A:A,,0)</f>
        <v>Análisis Multivariado</v>
      </c>
      <c r="E396" s="32" t="s">
        <v>247</v>
      </c>
      <c r="F396" s="12" t="s">
        <v>423</v>
      </c>
    </row>
    <row r="397" spans="1:6" hidden="1" x14ac:dyDescent="0.2">
      <c r="A397" s="25">
        <v>82</v>
      </c>
      <c r="B397" s="26">
        <v>4</v>
      </c>
      <c r="C397" s="34">
        <v>2039</v>
      </c>
      <c r="D397" s="27" t="str">
        <f>+_xlfn.XLOOKUP(C397,materias!B:B,materias!A:A,,0)</f>
        <v>Modelos y simulación</v>
      </c>
      <c r="E397" s="32" t="s">
        <v>248</v>
      </c>
      <c r="F397" s="12" t="s">
        <v>415</v>
      </c>
    </row>
    <row r="398" spans="1:6" hidden="1" x14ac:dyDescent="0.2">
      <c r="A398" s="25">
        <v>82</v>
      </c>
      <c r="B398" s="26">
        <v>3</v>
      </c>
      <c r="C398" s="34">
        <v>2032</v>
      </c>
      <c r="D398" s="27" t="str">
        <f>+_xlfn.XLOOKUP(C398,materias!B:B,materias!A:A,,0)</f>
        <v>Análisis de Regresión</v>
      </c>
      <c r="E398" s="32" t="s">
        <v>249</v>
      </c>
      <c r="F398" s="12" t="s">
        <v>414</v>
      </c>
    </row>
    <row r="399" spans="1:6" hidden="1" x14ac:dyDescent="0.2">
      <c r="A399" s="25">
        <v>82</v>
      </c>
      <c r="B399" s="26">
        <v>2</v>
      </c>
      <c r="C399" s="34">
        <v>2037</v>
      </c>
      <c r="D399" s="27" t="str">
        <f>+_xlfn.XLOOKUP(C399,materias!B:B,materias!A:A,,0)</f>
        <v>Investigación de Operaciones II</v>
      </c>
      <c r="E399" s="32" t="s">
        <v>250</v>
      </c>
      <c r="F399" s="12" t="s">
        <v>413</v>
      </c>
    </row>
    <row r="400" spans="1:6" hidden="1" x14ac:dyDescent="0.2">
      <c r="A400" s="25">
        <v>82</v>
      </c>
      <c r="B400" s="26">
        <v>1</v>
      </c>
      <c r="C400" s="34">
        <v>2041</v>
      </c>
      <c r="D400" s="27" t="str">
        <f>+_xlfn.XLOOKUP(C400,materias!B:B,materias!A:A,,0)</f>
        <v>Muestreo</v>
      </c>
      <c r="E400" s="32" t="s">
        <v>251</v>
      </c>
      <c r="F400" s="12" t="s">
        <v>23</v>
      </c>
    </row>
    <row r="401" spans="1:6" hidden="1" x14ac:dyDescent="0.2">
      <c r="A401" s="25">
        <v>83</v>
      </c>
      <c r="B401" s="26">
        <v>5</v>
      </c>
      <c r="C401" s="34">
        <v>2032</v>
      </c>
      <c r="D401" s="27" t="str">
        <f>+_xlfn.XLOOKUP(C401,materias!B:B,materias!A:A,,0)</f>
        <v>Análisis de Regresión</v>
      </c>
      <c r="E401" s="32" t="s">
        <v>252</v>
      </c>
      <c r="F401" s="12" t="s">
        <v>424</v>
      </c>
    </row>
    <row r="402" spans="1:6" hidden="1" x14ac:dyDescent="0.2">
      <c r="A402" s="25">
        <v>83</v>
      </c>
      <c r="B402" s="26">
        <v>4</v>
      </c>
      <c r="C402" s="34">
        <v>2039</v>
      </c>
      <c r="D402" s="27" t="str">
        <f>+_xlfn.XLOOKUP(C402,materias!B:B,materias!A:A,,0)</f>
        <v>Modelos y simulación</v>
      </c>
      <c r="E402" s="32" t="s">
        <v>253</v>
      </c>
      <c r="F402" s="12" t="s">
        <v>110</v>
      </c>
    </row>
    <row r="403" spans="1:6" hidden="1" x14ac:dyDescent="0.2">
      <c r="A403" s="25">
        <v>83</v>
      </c>
      <c r="B403" s="26">
        <v>3</v>
      </c>
      <c r="C403" s="34">
        <v>2040</v>
      </c>
      <c r="D403" s="27" t="str">
        <f>+_xlfn.XLOOKUP(C403,materias!B:B,materias!A:A,,0)</f>
        <v>Matematicas Actuariales Aplicadas</v>
      </c>
      <c r="E403" s="32" t="s">
        <v>254</v>
      </c>
      <c r="F403" s="12" t="s">
        <v>425</v>
      </c>
    </row>
    <row r="404" spans="1:6" hidden="1" x14ac:dyDescent="0.2">
      <c r="A404" s="25">
        <v>83</v>
      </c>
      <c r="B404" s="26">
        <v>2</v>
      </c>
      <c r="C404" s="34">
        <v>2055</v>
      </c>
      <c r="D404" s="27" t="str">
        <f>+_xlfn.XLOOKUP(C404,materias!B:B,materias!A:A,,0)</f>
        <v>Series de Tiempo</v>
      </c>
      <c r="E404" s="32" t="s">
        <v>255</v>
      </c>
      <c r="F404" s="12" t="s">
        <v>65</v>
      </c>
    </row>
    <row r="405" spans="1:6" hidden="1" x14ac:dyDescent="0.2">
      <c r="A405" s="25">
        <v>83</v>
      </c>
      <c r="B405" s="26">
        <v>1</v>
      </c>
      <c r="C405" s="34">
        <v>2034</v>
      </c>
      <c r="D405" s="27" t="str">
        <f>+_xlfn.XLOOKUP(C405,materias!B:B,materias!A:A,,0)</f>
        <v>Economía matemática II</v>
      </c>
      <c r="E405" s="32" t="s">
        <v>256</v>
      </c>
      <c r="F405" s="12" t="s">
        <v>426</v>
      </c>
    </row>
    <row r="406" spans="1:6" hidden="1" x14ac:dyDescent="0.2">
      <c r="A406" s="25">
        <v>84</v>
      </c>
      <c r="B406" s="26">
        <v>5</v>
      </c>
      <c r="C406" s="23">
        <v>2041</v>
      </c>
      <c r="D406" s="27" t="str">
        <f>+_xlfn.XLOOKUP(C406,materias!B:B,materias!A:A,,0)</f>
        <v>Muestreo</v>
      </c>
      <c r="E406" s="22" t="s">
        <v>23</v>
      </c>
      <c r="F406" s="12" t="s">
        <v>23</v>
      </c>
    </row>
    <row r="407" spans="1:6" hidden="1" x14ac:dyDescent="0.2">
      <c r="A407" s="25">
        <v>84</v>
      </c>
      <c r="B407" s="26">
        <v>4</v>
      </c>
      <c r="C407" s="23">
        <v>2032</v>
      </c>
      <c r="D407" s="27" t="str">
        <f>+_xlfn.XLOOKUP(C407,materias!B:B,materias!A:A,,0)</f>
        <v>Análisis de Regresión</v>
      </c>
      <c r="E407" s="22" t="s">
        <v>9</v>
      </c>
      <c r="F407" s="12" t="s">
        <v>9</v>
      </c>
    </row>
    <row r="408" spans="1:6" hidden="1" x14ac:dyDescent="0.2">
      <c r="A408" s="25">
        <v>84</v>
      </c>
      <c r="B408" s="26">
        <v>3</v>
      </c>
      <c r="C408" s="23">
        <v>2037</v>
      </c>
      <c r="D408" s="27" t="str">
        <f>+_xlfn.XLOOKUP(C408,materias!B:B,materias!A:A,,0)</f>
        <v>Investigación de Operaciones II</v>
      </c>
      <c r="E408" s="22" t="s">
        <v>19</v>
      </c>
      <c r="F408" s="12" t="s">
        <v>19</v>
      </c>
    </row>
    <row r="409" spans="1:6" hidden="1" x14ac:dyDescent="0.2">
      <c r="A409" s="25">
        <v>84</v>
      </c>
      <c r="B409" s="26">
        <v>2</v>
      </c>
      <c r="C409" s="23">
        <v>2031</v>
      </c>
      <c r="D409" s="27" t="str">
        <f>+_xlfn.XLOOKUP(C409,materias!B:B,materias!A:A,,0)</f>
        <v>Análisis Multivariado</v>
      </c>
      <c r="E409" s="22" t="s">
        <v>8</v>
      </c>
      <c r="F409" s="12" t="s">
        <v>8</v>
      </c>
    </row>
    <row r="410" spans="1:6" hidden="1" x14ac:dyDescent="0.2">
      <c r="A410" s="25">
        <v>84</v>
      </c>
      <c r="B410" s="26">
        <v>1</v>
      </c>
      <c r="C410" s="23">
        <v>2039</v>
      </c>
      <c r="D410" s="27" t="str">
        <f>+_xlfn.XLOOKUP(C410,materias!B:B,materias!A:A,,0)</f>
        <v>Modelos y simulación</v>
      </c>
      <c r="E410" s="22" t="s">
        <v>33</v>
      </c>
      <c r="F410" s="12" t="s">
        <v>33</v>
      </c>
    </row>
    <row r="411" spans="1:6" hidden="1" x14ac:dyDescent="0.2">
      <c r="A411" s="25">
        <v>85</v>
      </c>
      <c r="B411" s="26">
        <v>5</v>
      </c>
      <c r="C411" s="31">
        <v>2041</v>
      </c>
      <c r="D411" s="27" t="str">
        <f>+_xlfn.XLOOKUP(C411,materias!B:B,materias!A:A,,0)</f>
        <v>Muestreo</v>
      </c>
      <c r="E411" s="25" t="s">
        <v>23</v>
      </c>
      <c r="F411" s="12" t="s">
        <v>23</v>
      </c>
    </row>
    <row r="412" spans="1:6" hidden="1" x14ac:dyDescent="0.2">
      <c r="A412" s="25">
        <v>85</v>
      </c>
      <c r="B412" s="26">
        <v>4</v>
      </c>
      <c r="C412" s="45">
        <v>2039</v>
      </c>
      <c r="D412" s="27" t="str">
        <f>+_xlfn.XLOOKUP(C412,materias!B:B,materias!A:A,,0)</f>
        <v>Modelos y simulación</v>
      </c>
      <c r="E412" s="46" t="s">
        <v>33</v>
      </c>
      <c r="F412" s="12" t="s">
        <v>33</v>
      </c>
    </row>
    <row r="413" spans="1:6" hidden="1" x14ac:dyDescent="0.2">
      <c r="A413" s="25">
        <v>85</v>
      </c>
      <c r="B413" s="26">
        <v>3</v>
      </c>
      <c r="C413" s="31">
        <v>2049</v>
      </c>
      <c r="D413" s="27" t="str">
        <f>+_xlfn.XLOOKUP(C413,materias!B:B,materias!A:A,,0)</f>
        <v>Evaluación de Proyectos</v>
      </c>
      <c r="E413" s="25" t="s">
        <v>16</v>
      </c>
      <c r="F413" s="12" t="s">
        <v>16</v>
      </c>
    </row>
    <row r="414" spans="1:6" hidden="1" x14ac:dyDescent="0.2">
      <c r="A414" s="25">
        <v>85</v>
      </c>
      <c r="B414" s="26">
        <v>2</v>
      </c>
      <c r="C414" s="45">
        <v>2032</v>
      </c>
      <c r="D414" s="27" t="str">
        <f>+_xlfn.XLOOKUP(C414,materias!B:B,materias!A:A,,0)</f>
        <v>Análisis de Regresión</v>
      </c>
      <c r="E414" s="46" t="s">
        <v>9</v>
      </c>
      <c r="F414" s="12" t="s">
        <v>9</v>
      </c>
    </row>
    <row r="415" spans="1:6" hidden="1" x14ac:dyDescent="0.2">
      <c r="A415" s="25">
        <v>85</v>
      </c>
      <c r="B415" s="26">
        <v>1</v>
      </c>
      <c r="C415" s="31">
        <v>2037</v>
      </c>
      <c r="D415" s="27" t="str">
        <f>+_xlfn.XLOOKUP(C415,materias!B:B,materias!A:A,,0)</f>
        <v>Investigación de Operaciones II</v>
      </c>
      <c r="E415" s="25" t="s">
        <v>19</v>
      </c>
      <c r="F415" s="12" t="s">
        <v>19</v>
      </c>
    </row>
    <row r="416" spans="1:6" hidden="1" x14ac:dyDescent="0.2">
      <c r="A416" s="25">
        <v>86</v>
      </c>
      <c r="B416" s="26">
        <v>5</v>
      </c>
      <c r="C416" s="23">
        <v>2037</v>
      </c>
      <c r="D416" s="27" t="str">
        <f>+_xlfn.XLOOKUP(C416,materias!B:B,materias!A:A,,0)</f>
        <v>Investigación de Operaciones II</v>
      </c>
      <c r="E416" s="22" t="s">
        <v>19</v>
      </c>
      <c r="F416" s="12" t="s">
        <v>19</v>
      </c>
    </row>
    <row r="417" spans="1:6" hidden="1" x14ac:dyDescent="0.2">
      <c r="A417" s="25">
        <v>86</v>
      </c>
      <c r="B417" s="26">
        <v>4</v>
      </c>
      <c r="C417" s="23">
        <v>2041</v>
      </c>
      <c r="D417" s="27" t="str">
        <f>+_xlfn.XLOOKUP(C417,materias!B:B,materias!A:A,,0)</f>
        <v>Muestreo</v>
      </c>
      <c r="E417" s="22" t="s">
        <v>23</v>
      </c>
      <c r="F417" s="12" t="s">
        <v>23</v>
      </c>
    </row>
    <row r="418" spans="1:6" hidden="1" x14ac:dyDescent="0.2">
      <c r="A418" s="25">
        <v>86</v>
      </c>
      <c r="B418" s="26">
        <v>3</v>
      </c>
      <c r="C418" s="23">
        <v>2032</v>
      </c>
      <c r="D418" s="27" t="str">
        <f>+_xlfn.XLOOKUP(C418,materias!B:B,materias!A:A,,0)</f>
        <v>Análisis de Regresión</v>
      </c>
      <c r="E418" s="22" t="s">
        <v>257</v>
      </c>
      <c r="F418" s="12" t="s">
        <v>9</v>
      </c>
    </row>
    <row r="419" spans="1:6" hidden="1" x14ac:dyDescent="0.2">
      <c r="A419" s="25">
        <v>86</v>
      </c>
      <c r="B419" s="26">
        <v>2</v>
      </c>
      <c r="C419" s="23">
        <v>2039</v>
      </c>
      <c r="D419" s="27" t="str">
        <f>+_xlfn.XLOOKUP(C419,materias!B:B,materias!A:A,,0)</f>
        <v>Modelos y simulación</v>
      </c>
      <c r="E419" s="22" t="s">
        <v>258</v>
      </c>
      <c r="F419" s="12" t="s">
        <v>33</v>
      </c>
    </row>
    <row r="420" spans="1:6" hidden="1" x14ac:dyDescent="0.2">
      <c r="A420" s="25">
        <v>86</v>
      </c>
      <c r="B420" s="26">
        <v>1</v>
      </c>
      <c r="C420" s="23">
        <v>2049</v>
      </c>
      <c r="D420" s="27" t="str">
        <f>+_xlfn.XLOOKUP(C420,materias!B:B,materias!A:A,,0)</f>
        <v>Evaluación de Proyectos</v>
      </c>
      <c r="E420" s="22" t="s">
        <v>16</v>
      </c>
      <c r="F420" s="12" t="s">
        <v>16</v>
      </c>
    </row>
    <row r="421" spans="1:6" hidden="1" x14ac:dyDescent="0.2">
      <c r="A421" s="25">
        <v>87</v>
      </c>
      <c r="B421" s="26">
        <v>5</v>
      </c>
      <c r="C421" s="31">
        <v>2039</v>
      </c>
      <c r="D421" s="27" t="str">
        <f>+_xlfn.XLOOKUP(C421,materias!B:B,materias!A:A,,0)</f>
        <v>Modelos y simulación</v>
      </c>
      <c r="E421" s="25" t="s">
        <v>259</v>
      </c>
      <c r="F421" s="12" t="s">
        <v>427</v>
      </c>
    </row>
    <row r="422" spans="1:6" hidden="1" x14ac:dyDescent="0.2">
      <c r="A422" s="25">
        <v>87</v>
      </c>
      <c r="B422" s="26">
        <v>4</v>
      </c>
      <c r="C422" s="31">
        <v>2032</v>
      </c>
      <c r="D422" s="27" t="str">
        <f>+_xlfn.XLOOKUP(C422,materias!B:B,materias!A:A,,0)</f>
        <v>Análisis de Regresión</v>
      </c>
      <c r="E422" s="25" t="s">
        <v>260</v>
      </c>
      <c r="F422" s="12" t="s">
        <v>272</v>
      </c>
    </row>
    <row r="423" spans="1:6" hidden="1" x14ac:dyDescent="0.2">
      <c r="A423" s="25">
        <v>87</v>
      </c>
      <c r="B423" s="26">
        <v>3</v>
      </c>
      <c r="C423" s="31">
        <v>2511</v>
      </c>
      <c r="D423" s="27" t="e">
        <f>+_xlfn.XLOOKUP(C423,materias!B:B,materias!A:A,,0)</f>
        <v>#N/A</v>
      </c>
      <c r="E423" s="25" t="s">
        <v>261</v>
      </c>
      <c r="F423" s="12" t="s">
        <v>261</v>
      </c>
    </row>
    <row r="424" spans="1:6" hidden="1" x14ac:dyDescent="0.2">
      <c r="A424" s="25">
        <v>87</v>
      </c>
      <c r="B424" s="26">
        <v>2</v>
      </c>
      <c r="C424" s="31">
        <v>2049</v>
      </c>
      <c r="D424" s="27" t="str">
        <f>+_xlfn.XLOOKUP(C424,materias!B:B,materias!A:A,,0)</f>
        <v>Evaluación de Proyectos</v>
      </c>
      <c r="E424" s="25" t="s">
        <v>262</v>
      </c>
      <c r="F424" s="12" t="s">
        <v>263</v>
      </c>
    </row>
    <row r="425" spans="1:6" hidden="1" x14ac:dyDescent="0.2">
      <c r="A425" s="25">
        <v>87</v>
      </c>
      <c r="B425" s="26">
        <v>1</v>
      </c>
      <c r="C425" s="31">
        <v>2041</v>
      </c>
      <c r="D425" s="27" t="str">
        <f>+_xlfn.XLOOKUP(C425,materias!B:B,materias!A:A,,0)</f>
        <v>Muestreo</v>
      </c>
      <c r="E425" s="25" t="s">
        <v>23</v>
      </c>
      <c r="F425" s="12" t="s">
        <v>23</v>
      </c>
    </row>
    <row r="426" spans="1:6" ht="12" hidden="1" x14ac:dyDescent="0.2">
      <c r="A426" s="25">
        <v>88</v>
      </c>
      <c r="B426" s="26">
        <v>5</v>
      </c>
      <c r="C426" s="47">
        <v>2033</v>
      </c>
      <c r="D426" s="27" t="str">
        <f>+_xlfn.XLOOKUP(C426,materias!B:B,materias!A:A,,0)</f>
        <v>Derivados</v>
      </c>
      <c r="E426" s="48" t="s">
        <v>4</v>
      </c>
      <c r="F426" s="12" t="s">
        <v>4</v>
      </c>
    </row>
    <row r="427" spans="1:6" hidden="1" x14ac:dyDescent="0.2">
      <c r="A427" s="25">
        <v>88</v>
      </c>
      <c r="B427" s="26">
        <v>4</v>
      </c>
      <c r="C427" s="49">
        <v>2039</v>
      </c>
      <c r="D427" s="27" t="str">
        <f>+_xlfn.XLOOKUP(C427,materias!B:B,materias!A:A,,0)</f>
        <v>Modelos y simulación</v>
      </c>
      <c r="E427" s="50" t="s">
        <v>6</v>
      </c>
      <c r="F427" s="12" t="s">
        <v>6</v>
      </c>
    </row>
    <row r="428" spans="1:6" hidden="1" x14ac:dyDescent="0.2">
      <c r="A428" s="25">
        <v>88</v>
      </c>
      <c r="B428" s="26">
        <v>3</v>
      </c>
      <c r="C428" s="51">
        <v>2055</v>
      </c>
      <c r="D428" s="27" t="str">
        <f>+_xlfn.XLOOKUP(C428,materias!B:B,materias!A:A,,0)</f>
        <v>Series de Tiempo</v>
      </c>
      <c r="E428" s="52" t="s">
        <v>27</v>
      </c>
      <c r="F428" s="12" t="s">
        <v>27</v>
      </c>
    </row>
    <row r="429" spans="1:6" hidden="1" x14ac:dyDescent="0.2">
      <c r="A429" s="25">
        <v>88</v>
      </c>
      <c r="B429" s="26">
        <v>2</v>
      </c>
      <c r="C429" s="49">
        <v>2036</v>
      </c>
      <c r="D429" s="27" t="str">
        <f>+_xlfn.XLOOKUP(C429,materias!B:B,materias!A:A,,0)</f>
        <v>Fianzas</v>
      </c>
      <c r="E429" s="50" t="s">
        <v>17</v>
      </c>
      <c r="F429" s="12" t="s">
        <v>17</v>
      </c>
    </row>
    <row r="430" spans="1:6" hidden="1" x14ac:dyDescent="0.2">
      <c r="A430" s="25">
        <v>88</v>
      </c>
      <c r="B430" s="26">
        <v>1</v>
      </c>
      <c r="C430" s="51">
        <v>2035</v>
      </c>
      <c r="D430" s="27" t="str">
        <f>+_xlfn.XLOOKUP(C430,materias!B:B,materias!A:A,,0)</f>
        <v>Finanzas Pùblicas</v>
      </c>
      <c r="E430" s="52" t="s">
        <v>134</v>
      </c>
      <c r="F430" s="12" t="s">
        <v>134</v>
      </c>
    </row>
    <row r="431" spans="1:6" hidden="1" x14ac:dyDescent="0.2">
      <c r="A431" s="25">
        <v>89</v>
      </c>
      <c r="B431" s="26">
        <v>5</v>
      </c>
      <c r="C431" s="31">
        <v>2049</v>
      </c>
      <c r="D431" s="27" t="str">
        <f>+_xlfn.XLOOKUP(C431,materias!B:B,materias!A:A,,0)</f>
        <v>Evaluación de Proyectos</v>
      </c>
      <c r="E431" s="25" t="s">
        <v>263</v>
      </c>
      <c r="F431" s="12" t="s">
        <v>263</v>
      </c>
    </row>
    <row r="432" spans="1:6" hidden="1" x14ac:dyDescent="0.2">
      <c r="A432" s="25">
        <v>89</v>
      </c>
      <c r="B432" s="26">
        <v>4</v>
      </c>
      <c r="C432" s="31">
        <v>2054</v>
      </c>
      <c r="D432" s="27" t="str">
        <f>+_xlfn.XLOOKUP(C432,materias!B:B,materias!A:A,,0)</f>
        <v>Presupuesto de capital</v>
      </c>
      <c r="E432" s="25" t="s">
        <v>264</v>
      </c>
      <c r="F432" s="12" t="s">
        <v>264</v>
      </c>
    </row>
    <row r="433" spans="1:6" hidden="1" x14ac:dyDescent="0.2">
      <c r="A433" s="25">
        <v>89</v>
      </c>
      <c r="B433" s="26">
        <v>3</v>
      </c>
      <c r="C433" s="31">
        <v>2039</v>
      </c>
      <c r="D433" s="27" t="str">
        <f>+_xlfn.XLOOKUP(C433,materias!B:B,materias!A:A,,0)</f>
        <v>Modelos y simulación</v>
      </c>
      <c r="E433" s="25" t="s">
        <v>265</v>
      </c>
      <c r="F433" s="12" t="s">
        <v>265</v>
      </c>
    </row>
    <row r="434" spans="1:6" hidden="1" x14ac:dyDescent="0.2">
      <c r="A434" s="25">
        <v>89</v>
      </c>
      <c r="B434" s="26">
        <v>2</v>
      </c>
      <c r="C434" s="31">
        <v>2031</v>
      </c>
      <c r="D434" s="27" t="str">
        <f>+_xlfn.XLOOKUP(C434,materias!B:B,materias!A:A,,0)</f>
        <v>Análisis Multivariado</v>
      </c>
      <c r="E434" s="25" t="s">
        <v>122</v>
      </c>
      <c r="F434" s="12" t="s">
        <v>122</v>
      </c>
    </row>
    <row r="435" spans="1:6" hidden="1" x14ac:dyDescent="0.2">
      <c r="A435" s="25">
        <v>89</v>
      </c>
      <c r="B435" s="26">
        <v>1</v>
      </c>
      <c r="C435" s="31">
        <v>2032</v>
      </c>
      <c r="D435" s="27" t="str">
        <f>+_xlfn.XLOOKUP(C435,materias!B:B,materias!A:A,,0)</f>
        <v>Análisis de Regresión</v>
      </c>
      <c r="E435" s="25" t="s">
        <v>266</v>
      </c>
      <c r="F435" s="12" t="s">
        <v>272</v>
      </c>
    </row>
    <row r="436" spans="1:6" hidden="1" x14ac:dyDescent="0.2">
      <c r="A436" s="25">
        <v>90</v>
      </c>
      <c r="B436" s="26">
        <v>5</v>
      </c>
      <c r="C436" s="31">
        <v>2031</v>
      </c>
      <c r="D436" s="27" t="str">
        <f>+_xlfn.XLOOKUP(C436,materias!B:B,materias!A:A,,0)</f>
        <v>Análisis Multivariado</v>
      </c>
      <c r="E436" s="25" t="s">
        <v>8</v>
      </c>
      <c r="F436" s="12" t="s">
        <v>8</v>
      </c>
    </row>
    <row r="437" spans="1:6" hidden="1" x14ac:dyDescent="0.2">
      <c r="A437" s="25">
        <v>90</v>
      </c>
      <c r="B437" s="26">
        <v>4</v>
      </c>
      <c r="C437" s="53">
        <v>2032</v>
      </c>
      <c r="D437" s="27" t="str">
        <f>+_xlfn.XLOOKUP(C437,materias!B:B,materias!A:A,,0)</f>
        <v>Análisis de Regresión</v>
      </c>
      <c r="E437" s="54" t="s">
        <v>9</v>
      </c>
      <c r="F437" s="12" t="s">
        <v>9</v>
      </c>
    </row>
    <row r="438" spans="1:6" hidden="1" x14ac:dyDescent="0.2">
      <c r="A438" s="25">
        <v>90</v>
      </c>
      <c r="B438" s="26">
        <v>3</v>
      </c>
      <c r="C438" s="31">
        <v>2041</v>
      </c>
      <c r="D438" s="27" t="str">
        <f>+_xlfn.XLOOKUP(C438,materias!B:B,materias!A:A,,0)</f>
        <v>Muestreo</v>
      </c>
      <c r="E438" s="25" t="s">
        <v>23</v>
      </c>
      <c r="F438" s="12" t="s">
        <v>23</v>
      </c>
    </row>
    <row r="439" spans="1:6" hidden="1" x14ac:dyDescent="0.2">
      <c r="A439" s="25">
        <v>90</v>
      </c>
      <c r="B439" s="26">
        <v>2</v>
      </c>
      <c r="C439" s="53">
        <v>2039</v>
      </c>
      <c r="D439" s="27" t="str">
        <f>+_xlfn.XLOOKUP(C439,materias!B:B,materias!A:A,,0)</f>
        <v>Modelos y simulación</v>
      </c>
      <c r="E439" s="54" t="s">
        <v>33</v>
      </c>
      <c r="F439" s="12" t="s">
        <v>33</v>
      </c>
    </row>
    <row r="440" spans="1:6" x14ac:dyDescent="0.2">
      <c r="A440" s="25">
        <v>68</v>
      </c>
      <c r="B440" s="26">
        <v>1</v>
      </c>
      <c r="C440" s="27">
        <v>2030</v>
      </c>
      <c r="D440" s="27" t="str">
        <f>+_xlfn.XLOOKUP(C440,materias!B:B,materias!A:A,,0)</f>
        <v>Anàlisis de Datos Categoricos</v>
      </c>
      <c r="E440" s="33" t="s">
        <v>44</v>
      </c>
      <c r="F440" s="12" t="s">
        <v>44</v>
      </c>
    </row>
    <row r="441" spans="1:6" hidden="1" x14ac:dyDescent="0.2">
      <c r="A441" s="25">
        <v>91</v>
      </c>
      <c r="B441" s="26">
        <v>5</v>
      </c>
      <c r="C441" s="34">
        <v>2032</v>
      </c>
      <c r="D441" s="27" t="str">
        <f>+_xlfn.XLOOKUP(C441,materias!B:B,materias!A:A,,0)</f>
        <v>Análisis de Regresión</v>
      </c>
      <c r="E441" s="32" t="s">
        <v>267</v>
      </c>
      <c r="F441" s="12" t="s">
        <v>405</v>
      </c>
    </row>
    <row r="442" spans="1:6" hidden="1" x14ac:dyDescent="0.2">
      <c r="A442" s="25">
        <v>91</v>
      </c>
      <c r="B442" s="26">
        <v>4</v>
      </c>
      <c r="C442" s="34">
        <v>2039</v>
      </c>
      <c r="D442" s="27" t="str">
        <f>+_xlfn.XLOOKUP(C442,materias!B:B,materias!A:A,,0)</f>
        <v>Modelos y simulación</v>
      </c>
      <c r="E442" s="32" t="s">
        <v>268</v>
      </c>
      <c r="F442" s="12" t="s">
        <v>6</v>
      </c>
    </row>
    <row r="443" spans="1:6" hidden="1" x14ac:dyDescent="0.2">
      <c r="A443" s="25">
        <v>91</v>
      </c>
      <c r="B443" s="26">
        <v>3</v>
      </c>
      <c r="C443" s="34">
        <v>2031</v>
      </c>
      <c r="D443" s="27" t="str">
        <f>+_xlfn.XLOOKUP(C443,materias!B:B,materias!A:A,,0)</f>
        <v>Análisis Multivariado</v>
      </c>
      <c r="E443" s="32" t="s">
        <v>269</v>
      </c>
      <c r="F443" s="12" t="s">
        <v>428</v>
      </c>
    </row>
    <row r="444" spans="1:6" x14ac:dyDescent="0.2">
      <c r="A444" s="25">
        <v>90</v>
      </c>
      <c r="B444" s="26">
        <v>1</v>
      </c>
      <c r="C444" s="31">
        <v>2030</v>
      </c>
      <c r="D444" s="27" t="str">
        <f>+_xlfn.XLOOKUP(C444,materias!B:B,materias!A:A,,0)</f>
        <v>Anàlisis de Datos Categoricos</v>
      </c>
      <c r="E444" s="25" t="s">
        <v>44</v>
      </c>
      <c r="F444" s="12" t="s">
        <v>44</v>
      </c>
    </row>
    <row r="445" spans="1:6" hidden="1" x14ac:dyDescent="0.2">
      <c r="A445" s="25">
        <v>91</v>
      </c>
      <c r="B445" s="26">
        <v>1</v>
      </c>
      <c r="C445" s="34">
        <v>2037</v>
      </c>
      <c r="D445" s="27" t="str">
        <f>+_xlfn.XLOOKUP(C445,materias!B:B,materias!A:A,,0)</f>
        <v>Investigación de Operaciones II</v>
      </c>
      <c r="E445" s="32" t="s">
        <v>271</v>
      </c>
      <c r="F445" s="12" t="s">
        <v>19</v>
      </c>
    </row>
    <row r="446" spans="1:6" hidden="1" x14ac:dyDescent="0.2">
      <c r="A446" s="25">
        <v>92</v>
      </c>
      <c r="B446" s="26">
        <v>5</v>
      </c>
      <c r="C446" s="31">
        <v>2032</v>
      </c>
      <c r="D446" s="27" t="str">
        <f>+_xlfn.XLOOKUP(C446,materias!B:B,materias!A:A,,0)</f>
        <v>Análisis de Regresión</v>
      </c>
      <c r="E446" s="25" t="s">
        <v>272</v>
      </c>
      <c r="F446" s="12" t="s">
        <v>272</v>
      </c>
    </row>
    <row r="447" spans="1:6" hidden="1" x14ac:dyDescent="0.2">
      <c r="A447" s="25">
        <v>92</v>
      </c>
      <c r="B447" s="26">
        <v>4</v>
      </c>
      <c r="C447" s="31">
        <v>2039</v>
      </c>
      <c r="D447" s="27" t="str">
        <f>+_xlfn.XLOOKUP(C447,materias!B:B,materias!A:A,,0)</f>
        <v>Modelos y simulación</v>
      </c>
      <c r="E447" s="25" t="s">
        <v>273</v>
      </c>
      <c r="F447" s="12" t="s">
        <v>273</v>
      </c>
    </row>
    <row r="448" spans="1:6" hidden="1" x14ac:dyDescent="0.2">
      <c r="A448" s="25">
        <v>92</v>
      </c>
      <c r="B448" s="26">
        <v>3</v>
      </c>
      <c r="C448" s="31">
        <v>2613</v>
      </c>
      <c r="D448" s="27" t="e">
        <f>+_xlfn.XLOOKUP(C448,materias!B:B,materias!A:A,,0)</f>
        <v>#N/A</v>
      </c>
      <c r="E448" s="25" t="s">
        <v>274</v>
      </c>
      <c r="F448" s="12" t="s">
        <v>274</v>
      </c>
    </row>
    <row r="449" spans="1:6" hidden="1" x14ac:dyDescent="0.2">
      <c r="A449" s="25">
        <v>92</v>
      </c>
      <c r="B449" s="26">
        <v>2</v>
      </c>
      <c r="C449" s="31">
        <v>2033</v>
      </c>
      <c r="D449" s="27" t="str">
        <f>+_xlfn.XLOOKUP(C449,materias!B:B,materias!A:A,,0)</f>
        <v>Derivados</v>
      </c>
      <c r="E449" s="25" t="s">
        <v>275</v>
      </c>
      <c r="F449" s="12" t="s">
        <v>4</v>
      </c>
    </row>
    <row r="450" spans="1:6" hidden="1" x14ac:dyDescent="0.2">
      <c r="A450" s="25">
        <v>92</v>
      </c>
      <c r="B450" s="26">
        <v>1</v>
      </c>
      <c r="C450" s="31">
        <v>2049</v>
      </c>
      <c r="D450" s="27" t="str">
        <f>+_xlfn.XLOOKUP(C450,materias!B:B,materias!A:A,,0)</f>
        <v>Evaluación de Proyectos</v>
      </c>
      <c r="E450" s="25" t="s">
        <v>263</v>
      </c>
      <c r="F450" s="12" t="s">
        <v>263</v>
      </c>
    </row>
    <row r="451" spans="1:6" hidden="1" x14ac:dyDescent="0.2">
      <c r="A451" s="25">
        <v>93</v>
      </c>
      <c r="B451" s="26">
        <v>5</v>
      </c>
      <c r="C451" s="34">
        <v>2039</v>
      </c>
      <c r="D451" s="27" t="str">
        <f>+_xlfn.XLOOKUP(C451,materias!B:B,materias!A:A,,0)</f>
        <v>Modelos y simulación</v>
      </c>
      <c r="E451" s="32" t="s">
        <v>276</v>
      </c>
      <c r="F451" s="12" t="s">
        <v>429</v>
      </c>
    </row>
    <row r="452" spans="1:6" hidden="1" x14ac:dyDescent="0.2">
      <c r="A452" s="25">
        <v>93</v>
      </c>
      <c r="B452" s="26">
        <v>4</v>
      </c>
      <c r="C452" s="34">
        <v>2048</v>
      </c>
      <c r="D452" s="27" t="str">
        <f>+_xlfn.XLOOKUP(C452,materias!B:B,materias!A:A,,0)</f>
        <v>Estadística Bayesiana</v>
      </c>
      <c r="E452" s="32" t="s">
        <v>277</v>
      </c>
      <c r="F452" s="12" t="s">
        <v>430</v>
      </c>
    </row>
    <row r="453" spans="1:6" hidden="1" x14ac:dyDescent="0.2">
      <c r="A453" s="25">
        <v>93</v>
      </c>
      <c r="B453" s="26">
        <v>3</v>
      </c>
      <c r="C453" s="34">
        <v>2031</v>
      </c>
      <c r="D453" s="27" t="str">
        <f>+_xlfn.XLOOKUP(C453,materias!B:B,materias!A:A,,0)</f>
        <v>Análisis Multivariado</v>
      </c>
      <c r="E453" s="32" t="s">
        <v>278</v>
      </c>
      <c r="F453" s="12" t="s">
        <v>431</v>
      </c>
    </row>
    <row r="454" spans="1:6" hidden="1" x14ac:dyDescent="0.2">
      <c r="A454" s="25">
        <v>93</v>
      </c>
      <c r="B454" s="26">
        <v>2</v>
      </c>
      <c r="C454" s="34">
        <v>2055</v>
      </c>
      <c r="D454" s="27" t="str">
        <f>+_xlfn.XLOOKUP(C454,materias!B:B,materias!A:A,,0)</f>
        <v>Series de Tiempo</v>
      </c>
      <c r="E454" s="32" t="s">
        <v>279</v>
      </c>
      <c r="F454" s="12" t="s">
        <v>27</v>
      </c>
    </row>
    <row r="455" spans="1:6" hidden="1" x14ac:dyDescent="0.2">
      <c r="A455" s="25">
        <v>93</v>
      </c>
      <c r="B455" s="26">
        <v>1</v>
      </c>
      <c r="C455" s="34">
        <v>2033</v>
      </c>
      <c r="D455" s="27" t="str">
        <f>+_xlfn.XLOOKUP(C455,materias!B:B,materias!A:A,,0)</f>
        <v>Derivados</v>
      </c>
      <c r="E455" s="32" t="s">
        <v>280</v>
      </c>
      <c r="F455" s="12" t="s">
        <v>4</v>
      </c>
    </row>
    <row r="456" spans="1:6" hidden="1" x14ac:dyDescent="0.2">
      <c r="A456" s="25">
        <v>94</v>
      </c>
      <c r="B456" s="26">
        <v>5</v>
      </c>
      <c r="C456" s="34">
        <v>2041</v>
      </c>
      <c r="D456" s="27" t="str">
        <f>+_xlfn.XLOOKUP(C456,materias!B:B,materias!A:A,,0)</f>
        <v>Muestreo</v>
      </c>
      <c r="E456" s="32" t="s">
        <v>209</v>
      </c>
      <c r="F456" s="12" t="s">
        <v>23</v>
      </c>
    </row>
    <row r="457" spans="1:6" hidden="1" x14ac:dyDescent="0.2">
      <c r="A457" s="25">
        <v>94</v>
      </c>
      <c r="B457" s="26">
        <v>4</v>
      </c>
      <c r="C457" s="34">
        <v>2055</v>
      </c>
      <c r="D457" s="27" t="str">
        <f>+_xlfn.XLOOKUP(C457,materias!B:B,materias!A:A,,0)</f>
        <v>Series de Tiempo</v>
      </c>
      <c r="E457" s="32" t="s">
        <v>281</v>
      </c>
      <c r="F457" s="12" t="s">
        <v>2</v>
      </c>
    </row>
    <row r="458" spans="1:6" hidden="1" x14ac:dyDescent="0.2">
      <c r="A458" s="25">
        <v>94</v>
      </c>
      <c r="B458" s="26">
        <v>3</v>
      </c>
      <c r="C458" s="34">
        <v>2033</v>
      </c>
      <c r="D458" s="27" t="str">
        <f>+_xlfn.XLOOKUP(C458,materias!B:B,materias!A:A,,0)</f>
        <v>Derivados</v>
      </c>
      <c r="E458" s="32" t="s">
        <v>282</v>
      </c>
      <c r="F458" s="12" t="s">
        <v>4</v>
      </c>
    </row>
    <row r="459" spans="1:6" hidden="1" x14ac:dyDescent="0.2">
      <c r="A459" s="25">
        <v>94</v>
      </c>
      <c r="B459" s="26">
        <v>2</v>
      </c>
      <c r="C459" s="34">
        <v>2032</v>
      </c>
      <c r="D459" s="27" t="str">
        <f>+_xlfn.XLOOKUP(C459,materias!B:B,materias!A:A,,0)</f>
        <v>Análisis de Regresión</v>
      </c>
      <c r="E459" s="32" t="s">
        <v>283</v>
      </c>
      <c r="F459" s="12" t="s">
        <v>272</v>
      </c>
    </row>
    <row r="460" spans="1:6" hidden="1" x14ac:dyDescent="0.2">
      <c r="A460" s="25">
        <v>94</v>
      </c>
      <c r="B460" s="26">
        <v>1</v>
      </c>
      <c r="C460" s="34">
        <v>2039</v>
      </c>
      <c r="D460" s="27" t="str">
        <f>+_xlfn.XLOOKUP(C460,materias!B:B,materias!A:A,,0)</f>
        <v>Modelos y simulación</v>
      </c>
      <c r="E460" s="32" t="s">
        <v>284</v>
      </c>
      <c r="F460" s="12" t="s">
        <v>273</v>
      </c>
    </row>
    <row r="461" spans="1:6" hidden="1" x14ac:dyDescent="0.2">
      <c r="A461" s="25">
        <v>95</v>
      </c>
      <c r="B461" s="26">
        <v>5</v>
      </c>
      <c r="C461" s="34">
        <v>2033</v>
      </c>
      <c r="D461" s="27" t="str">
        <f>+_xlfn.XLOOKUP(C461,materias!B:B,materias!A:A,,0)</f>
        <v>Derivados</v>
      </c>
      <c r="E461" s="32" t="s">
        <v>4</v>
      </c>
      <c r="F461" s="12" t="s">
        <v>4</v>
      </c>
    </row>
    <row r="462" spans="1:6" hidden="1" x14ac:dyDescent="0.2">
      <c r="A462" s="25">
        <v>95</v>
      </c>
      <c r="B462" s="26">
        <v>4</v>
      </c>
      <c r="C462" s="34">
        <v>2049</v>
      </c>
      <c r="D462" s="27" t="str">
        <f>+_xlfn.XLOOKUP(C462,materias!B:B,materias!A:A,,0)</f>
        <v>Evaluación de Proyectos</v>
      </c>
      <c r="E462" s="32" t="s">
        <v>16</v>
      </c>
      <c r="F462" s="12" t="s">
        <v>16</v>
      </c>
    </row>
    <row r="463" spans="1:6" hidden="1" x14ac:dyDescent="0.2">
      <c r="A463" s="25">
        <v>95</v>
      </c>
      <c r="B463" s="26">
        <v>3</v>
      </c>
      <c r="C463" s="34">
        <v>2031</v>
      </c>
      <c r="D463" s="27" t="str">
        <f>+_xlfn.XLOOKUP(C463,materias!B:B,materias!A:A,,0)</f>
        <v>Análisis Multivariado</v>
      </c>
      <c r="E463" s="32" t="s">
        <v>8</v>
      </c>
      <c r="F463" s="12" t="s">
        <v>8</v>
      </c>
    </row>
    <row r="464" spans="1:6" hidden="1" x14ac:dyDescent="0.2">
      <c r="A464" s="25">
        <v>95</v>
      </c>
      <c r="B464" s="26">
        <v>2</v>
      </c>
      <c r="C464" s="34">
        <v>2039</v>
      </c>
      <c r="D464" s="27" t="str">
        <f>+_xlfn.XLOOKUP(C464,materias!B:B,materias!A:A,,0)</f>
        <v>Modelos y simulación</v>
      </c>
      <c r="E464" s="32" t="s">
        <v>33</v>
      </c>
      <c r="F464" s="12" t="s">
        <v>33</v>
      </c>
    </row>
    <row r="465" spans="1:6" hidden="1" x14ac:dyDescent="0.2">
      <c r="A465" s="25">
        <v>95</v>
      </c>
      <c r="B465" s="26">
        <v>1</v>
      </c>
      <c r="C465" s="34">
        <v>2040</v>
      </c>
      <c r="D465" s="27" t="str">
        <f>+_xlfn.XLOOKUP(C465,materias!B:B,materias!A:A,,0)</f>
        <v>Matematicas Actuariales Aplicadas</v>
      </c>
      <c r="E465" s="32" t="s">
        <v>285</v>
      </c>
      <c r="F465" s="12" t="s">
        <v>285</v>
      </c>
    </row>
    <row r="466" spans="1:6" hidden="1" x14ac:dyDescent="0.2">
      <c r="A466" s="25">
        <v>96</v>
      </c>
      <c r="B466" s="26">
        <v>5</v>
      </c>
      <c r="C466" s="34">
        <v>2049</v>
      </c>
      <c r="D466" s="27" t="str">
        <f>+_xlfn.XLOOKUP(C466,materias!B:B,materias!A:A,,0)</f>
        <v>Evaluación de Proyectos</v>
      </c>
      <c r="E466" s="32" t="s">
        <v>286</v>
      </c>
      <c r="F466" s="12" t="s">
        <v>16</v>
      </c>
    </row>
    <row r="467" spans="1:6" hidden="1" x14ac:dyDescent="0.2">
      <c r="A467" s="25">
        <v>96</v>
      </c>
      <c r="B467" s="26">
        <v>4</v>
      </c>
      <c r="C467" s="34">
        <v>2051</v>
      </c>
      <c r="D467" s="27" t="str">
        <f>+_xlfn.XLOOKUP(C467,materias!B:B,materias!A:A,,0)</f>
        <v>Finanzas Internacionales</v>
      </c>
      <c r="E467" s="32" t="s">
        <v>287</v>
      </c>
      <c r="F467" s="12" t="s">
        <v>18</v>
      </c>
    </row>
    <row r="468" spans="1:6" hidden="1" x14ac:dyDescent="0.2">
      <c r="A468" s="25">
        <v>96</v>
      </c>
      <c r="B468" s="26">
        <v>3</v>
      </c>
      <c r="C468" s="34">
        <v>2037</v>
      </c>
      <c r="D468" s="27" t="str">
        <f>+_xlfn.XLOOKUP(C468,materias!B:B,materias!A:A,,0)</f>
        <v>Investigación de Operaciones II</v>
      </c>
      <c r="E468" s="32" t="s">
        <v>288</v>
      </c>
      <c r="F468" s="12" t="s">
        <v>19</v>
      </c>
    </row>
    <row r="469" spans="1:6" hidden="1" x14ac:dyDescent="0.2">
      <c r="A469" s="25">
        <v>96</v>
      </c>
      <c r="B469" s="26">
        <v>2</v>
      </c>
      <c r="C469" s="34">
        <v>2032</v>
      </c>
      <c r="D469" s="27" t="str">
        <f>+_xlfn.XLOOKUP(C469,materias!B:B,materias!A:A,,0)</f>
        <v>Análisis de Regresión</v>
      </c>
      <c r="E469" s="32" t="s">
        <v>289</v>
      </c>
      <c r="F469" s="12" t="s">
        <v>9</v>
      </c>
    </row>
    <row r="470" spans="1:6" hidden="1" x14ac:dyDescent="0.2">
      <c r="A470" s="25">
        <v>96</v>
      </c>
      <c r="B470" s="26">
        <v>1</v>
      </c>
      <c r="C470" s="34">
        <v>2035</v>
      </c>
      <c r="D470" s="27" t="str">
        <f>+_xlfn.XLOOKUP(C470,materias!B:B,materias!A:A,,0)</f>
        <v>Finanzas Pùblicas</v>
      </c>
      <c r="E470" s="32" t="s">
        <v>290</v>
      </c>
      <c r="F470" s="12" t="s">
        <v>134</v>
      </c>
    </row>
    <row r="471" spans="1:6" hidden="1" x14ac:dyDescent="0.2">
      <c r="A471" s="25">
        <v>97</v>
      </c>
      <c r="B471" s="26">
        <v>5</v>
      </c>
      <c r="C471" s="34">
        <v>2039</v>
      </c>
      <c r="D471" s="27" t="str">
        <f>+_xlfn.XLOOKUP(C471,materias!B:B,materias!A:A,,0)</f>
        <v>Modelos y simulación</v>
      </c>
      <c r="E471" s="32" t="s">
        <v>291</v>
      </c>
      <c r="F471" s="12" t="s">
        <v>33</v>
      </c>
    </row>
    <row r="472" spans="1:6" hidden="1" x14ac:dyDescent="0.2">
      <c r="A472" s="25">
        <v>97</v>
      </c>
      <c r="B472" s="26">
        <v>4</v>
      </c>
      <c r="C472" s="34">
        <v>2032</v>
      </c>
      <c r="D472" s="27" t="str">
        <f>+_xlfn.XLOOKUP(C472,materias!B:B,materias!A:A,,0)</f>
        <v>Análisis de Regresión</v>
      </c>
      <c r="E472" s="32" t="s">
        <v>151</v>
      </c>
      <c r="F472" s="12" t="s">
        <v>9</v>
      </c>
    </row>
    <row r="473" spans="1:6" hidden="1" x14ac:dyDescent="0.2">
      <c r="A473" s="25">
        <v>97</v>
      </c>
      <c r="B473" s="26">
        <v>3</v>
      </c>
      <c r="C473" s="34">
        <v>2055</v>
      </c>
      <c r="D473" s="27" t="str">
        <f>+_xlfn.XLOOKUP(C473,materias!B:B,materias!A:A,,0)</f>
        <v>Series de Tiempo</v>
      </c>
      <c r="E473" s="32" t="s">
        <v>51</v>
      </c>
      <c r="F473" s="12" t="s">
        <v>2</v>
      </c>
    </row>
    <row r="474" spans="1:6" hidden="1" x14ac:dyDescent="0.2">
      <c r="A474" s="25">
        <v>97</v>
      </c>
      <c r="B474" s="26">
        <v>2</v>
      </c>
      <c r="C474" s="34">
        <v>2049</v>
      </c>
      <c r="D474" s="27" t="str">
        <f>+_xlfn.XLOOKUP(C474,materias!B:B,materias!A:A,,0)</f>
        <v>Evaluación de Proyectos</v>
      </c>
      <c r="E474" s="32" t="s">
        <v>95</v>
      </c>
      <c r="F474" s="12" t="s">
        <v>16</v>
      </c>
    </row>
    <row r="475" spans="1:6" hidden="1" x14ac:dyDescent="0.2">
      <c r="A475" s="25">
        <v>97</v>
      </c>
      <c r="B475" s="26">
        <v>1</v>
      </c>
      <c r="C475" s="34">
        <v>2046</v>
      </c>
      <c r="D475" s="27" t="str">
        <f>+_xlfn.XLOOKUP(C475,materias!B:B,materias!A:A,,0)</f>
        <v>Auditoria Actuarial</v>
      </c>
      <c r="E475" s="32" t="s">
        <v>147</v>
      </c>
      <c r="F475" s="12" t="s">
        <v>1</v>
      </c>
    </row>
    <row r="476" spans="1:6" hidden="1" x14ac:dyDescent="0.2">
      <c r="A476" s="25">
        <v>98</v>
      </c>
      <c r="B476" s="26">
        <v>5</v>
      </c>
      <c r="C476" s="34">
        <v>2032</v>
      </c>
      <c r="D476" s="27" t="str">
        <f>+_xlfn.XLOOKUP(C476,materias!B:B,materias!A:A,,0)</f>
        <v>Análisis de Regresión</v>
      </c>
      <c r="E476" s="32" t="s">
        <v>9</v>
      </c>
      <c r="F476" s="12" t="s">
        <v>9</v>
      </c>
    </row>
    <row r="477" spans="1:6" hidden="1" x14ac:dyDescent="0.2">
      <c r="A477" s="25">
        <v>98</v>
      </c>
      <c r="B477" s="26">
        <v>4</v>
      </c>
      <c r="C477" s="34">
        <v>2055</v>
      </c>
      <c r="D477" s="27" t="str">
        <f>+_xlfn.XLOOKUP(C477,materias!B:B,materias!A:A,,0)</f>
        <v>Series de Tiempo</v>
      </c>
      <c r="E477" s="32" t="s">
        <v>2</v>
      </c>
      <c r="F477" s="12" t="s">
        <v>2</v>
      </c>
    </row>
    <row r="478" spans="1:6" hidden="1" x14ac:dyDescent="0.2">
      <c r="A478" s="25">
        <v>98</v>
      </c>
      <c r="B478" s="26">
        <v>3</v>
      </c>
      <c r="C478" s="34">
        <v>2039</v>
      </c>
      <c r="D478" s="27" t="str">
        <f>+_xlfn.XLOOKUP(C478,materias!B:B,materias!A:A,,0)</f>
        <v>Modelos y simulación</v>
      </c>
      <c r="E478" s="32" t="s">
        <v>33</v>
      </c>
      <c r="F478" s="12" t="s">
        <v>33</v>
      </c>
    </row>
    <row r="479" spans="1:6" hidden="1" x14ac:dyDescent="0.2">
      <c r="A479" s="25">
        <v>98</v>
      </c>
      <c r="B479" s="26">
        <v>2</v>
      </c>
      <c r="C479" s="34">
        <v>2031</v>
      </c>
      <c r="D479" s="27" t="str">
        <f>+_xlfn.XLOOKUP(C479,materias!B:B,materias!A:A,,0)</f>
        <v>Análisis Multivariado</v>
      </c>
      <c r="E479" s="32" t="s">
        <v>8</v>
      </c>
      <c r="F479" s="12" t="s">
        <v>8</v>
      </c>
    </row>
    <row r="480" spans="1:6" hidden="1" x14ac:dyDescent="0.2">
      <c r="A480" s="25">
        <v>98</v>
      </c>
      <c r="B480" s="26">
        <v>1</v>
      </c>
      <c r="C480" s="34">
        <v>2041</v>
      </c>
      <c r="D480" s="27" t="str">
        <f>+_xlfn.XLOOKUP(C480,materias!B:B,materias!A:A,,0)</f>
        <v>Muestreo</v>
      </c>
      <c r="E480" s="32" t="s">
        <v>23</v>
      </c>
      <c r="F480" s="12" t="s">
        <v>23</v>
      </c>
    </row>
    <row r="481" spans="1:6" hidden="1" x14ac:dyDescent="0.2">
      <c r="A481" s="25">
        <v>99</v>
      </c>
      <c r="B481" s="26">
        <v>5</v>
      </c>
      <c r="C481" s="34">
        <v>2046</v>
      </c>
      <c r="D481" s="27" t="str">
        <f>+_xlfn.XLOOKUP(C481,materias!B:B,materias!A:A,,0)</f>
        <v>Auditoria Actuarial</v>
      </c>
      <c r="E481" s="32" t="s">
        <v>292</v>
      </c>
      <c r="F481" s="12" t="s">
        <v>1</v>
      </c>
    </row>
    <row r="482" spans="1:6" hidden="1" x14ac:dyDescent="0.2">
      <c r="A482" s="25">
        <v>99</v>
      </c>
      <c r="B482" s="26">
        <v>4</v>
      </c>
      <c r="C482" s="34">
        <v>2036</v>
      </c>
      <c r="D482" s="27" t="str">
        <f>+_xlfn.XLOOKUP(C482,materias!B:B,materias!A:A,,0)</f>
        <v>Fianzas</v>
      </c>
      <c r="E482" s="32" t="s">
        <v>293</v>
      </c>
      <c r="F482" s="12" t="s">
        <v>17</v>
      </c>
    </row>
    <row r="483" spans="1:6" hidden="1" x14ac:dyDescent="0.2">
      <c r="A483" s="25">
        <v>99</v>
      </c>
      <c r="B483" s="26">
        <v>3</v>
      </c>
      <c r="C483" s="34">
        <v>2039</v>
      </c>
      <c r="D483" s="27" t="str">
        <f>+_xlfn.XLOOKUP(C483,materias!B:B,materias!A:A,,0)</f>
        <v>Modelos y simulación</v>
      </c>
      <c r="E483" s="32" t="s">
        <v>294</v>
      </c>
      <c r="F483" s="12" t="s">
        <v>33</v>
      </c>
    </row>
    <row r="484" spans="1:6" hidden="1" x14ac:dyDescent="0.2">
      <c r="A484" s="25">
        <v>99</v>
      </c>
      <c r="B484" s="26">
        <v>2</v>
      </c>
      <c r="C484" s="34">
        <v>2043</v>
      </c>
      <c r="D484" s="27" t="str">
        <f>+_xlfn.XLOOKUP(C484,materias!B:B,materias!A:A,,0)</f>
        <v>Planeación financiera</v>
      </c>
      <c r="E484" s="32" t="s">
        <v>295</v>
      </c>
      <c r="F484" s="12" t="s">
        <v>32</v>
      </c>
    </row>
    <row r="485" spans="1:6" hidden="1" x14ac:dyDescent="0.2">
      <c r="A485" s="25">
        <v>99</v>
      </c>
      <c r="B485" s="26">
        <v>1</v>
      </c>
      <c r="C485" s="34">
        <v>2054</v>
      </c>
      <c r="D485" s="27" t="str">
        <f>+_xlfn.XLOOKUP(C485,materias!B:B,materias!A:A,,0)</f>
        <v>Presupuesto de capital</v>
      </c>
      <c r="E485" s="32" t="s">
        <v>296</v>
      </c>
      <c r="F485" s="12" t="s">
        <v>264</v>
      </c>
    </row>
    <row r="486" spans="1:6" hidden="1" x14ac:dyDescent="0.2">
      <c r="A486" s="25">
        <v>100</v>
      </c>
      <c r="B486" s="26">
        <v>5</v>
      </c>
      <c r="C486" s="34">
        <v>2032</v>
      </c>
      <c r="D486" s="27" t="str">
        <f>+_xlfn.XLOOKUP(C486,materias!B:B,materias!A:A,,0)</f>
        <v>Análisis de Regresión</v>
      </c>
      <c r="E486" s="32" t="s">
        <v>297</v>
      </c>
      <c r="F486" s="12" t="s">
        <v>297</v>
      </c>
    </row>
    <row r="487" spans="1:6" hidden="1" x14ac:dyDescent="0.2">
      <c r="A487" s="25">
        <v>100</v>
      </c>
      <c r="B487" s="26">
        <v>4</v>
      </c>
      <c r="C487" s="34">
        <v>2039</v>
      </c>
      <c r="D487" s="27" t="str">
        <f>+_xlfn.XLOOKUP(C487,materias!B:B,materias!A:A,,0)</f>
        <v>Modelos y simulación</v>
      </c>
      <c r="E487" s="32" t="s">
        <v>298</v>
      </c>
      <c r="F487" s="12" t="s">
        <v>298</v>
      </c>
    </row>
    <row r="488" spans="1:6" hidden="1" x14ac:dyDescent="0.2">
      <c r="A488" s="25">
        <v>100</v>
      </c>
      <c r="B488" s="26">
        <v>3</v>
      </c>
      <c r="C488" s="34">
        <v>2055</v>
      </c>
      <c r="D488" s="27" t="str">
        <f>+_xlfn.XLOOKUP(C488,materias!B:B,materias!A:A,,0)</f>
        <v>Series de Tiempo</v>
      </c>
      <c r="E488" s="32" t="s">
        <v>51</v>
      </c>
      <c r="F488" s="12" t="s">
        <v>2</v>
      </c>
    </row>
    <row r="489" spans="1:6" hidden="1" x14ac:dyDescent="0.2">
      <c r="A489" s="25">
        <v>100</v>
      </c>
      <c r="B489" s="26">
        <v>2</v>
      </c>
      <c r="C489" s="34">
        <v>2031</v>
      </c>
      <c r="D489" s="27" t="str">
        <f>+_xlfn.XLOOKUP(C489,materias!B:B,materias!A:A,,0)</f>
        <v>Análisis Multivariado</v>
      </c>
      <c r="E489" s="32" t="s">
        <v>299</v>
      </c>
      <c r="F489" s="12" t="s">
        <v>432</v>
      </c>
    </row>
    <row r="490" spans="1:6" hidden="1" x14ac:dyDescent="0.2">
      <c r="A490" s="25">
        <v>100</v>
      </c>
      <c r="B490" s="26">
        <v>1</v>
      </c>
      <c r="C490" s="34">
        <v>2041</v>
      </c>
      <c r="D490" s="27" t="str">
        <f>+_xlfn.XLOOKUP(C490,materias!B:B,materias!A:A,,0)</f>
        <v>Muestreo</v>
      </c>
      <c r="E490" s="32" t="s">
        <v>300</v>
      </c>
      <c r="F490" s="12" t="s">
        <v>23</v>
      </c>
    </row>
    <row r="491" spans="1:6" hidden="1" x14ac:dyDescent="0.2">
      <c r="A491" s="25">
        <v>101</v>
      </c>
      <c r="B491" s="26">
        <v>5</v>
      </c>
      <c r="C491" s="31">
        <v>2049</v>
      </c>
      <c r="D491" s="27" t="str">
        <f>+_xlfn.XLOOKUP(C491,materias!B:B,materias!A:A,,0)</f>
        <v>Evaluación de Proyectos</v>
      </c>
      <c r="E491" s="25" t="s">
        <v>99</v>
      </c>
      <c r="F491" s="12" t="s">
        <v>92</v>
      </c>
    </row>
    <row r="492" spans="1:6" hidden="1" x14ac:dyDescent="0.2">
      <c r="A492" s="25">
        <v>101</v>
      </c>
      <c r="B492" s="26">
        <v>4</v>
      </c>
      <c r="C492" s="31">
        <v>2043</v>
      </c>
      <c r="D492" s="27" t="str">
        <f>+_xlfn.XLOOKUP(C492,materias!B:B,materias!A:A,,0)</f>
        <v>Planeación financiera</v>
      </c>
      <c r="E492" s="25" t="s">
        <v>301</v>
      </c>
      <c r="F492" s="12" t="s">
        <v>137</v>
      </c>
    </row>
    <row r="493" spans="1:6" hidden="1" x14ac:dyDescent="0.2">
      <c r="A493" s="25">
        <v>101</v>
      </c>
      <c r="B493" s="26">
        <v>3</v>
      </c>
      <c r="C493" s="31">
        <v>2032</v>
      </c>
      <c r="D493" s="27" t="str">
        <f>+_xlfn.XLOOKUP(C493,materias!B:B,materias!A:A,,0)</f>
        <v>Análisis de Regresión</v>
      </c>
      <c r="E493" s="25" t="s">
        <v>302</v>
      </c>
      <c r="F493" s="12" t="s">
        <v>302</v>
      </c>
    </row>
    <row r="494" spans="1:6" hidden="1" x14ac:dyDescent="0.2">
      <c r="A494" s="25">
        <v>101</v>
      </c>
      <c r="B494" s="26">
        <v>2</v>
      </c>
      <c r="C494" s="31">
        <v>2051</v>
      </c>
      <c r="D494" s="27" t="str">
        <f>+_xlfn.XLOOKUP(C494,materias!B:B,materias!A:A,,0)</f>
        <v>Finanzas Internacionales</v>
      </c>
      <c r="E494" s="25" t="s">
        <v>303</v>
      </c>
      <c r="F494" s="12" t="s">
        <v>93</v>
      </c>
    </row>
    <row r="495" spans="1:6" hidden="1" x14ac:dyDescent="0.2">
      <c r="A495" s="25">
        <v>101</v>
      </c>
      <c r="B495" s="26">
        <v>1</v>
      </c>
      <c r="C495" s="31">
        <v>2054</v>
      </c>
      <c r="D495" s="27" t="str">
        <f>+_xlfn.XLOOKUP(C495,materias!B:B,materias!A:A,,0)</f>
        <v>Presupuesto de capital</v>
      </c>
      <c r="E495" s="25" t="s">
        <v>304</v>
      </c>
      <c r="F495" s="12" t="s">
        <v>25</v>
      </c>
    </row>
    <row r="496" spans="1:6" hidden="1" x14ac:dyDescent="0.2">
      <c r="A496" s="25">
        <v>102</v>
      </c>
      <c r="B496" s="26">
        <v>5</v>
      </c>
      <c r="C496" s="34">
        <v>2033</v>
      </c>
      <c r="D496" s="27" t="str">
        <f>+_xlfn.XLOOKUP(C496,materias!B:B,materias!A:A,,0)</f>
        <v>Derivados</v>
      </c>
      <c r="E496" s="32" t="s">
        <v>305</v>
      </c>
      <c r="F496" s="12" t="s">
        <v>305</v>
      </c>
    </row>
    <row r="497" spans="1:6" hidden="1" x14ac:dyDescent="0.2">
      <c r="A497" s="25">
        <v>102</v>
      </c>
      <c r="B497" s="26">
        <v>4</v>
      </c>
      <c r="C497" s="34">
        <v>2039</v>
      </c>
      <c r="D497" s="27" t="str">
        <f>+_xlfn.XLOOKUP(C497,materias!B:B,materias!A:A,,0)</f>
        <v>Modelos y simulación</v>
      </c>
      <c r="E497" s="32" t="s">
        <v>306</v>
      </c>
      <c r="F497" s="12" t="s">
        <v>306</v>
      </c>
    </row>
    <row r="498" spans="1:6" hidden="1" x14ac:dyDescent="0.2">
      <c r="A498" s="25">
        <v>102</v>
      </c>
      <c r="B498" s="26">
        <v>3</v>
      </c>
      <c r="C498" s="34">
        <v>2032</v>
      </c>
      <c r="D498" s="27" t="str">
        <f>+_xlfn.XLOOKUP(C498,materias!B:B,materias!A:A,,0)</f>
        <v>Análisis de Regresión</v>
      </c>
      <c r="E498" s="33" t="s">
        <v>307</v>
      </c>
      <c r="F498" s="12" t="s">
        <v>307</v>
      </c>
    </row>
    <row r="499" spans="1:6" hidden="1" x14ac:dyDescent="0.2">
      <c r="A499" s="25">
        <v>102</v>
      </c>
      <c r="B499" s="26">
        <v>2</v>
      </c>
      <c r="C499" s="56">
        <v>2045</v>
      </c>
      <c r="D499" s="27" t="str">
        <f>+_xlfn.XLOOKUP(C499,materias!B:B,materias!A:A,,0)</f>
        <v>Análisis Econométrico</v>
      </c>
      <c r="E499" s="33" t="s">
        <v>308</v>
      </c>
      <c r="F499" s="12" t="s">
        <v>308</v>
      </c>
    </row>
    <row r="500" spans="1:6" hidden="1" x14ac:dyDescent="0.2">
      <c r="A500" s="25">
        <v>102</v>
      </c>
      <c r="B500" s="26">
        <v>1</v>
      </c>
      <c r="C500" s="32">
        <v>2055</v>
      </c>
      <c r="D500" s="27" t="str">
        <f>+_xlfn.XLOOKUP(C500,materias!B:B,materias!A:A,,0)</f>
        <v>Series de Tiempo</v>
      </c>
      <c r="E500" s="33" t="s">
        <v>309</v>
      </c>
      <c r="F500" s="12" t="s">
        <v>309</v>
      </c>
    </row>
    <row r="501" spans="1:6" hidden="1" x14ac:dyDescent="0.2">
      <c r="A501" s="25">
        <v>103</v>
      </c>
      <c r="B501" s="26">
        <v>5</v>
      </c>
      <c r="C501" s="32">
        <v>2033</v>
      </c>
      <c r="D501" s="27" t="str">
        <f>+_xlfn.XLOOKUP(C501,materias!B:B,materias!A:A,,0)</f>
        <v>Derivados</v>
      </c>
      <c r="E501" s="32" t="s">
        <v>305</v>
      </c>
      <c r="F501" s="12" t="s">
        <v>305</v>
      </c>
    </row>
    <row r="502" spans="1:6" hidden="1" x14ac:dyDescent="0.2">
      <c r="A502" s="25">
        <v>103</v>
      </c>
      <c r="B502" s="26">
        <v>4</v>
      </c>
      <c r="C502" s="32">
        <v>2039</v>
      </c>
      <c r="D502" s="27" t="str">
        <f>+_xlfn.XLOOKUP(C502,materias!B:B,materias!A:A,,0)</f>
        <v>Modelos y simulación</v>
      </c>
      <c r="E502" s="32" t="s">
        <v>306</v>
      </c>
      <c r="F502" s="12" t="s">
        <v>306</v>
      </c>
    </row>
    <row r="503" spans="1:6" hidden="1" x14ac:dyDescent="0.2">
      <c r="A503" s="25">
        <v>103</v>
      </c>
      <c r="B503" s="26">
        <v>3</v>
      </c>
      <c r="C503" s="32">
        <v>2032</v>
      </c>
      <c r="D503" s="27" t="str">
        <f>+_xlfn.XLOOKUP(C503,materias!B:B,materias!A:A,,0)</f>
        <v>Análisis de Regresión</v>
      </c>
      <c r="E503" s="33" t="s">
        <v>307</v>
      </c>
      <c r="F503" s="12" t="s">
        <v>307</v>
      </c>
    </row>
    <row r="504" spans="1:6" hidden="1" x14ac:dyDescent="0.2">
      <c r="A504" s="25">
        <v>103</v>
      </c>
      <c r="B504" s="26">
        <v>2</v>
      </c>
      <c r="C504" s="25">
        <v>2049</v>
      </c>
      <c r="D504" s="27" t="str">
        <f>+_xlfn.XLOOKUP(C504,materias!B:B,materias!A:A,,0)</f>
        <v>Evaluación de Proyectos</v>
      </c>
      <c r="E504" s="33" t="s">
        <v>310</v>
      </c>
      <c r="F504" s="12" t="s">
        <v>310</v>
      </c>
    </row>
    <row r="505" spans="1:6" hidden="1" x14ac:dyDescent="0.2">
      <c r="A505" s="25">
        <v>103</v>
      </c>
      <c r="B505" s="26">
        <v>1</v>
      </c>
      <c r="C505" s="32">
        <v>2055</v>
      </c>
      <c r="D505" s="27" t="str">
        <f>+_xlfn.XLOOKUP(C505,materias!B:B,materias!A:A,,0)</f>
        <v>Series de Tiempo</v>
      </c>
      <c r="E505" s="33" t="s">
        <v>309</v>
      </c>
      <c r="F505" s="12" t="s">
        <v>309</v>
      </c>
    </row>
    <row r="506" spans="1:6" hidden="1" x14ac:dyDescent="0.2">
      <c r="A506" s="25">
        <v>104</v>
      </c>
      <c r="B506" s="26">
        <v>5</v>
      </c>
      <c r="C506" s="32">
        <v>2039</v>
      </c>
      <c r="D506" s="27" t="str">
        <f>+_xlfn.XLOOKUP(C506,materias!B:B,materias!A:A,,0)</f>
        <v>Modelos y simulación</v>
      </c>
      <c r="E506" s="32" t="s">
        <v>311</v>
      </c>
      <c r="F506" s="12" t="s">
        <v>33</v>
      </c>
    </row>
    <row r="507" spans="1:6" hidden="1" x14ac:dyDescent="0.2">
      <c r="A507" s="25">
        <v>104</v>
      </c>
      <c r="B507" s="26">
        <v>4</v>
      </c>
      <c r="C507" s="32">
        <v>2032</v>
      </c>
      <c r="D507" s="27" t="str">
        <f>+_xlfn.XLOOKUP(C507,materias!B:B,materias!A:A,,0)</f>
        <v>Análisis de Regresión</v>
      </c>
      <c r="E507" s="32" t="s">
        <v>312</v>
      </c>
      <c r="F507" s="12" t="s">
        <v>395</v>
      </c>
    </row>
    <row r="508" spans="1:6" hidden="1" x14ac:dyDescent="0.2">
      <c r="A508" s="25">
        <v>104</v>
      </c>
      <c r="B508" s="26">
        <v>3</v>
      </c>
      <c r="C508" s="32">
        <v>2049</v>
      </c>
      <c r="D508" s="27" t="str">
        <f>+_xlfn.XLOOKUP(C508,materias!B:B,materias!A:A,,0)</f>
        <v>Evaluación de Proyectos</v>
      </c>
      <c r="E508" s="32" t="s">
        <v>201</v>
      </c>
      <c r="F508" s="12" t="s">
        <v>68</v>
      </c>
    </row>
    <row r="509" spans="1:6" hidden="1" x14ac:dyDescent="0.2">
      <c r="A509" s="25">
        <v>104</v>
      </c>
      <c r="B509" s="26">
        <v>2</v>
      </c>
      <c r="C509" s="32">
        <v>2055</v>
      </c>
      <c r="D509" s="27" t="str">
        <f>+_xlfn.XLOOKUP(C509,materias!B:B,materias!A:A,,0)</f>
        <v>Series de Tiempo</v>
      </c>
      <c r="E509" s="32" t="s">
        <v>313</v>
      </c>
      <c r="F509" s="12" t="s">
        <v>27</v>
      </c>
    </row>
    <row r="510" spans="1:6" hidden="1" x14ac:dyDescent="0.2">
      <c r="A510" s="25">
        <v>104</v>
      </c>
      <c r="B510" s="26">
        <v>1</v>
      </c>
      <c r="C510" s="32">
        <v>2041</v>
      </c>
      <c r="D510" s="27" t="str">
        <f>+_xlfn.XLOOKUP(C510,materias!B:B,materias!A:A,,0)</f>
        <v>Muestreo</v>
      </c>
      <c r="E510" s="32" t="s">
        <v>202</v>
      </c>
      <c r="F510" s="12" t="s">
        <v>23</v>
      </c>
    </row>
    <row r="511" spans="1:6" hidden="1" x14ac:dyDescent="0.2">
      <c r="A511" s="25">
        <v>105</v>
      </c>
      <c r="B511" s="26">
        <v>5</v>
      </c>
      <c r="C511" s="32">
        <v>2033</v>
      </c>
      <c r="D511" s="27" t="str">
        <f>+_xlfn.XLOOKUP(C511,materias!B:B,materias!A:A,,0)</f>
        <v>Derivados</v>
      </c>
      <c r="E511" s="32" t="s">
        <v>4</v>
      </c>
      <c r="F511" s="12" t="s">
        <v>4</v>
      </c>
    </row>
    <row r="512" spans="1:6" hidden="1" x14ac:dyDescent="0.2">
      <c r="A512" s="25">
        <v>105</v>
      </c>
      <c r="B512" s="26">
        <v>4</v>
      </c>
      <c r="C512" s="32">
        <v>2037</v>
      </c>
      <c r="D512" s="27" t="str">
        <f>+_xlfn.XLOOKUP(C512,materias!B:B,materias!A:A,,0)</f>
        <v>Investigación de Operaciones II</v>
      </c>
      <c r="E512" s="32" t="s">
        <v>314</v>
      </c>
      <c r="F512" s="12" t="s">
        <v>433</v>
      </c>
    </row>
    <row r="513" spans="1:6" hidden="1" x14ac:dyDescent="0.2">
      <c r="A513" s="25">
        <v>105</v>
      </c>
      <c r="B513" s="26">
        <v>3</v>
      </c>
      <c r="C513" s="32">
        <v>2612</v>
      </c>
      <c r="D513" s="27" t="e">
        <f>+_xlfn.XLOOKUP(C513,materias!B:B,materias!A:A,,0)</f>
        <v>#N/A</v>
      </c>
      <c r="E513" s="32" t="s">
        <v>57</v>
      </c>
      <c r="F513" s="12" t="s">
        <v>23</v>
      </c>
    </row>
    <row r="514" spans="1:6" hidden="1" x14ac:dyDescent="0.2">
      <c r="A514" s="25">
        <v>105</v>
      </c>
      <c r="B514" s="26">
        <v>2</v>
      </c>
      <c r="C514" s="32">
        <v>2040</v>
      </c>
      <c r="D514" s="27" t="str">
        <f>+_xlfn.XLOOKUP(C514,materias!B:B,materias!A:A,,0)</f>
        <v>Matematicas Actuariales Aplicadas</v>
      </c>
      <c r="E514" s="32" t="s">
        <v>315</v>
      </c>
      <c r="F514" s="12" t="s">
        <v>434</v>
      </c>
    </row>
    <row r="515" spans="1:6" x14ac:dyDescent="0.2">
      <c r="A515" s="25">
        <v>105</v>
      </c>
      <c r="B515" s="26">
        <v>1</v>
      </c>
      <c r="C515" s="32">
        <v>2030</v>
      </c>
      <c r="D515" s="27" t="str">
        <f>+_xlfn.XLOOKUP(C515,materias!B:B,materias!A:A,,0)</f>
        <v>Anàlisis de Datos Categoricos</v>
      </c>
      <c r="E515" s="32" t="s">
        <v>316</v>
      </c>
      <c r="F515" s="12" t="s">
        <v>435</v>
      </c>
    </row>
    <row r="516" spans="1:6" hidden="1" x14ac:dyDescent="0.2">
      <c r="A516" s="25">
        <v>106</v>
      </c>
      <c r="B516" s="26">
        <v>5</v>
      </c>
      <c r="C516" s="32">
        <v>2048</v>
      </c>
      <c r="D516" s="27" t="str">
        <f>+_xlfn.XLOOKUP(C516,materias!B:B,materias!A:A,,0)</f>
        <v>Estadística Bayesiana</v>
      </c>
      <c r="E516" s="32" t="s">
        <v>317</v>
      </c>
      <c r="F516" s="12" t="s">
        <v>436</v>
      </c>
    </row>
    <row r="517" spans="1:6" hidden="1" x14ac:dyDescent="0.2">
      <c r="A517" s="25">
        <v>106</v>
      </c>
      <c r="B517" s="26">
        <v>4</v>
      </c>
      <c r="C517" s="32">
        <v>2032</v>
      </c>
      <c r="D517" s="27" t="str">
        <f>+_xlfn.XLOOKUP(C517,materias!B:B,materias!A:A,,0)</f>
        <v>Análisis de Regresión</v>
      </c>
      <c r="E517" s="32" t="s">
        <v>318</v>
      </c>
      <c r="F517" s="12" t="s">
        <v>272</v>
      </c>
    </row>
    <row r="518" spans="1:6" hidden="1" x14ac:dyDescent="0.2">
      <c r="A518" s="25">
        <v>106</v>
      </c>
      <c r="B518" s="26">
        <v>3</v>
      </c>
      <c r="C518" s="32">
        <v>2031</v>
      </c>
      <c r="D518" s="27" t="str">
        <f>+_xlfn.XLOOKUP(C518,materias!B:B,materias!A:A,,0)</f>
        <v>Análisis Multivariado</v>
      </c>
      <c r="E518" s="32" t="s">
        <v>319</v>
      </c>
      <c r="F518" s="12" t="s">
        <v>122</v>
      </c>
    </row>
    <row r="519" spans="1:6" hidden="1" x14ac:dyDescent="0.2">
      <c r="A519" s="25">
        <v>106</v>
      </c>
      <c r="B519" s="26">
        <v>2</v>
      </c>
      <c r="C519" s="32">
        <v>2055</v>
      </c>
      <c r="D519" s="27" t="str">
        <f>+_xlfn.XLOOKUP(C519,materias!B:B,materias!A:A,,0)</f>
        <v>Series de Tiempo</v>
      </c>
      <c r="E519" s="32" t="s">
        <v>320</v>
      </c>
      <c r="F519" s="12" t="s">
        <v>2</v>
      </c>
    </row>
    <row r="520" spans="1:6" hidden="1" x14ac:dyDescent="0.2">
      <c r="A520" s="25">
        <v>106</v>
      </c>
      <c r="B520" s="26">
        <v>1</v>
      </c>
      <c r="C520" s="32">
        <v>2039</v>
      </c>
      <c r="D520" s="27" t="str">
        <f>+_xlfn.XLOOKUP(C520,materias!B:B,materias!A:A,,0)</f>
        <v>Modelos y simulación</v>
      </c>
      <c r="E520" s="32" t="s">
        <v>321</v>
      </c>
      <c r="F520" s="12" t="s">
        <v>437</v>
      </c>
    </row>
    <row r="521" spans="1:6" hidden="1" x14ac:dyDescent="0.2">
      <c r="A521" s="25">
        <v>107</v>
      </c>
      <c r="B521" s="26">
        <v>5</v>
      </c>
      <c r="C521" s="25">
        <v>2043</v>
      </c>
      <c r="D521" s="27" t="str">
        <f>+_xlfn.XLOOKUP(C521,materias!B:B,materias!A:A,,0)</f>
        <v>Planeación financiera</v>
      </c>
      <c r="E521" s="25" t="s">
        <v>322</v>
      </c>
      <c r="F521" s="12" t="s">
        <v>322</v>
      </c>
    </row>
    <row r="522" spans="1:6" hidden="1" x14ac:dyDescent="0.2">
      <c r="A522" s="25">
        <v>107</v>
      </c>
      <c r="B522" s="26">
        <v>4</v>
      </c>
      <c r="C522" s="25">
        <v>2049</v>
      </c>
      <c r="D522" s="27" t="str">
        <f>+_xlfn.XLOOKUP(C522,materias!B:B,materias!A:A,,0)</f>
        <v>Evaluación de Proyectos</v>
      </c>
      <c r="E522" s="25" t="s">
        <v>323</v>
      </c>
      <c r="F522" s="12" t="s">
        <v>323</v>
      </c>
    </row>
    <row r="523" spans="1:6" hidden="1" x14ac:dyDescent="0.2">
      <c r="A523" s="25">
        <v>107</v>
      </c>
      <c r="B523" s="26">
        <v>3</v>
      </c>
      <c r="C523" s="25">
        <v>2054</v>
      </c>
      <c r="D523" s="27" t="str">
        <f>+_xlfn.XLOOKUP(C523,materias!B:B,materias!A:A,,0)</f>
        <v>Presupuesto de capital</v>
      </c>
      <c r="E523" s="25" t="s">
        <v>324</v>
      </c>
      <c r="F523" s="12" t="s">
        <v>324</v>
      </c>
    </row>
    <row r="524" spans="1:6" hidden="1" x14ac:dyDescent="0.2">
      <c r="A524" s="25">
        <v>107</v>
      </c>
      <c r="B524" s="26">
        <v>2</v>
      </c>
      <c r="C524" s="25">
        <v>2036</v>
      </c>
      <c r="D524" s="27" t="str">
        <f>+_xlfn.XLOOKUP(C524,materias!B:B,materias!A:A,,0)</f>
        <v>Fianzas</v>
      </c>
      <c r="E524" s="25" t="s">
        <v>325</v>
      </c>
      <c r="F524" s="12" t="s">
        <v>325</v>
      </c>
    </row>
    <row r="525" spans="1:6" hidden="1" x14ac:dyDescent="0.2">
      <c r="A525" s="25">
        <v>107</v>
      </c>
      <c r="B525" s="26">
        <v>1</v>
      </c>
      <c r="C525" s="25">
        <v>2037</v>
      </c>
      <c r="D525" s="27" t="str">
        <f>+_xlfn.XLOOKUP(C525,materias!B:B,materias!A:A,,0)</f>
        <v>Investigación de Operaciones II</v>
      </c>
      <c r="E525" s="25" t="s">
        <v>326</v>
      </c>
      <c r="F525" s="12" t="s">
        <v>438</v>
      </c>
    </row>
    <row r="526" spans="1:6" hidden="1" x14ac:dyDescent="0.2">
      <c r="A526" s="25">
        <v>108</v>
      </c>
      <c r="B526" s="26">
        <v>5</v>
      </c>
      <c r="C526" s="32">
        <v>2033</v>
      </c>
      <c r="D526" s="27" t="str">
        <f>+_xlfn.XLOOKUP(C526,materias!B:B,materias!A:A,,0)</f>
        <v>Derivados</v>
      </c>
      <c r="E526" s="32" t="s">
        <v>327</v>
      </c>
      <c r="F526" s="12" t="s">
        <v>327</v>
      </c>
    </row>
    <row r="527" spans="1:6" hidden="1" x14ac:dyDescent="0.2">
      <c r="A527" s="25">
        <v>108</v>
      </c>
      <c r="B527" s="26">
        <v>4</v>
      </c>
      <c r="C527" s="32">
        <v>2039</v>
      </c>
      <c r="D527" s="27" t="str">
        <f>+_xlfn.XLOOKUP(C527,materias!B:B,materias!A:A,,0)</f>
        <v>Modelos y simulación</v>
      </c>
      <c r="E527" s="32" t="s">
        <v>306</v>
      </c>
      <c r="F527" s="12" t="s">
        <v>306</v>
      </c>
    </row>
    <row r="528" spans="1:6" hidden="1" x14ac:dyDescent="0.2">
      <c r="A528" s="25">
        <v>108</v>
      </c>
      <c r="B528" s="26">
        <v>3</v>
      </c>
      <c r="C528" s="32">
        <v>2032</v>
      </c>
      <c r="D528" s="27" t="str">
        <f>+_xlfn.XLOOKUP(C528,materias!B:B,materias!A:A,,0)</f>
        <v>Análisis de Regresión</v>
      </c>
      <c r="E528" s="32" t="s">
        <v>328</v>
      </c>
      <c r="F528" s="12" t="s">
        <v>328</v>
      </c>
    </row>
    <row r="529" spans="1:6" hidden="1" x14ac:dyDescent="0.2">
      <c r="A529" s="25">
        <v>108</v>
      </c>
      <c r="B529" s="26">
        <v>2</v>
      </c>
      <c r="C529" s="32">
        <v>2049</v>
      </c>
      <c r="D529" s="27" t="str">
        <f>+_xlfn.XLOOKUP(C529,materias!B:B,materias!A:A,,0)</f>
        <v>Evaluación de Proyectos</v>
      </c>
      <c r="E529" s="32" t="s">
        <v>310</v>
      </c>
      <c r="F529" s="12" t="s">
        <v>310</v>
      </c>
    </row>
    <row r="530" spans="1:6" hidden="1" x14ac:dyDescent="0.2">
      <c r="A530" s="25">
        <v>108</v>
      </c>
      <c r="B530" s="26">
        <v>1</v>
      </c>
      <c r="C530" s="32">
        <v>2055</v>
      </c>
      <c r="D530" s="27" t="str">
        <f>+_xlfn.XLOOKUP(C530,materias!B:B,materias!A:A,,0)</f>
        <v>Series de Tiempo</v>
      </c>
      <c r="E530" s="32" t="s">
        <v>329</v>
      </c>
      <c r="F530" s="12" t="s">
        <v>329</v>
      </c>
    </row>
    <row r="531" spans="1:6" hidden="1" x14ac:dyDescent="0.2">
      <c r="A531" s="25">
        <v>109</v>
      </c>
      <c r="B531" s="26">
        <v>5</v>
      </c>
      <c r="C531" s="25">
        <v>2032</v>
      </c>
      <c r="D531" s="27" t="str">
        <f>+_xlfn.XLOOKUP(C531,materias!B:B,materias!A:A,,0)</f>
        <v>Análisis de Regresión</v>
      </c>
      <c r="E531" s="25" t="s">
        <v>144</v>
      </c>
      <c r="F531" s="12" t="s">
        <v>144</v>
      </c>
    </row>
    <row r="532" spans="1:6" hidden="1" x14ac:dyDescent="0.2">
      <c r="A532" s="25">
        <v>109</v>
      </c>
      <c r="B532" s="26">
        <v>4</v>
      </c>
      <c r="C532" s="25">
        <v>2039</v>
      </c>
      <c r="D532" s="27" t="str">
        <f>+_xlfn.XLOOKUP(C532,materias!B:B,materias!A:A,,0)</f>
        <v>Modelos y simulación</v>
      </c>
      <c r="E532" s="25" t="s">
        <v>6</v>
      </c>
      <c r="F532" s="12" t="s">
        <v>6</v>
      </c>
    </row>
    <row r="533" spans="1:6" hidden="1" x14ac:dyDescent="0.2">
      <c r="A533" s="25">
        <v>109</v>
      </c>
      <c r="B533" s="26">
        <v>3</v>
      </c>
      <c r="C533" s="25">
        <v>2055</v>
      </c>
      <c r="D533" s="27" t="str">
        <f>+_xlfn.XLOOKUP(C533,materias!B:B,materias!A:A,,0)</f>
        <v>Series de Tiempo</v>
      </c>
      <c r="E533" s="25" t="s">
        <v>27</v>
      </c>
      <c r="F533" s="12" t="s">
        <v>27</v>
      </c>
    </row>
    <row r="534" spans="1:6" hidden="1" x14ac:dyDescent="0.2">
      <c r="A534" s="25">
        <v>109</v>
      </c>
      <c r="B534" s="26">
        <v>2</v>
      </c>
      <c r="C534" s="25">
        <v>2031</v>
      </c>
      <c r="D534" s="27" t="str">
        <f>+_xlfn.XLOOKUP(C534,materias!B:B,materias!A:A,,0)</f>
        <v>Análisis Multivariado</v>
      </c>
      <c r="E534" s="25" t="s">
        <v>53</v>
      </c>
      <c r="F534" s="12" t="s">
        <v>53</v>
      </c>
    </row>
    <row r="535" spans="1:6" hidden="1" x14ac:dyDescent="0.2">
      <c r="A535" s="25">
        <v>109</v>
      </c>
      <c r="B535" s="26">
        <v>1</v>
      </c>
      <c r="C535" s="25">
        <v>2041</v>
      </c>
      <c r="D535" s="27" t="str">
        <f>+_xlfn.XLOOKUP(C535,materias!B:B,materias!A:A,,0)</f>
        <v>Muestreo</v>
      </c>
      <c r="E535" s="25" t="s">
        <v>23</v>
      </c>
      <c r="F535" s="12" t="s">
        <v>23</v>
      </c>
    </row>
    <row r="536" spans="1:6" hidden="1" x14ac:dyDescent="0.2">
      <c r="A536" s="25">
        <v>110</v>
      </c>
      <c r="B536" s="26">
        <v>5</v>
      </c>
      <c r="C536" s="25">
        <v>2034</v>
      </c>
      <c r="D536" s="27" t="str">
        <f>+_xlfn.XLOOKUP(C536,materias!B:B,materias!A:A,,0)</f>
        <v>Economía matemática II</v>
      </c>
      <c r="E536" s="25" t="s">
        <v>330</v>
      </c>
      <c r="F536" s="12" t="s">
        <v>439</v>
      </c>
    </row>
    <row r="537" spans="1:6" hidden="1" x14ac:dyDescent="0.2">
      <c r="A537" s="25">
        <v>110</v>
      </c>
      <c r="B537" s="26">
        <v>4</v>
      </c>
      <c r="C537" s="25">
        <v>2041</v>
      </c>
      <c r="D537" s="27" t="str">
        <f>+_xlfn.XLOOKUP(C537,materias!B:B,materias!A:A,,0)</f>
        <v>Muestreo</v>
      </c>
      <c r="E537" s="25" t="s">
        <v>331</v>
      </c>
      <c r="F537" s="12" t="s">
        <v>23</v>
      </c>
    </row>
    <row r="538" spans="1:6" hidden="1" x14ac:dyDescent="0.2">
      <c r="A538" s="25">
        <v>110</v>
      </c>
      <c r="B538" s="26">
        <v>3</v>
      </c>
      <c r="C538" s="25">
        <v>2048</v>
      </c>
      <c r="D538" s="27" t="str">
        <f>+_xlfn.XLOOKUP(C538,materias!B:B,materias!A:A,,0)</f>
        <v>Estadística Bayesiana</v>
      </c>
      <c r="E538" s="25" t="s">
        <v>332</v>
      </c>
      <c r="F538" s="12" t="s">
        <v>436</v>
      </c>
    </row>
    <row r="539" spans="1:6" hidden="1" x14ac:dyDescent="0.2">
      <c r="A539" s="25">
        <v>110</v>
      </c>
      <c r="B539" s="26">
        <v>2</v>
      </c>
      <c r="C539" s="25">
        <v>2044</v>
      </c>
      <c r="D539" s="27" t="str">
        <f>+_xlfn.XLOOKUP(C539,materias!B:B,materias!A:A,,0)</f>
        <v>Análisis de estados financieros</v>
      </c>
      <c r="E539" s="25" t="s">
        <v>333</v>
      </c>
      <c r="F539" s="12" t="s">
        <v>58</v>
      </c>
    </row>
    <row r="540" spans="1:6" hidden="1" x14ac:dyDescent="0.2">
      <c r="A540" s="25">
        <v>110</v>
      </c>
      <c r="B540" s="26">
        <v>1</v>
      </c>
      <c r="C540" s="25">
        <v>2049</v>
      </c>
      <c r="D540" s="27" t="str">
        <f>+_xlfn.XLOOKUP(C540,materias!B:B,materias!A:A,,0)</f>
        <v>Evaluación de Proyectos</v>
      </c>
      <c r="E540" s="25" t="s">
        <v>334</v>
      </c>
      <c r="F540" s="12" t="s">
        <v>440</v>
      </c>
    </row>
    <row r="541" spans="1:6" hidden="1" x14ac:dyDescent="0.2">
      <c r="A541" s="25">
        <v>111</v>
      </c>
      <c r="B541" s="26">
        <v>5</v>
      </c>
      <c r="C541" s="32">
        <v>2041</v>
      </c>
      <c r="D541" s="27" t="str">
        <f>+_xlfn.XLOOKUP(C541,materias!B:B,materias!A:A,,0)</f>
        <v>Muestreo</v>
      </c>
      <c r="E541" s="32" t="s">
        <v>335</v>
      </c>
      <c r="F541" s="12" t="s">
        <v>64</v>
      </c>
    </row>
    <row r="542" spans="1:6" hidden="1" x14ac:dyDescent="0.2">
      <c r="A542" s="25">
        <v>111</v>
      </c>
      <c r="B542" s="26">
        <v>4</v>
      </c>
      <c r="C542" s="32">
        <v>2032</v>
      </c>
      <c r="D542" s="27" t="str">
        <f>+_xlfn.XLOOKUP(C542,materias!B:B,materias!A:A,,0)</f>
        <v>Análisis de Regresión</v>
      </c>
      <c r="E542" s="32" t="s">
        <v>336</v>
      </c>
      <c r="F542" s="12" t="s">
        <v>441</v>
      </c>
    </row>
    <row r="543" spans="1:6" hidden="1" x14ac:dyDescent="0.2">
      <c r="A543" s="25">
        <v>111</v>
      </c>
      <c r="B543" s="26">
        <v>3</v>
      </c>
      <c r="C543" s="32">
        <v>2037</v>
      </c>
      <c r="D543" s="27" t="str">
        <f>+_xlfn.XLOOKUP(C543,materias!B:B,materias!A:A,,0)</f>
        <v>Investigación de Operaciones II</v>
      </c>
      <c r="E543" s="32" t="s">
        <v>337</v>
      </c>
      <c r="F543" s="12" t="s">
        <v>390</v>
      </c>
    </row>
    <row r="544" spans="1:6" hidden="1" x14ac:dyDescent="0.2">
      <c r="A544" s="25">
        <v>111</v>
      </c>
      <c r="B544" s="26">
        <v>2</v>
      </c>
      <c r="C544" s="32">
        <v>2049</v>
      </c>
      <c r="D544" s="27" t="str">
        <f>+_xlfn.XLOOKUP(C544,materias!B:B,materias!A:A,,0)</f>
        <v>Evaluación de Proyectos</v>
      </c>
      <c r="E544" s="32" t="s">
        <v>338</v>
      </c>
      <c r="F544" s="12" t="s">
        <v>135</v>
      </c>
    </row>
    <row r="545" spans="1:6" hidden="1" x14ac:dyDescent="0.2">
      <c r="A545" s="25">
        <v>111</v>
      </c>
      <c r="B545" s="26">
        <v>1</v>
      </c>
      <c r="C545" s="32">
        <v>2048</v>
      </c>
      <c r="D545" s="27" t="str">
        <f>+_xlfn.XLOOKUP(C545,materias!B:B,materias!A:A,,0)</f>
        <v>Estadística Bayesiana</v>
      </c>
      <c r="E545" s="32" t="s">
        <v>339</v>
      </c>
      <c r="F545" s="12" t="s">
        <v>380</v>
      </c>
    </row>
    <row r="546" spans="1:6" hidden="1" x14ac:dyDescent="0.2">
      <c r="A546" s="25">
        <v>112</v>
      </c>
      <c r="B546" s="26">
        <v>5</v>
      </c>
      <c r="C546" s="32">
        <v>2039</v>
      </c>
      <c r="D546" s="27" t="str">
        <f>+_xlfn.XLOOKUP(C546,materias!B:B,materias!A:A,,0)</f>
        <v>Modelos y simulación</v>
      </c>
      <c r="E546" s="32" t="s">
        <v>273</v>
      </c>
      <c r="F546" s="12" t="s">
        <v>273</v>
      </c>
    </row>
    <row r="547" spans="1:6" hidden="1" x14ac:dyDescent="0.2">
      <c r="A547" s="25">
        <v>112</v>
      </c>
      <c r="B547" s="26">
        <v>4</v>
      </c>
      <c r="C547" s="32">
        <v>2032</v>
      </c>
      <c r="D547" s="27" t="str">
        <f>+_xlfn.XLOOKUP(C547,materias!B:B,materias!A:A,,0)</f>
        <v>Análisis de Regresión</v>
      </c>
      <c r="E547" s="32" t="s">
        <v>340</v>
      </c>
      <c r="F547" s="12" t="s">
        <v>272</v>
      </c>
    </row>
    <row r="548" spans="1:6" hidden="1" x14ac:dyDescent="0.2">
      <c r="A548" s="25">
        <v>112</v>
      </c>
      <c r="B548" s="26">
        <v>3</v>
      </c>
      <c r="C548" s="32">
        <v>2044</v>
      </c>
      <c r="D548" s="27" t="str">
        <f>+_xlfn.XLOOKUP(C548,materias!B:B,materias!A:A,,0)</f>
        <v>Análisis de estados financieros</v>
      </c>
      <c r="E548" s="32" t="s">
        <v>58</v>
      </c>
      <c r="F548" s="12" t="s">
        <v>58</v>
      </c>
    </row>
    <row r="549" spans="1:6" hidden="1" x14ac:dyDescent="0.2">
      <c r="A549" s="25">
        <v>112</v>
      </c>
      <c r="B549" s="26">
        <v>2</v>
      </c>
      <c r="C549" s="32">
        <v>2046</v>
      </c>
      <c r="D549" s="27" t="str">
        <f>+_xlfn.XLOOKUP(C549,materias!B:B,materias!A:A,,0)</f>
        <v>Auditoria Actuarial</v>
      </c>
      <c r="E549" s="32" t="s">
        <v>341</v>
      </c>
      <c r="F549" s="12" t="s">
        <v>1</v>
      </c>
    </row>
    <row r="550" spans="1:6" hidden="1" x14ac:dyDescent="0.2">
      <c r="A550" s="25">
        <v>112</v>
      </c>
      <c r="B550" s="26">
        <v>1</v>
      </c>
      <c r="C550" s="32">
        <v>2051</v>
      </c>
      <c r="D550" s="27" t="str">
        <f>+_xlfn.XLOOKUP(C550,materias!B:B,materias!A:A,,0)</f>
        <v>Finanzas Internacionales</v>
      </c>
      <c r="E550" s="32" t="s">
        <v>342</v>
      </c>
      <c r="F550" s="12" t="s">
        <v>18</v>
      </c>
    </row>
    <row r="551" spans="1:6" hidden="1" x14ac:dyDescent="0.2">
      <c r="A551" s="25">
        <v>113</v>
      </c>
      <c r="B551" s="26">
        <v>5</v>
      </c>
      <c r="C551" s="25">
        <v>2037</v>
      </c>
      <c r="D551" s="27" t="str">
        <f>+_xlfn.XLOOKUP(C551,materias!B:B,materias!A:A,,0)</f>
        <v>Investigación de Operaciones II</v>
      </c>
      <c r="E551" s="25" t="s">
        <v>343</v>
      </c>
      <c r="F551" s="12" t="s">
        <v>442</v>
      </c>
    </row>
    <row r="552" spans="1:6" hidden="1" x14ac:dyDescent="0.2">
      <c r="A552" s="25">
        <v>113</v>
      </c>
      <c r="B552" s="26">
        <v>4</v>
      </c>
      <c r="C552" s="25">
        <v>2032</v>
      </c>
      <c r="D552" s="27" t="str">
        <f>+_xlfn.XLOOKUP(C552,materias!B:B,materias!A:A,,0)</f>
        <v>Análisis de Regresión</v>
      </c>
      <c r="E552" s="25" t="s">
        <v>344</v>
      </c>
      <c r="F552" s="12" t="s">
        <v>443</v>
      </c>
    </row>
    <row r="553" spans="1:6" hidden="1" x14ac:dyDescent="0.2">
      <c r="A553" s="25">
        <v>113</v>
      </c>
      <c r="B553" s="26">
        <v>3</v>
      </c>
      <c r="C553" s="25">
        <v>2039</v>
      </c>
      <c r="D553" s="27" t="str">
        <f>+_xlfn.XLOOKUP(C553,materias!B:B,materias!A:A,,0)</f>
        <v>Modelos y simulación</v>
      </c>
      <c r="E553" s="25" t="s">
        <v>345</v>
      </c>
      <c r="F553" s="12" t="s">
        <v>444</v>
      </c>
    </row>
    <row r="554" spans="1:6" hidden="1" x14ac:dyDescent="0.2">
      <c r="A554" s="25">
        <v>113</v>
      </c>
      <c r="B554" s="26">
        <v>2</v>
      </c>
      <c r="C554" s="25">
        <v>2055</v>
      </c>
      <c r="D554" s="27" t="str">
        <f>+_xlfn.XLOOKUP(C554,materias!B:B,materias!A:A,,0)</f>
        <v>Series de Tiempo</v>
      </c>
      <c r="E554" s="25" t="s">
        <v>346</v>
      </c>
      <c r="F554" s="12" t="s">
        <v>445</v>
      </c>
    </row>
    <row r="555" spans="1:6" hidden="1" x14ac:dyDescent="0.2">
      <c r="A555" s="25">
        <v>113</v>
      </c>
      <c r="B555" s="26">
        <v>1</v>
      </c>
      <c r="C555" s="25">
        <v>2048</v>
      </c>
      <c r="D555" s="27" t="str">
        <f>+_xlfn.XLOOKUP(C555,materias!B:B,materias!A:A,,0)</f>
        <v>Estadística Bayesiana</v>
      </c>
      <c r="E555" s="25" t="s">
        <v>347</v>
      </c>
      <c r="F555" s="12" t="s">
        <v>446</v>
      </c>
    </row>
    <row r="556" spans="1:6" hidden="1" x14ac:dyDescent="0.2">
      <c r="A556" s="25">
        <v>114</v>
      </c>
      <c r="B556" s="26">
        <v>5</v>
      </c>
      <c r="C556" s="32">
        <v>2039</v>
      </c>
      <c r="D556" s="27" t="str">
        <f>+_xlfn.XLOOKUP(C556,materias!B:B,materias!A:A,,0)</f>
        <v>Modelos y simulación</v>
      </c>
      <c r="E556" s="32" t="s">
        <v>348</v>
      </c>
      <c r="F556" s="12" t="s">
        <v>348</v>
      </c>
    </row>
    <row r="557" spans="1:6" hidden="1" x14ac:dyDescent="0.2">
      <c r="A557" s="25">
        <v>114</v>
      </c>
      <c r="B557" s="26">
        <v>4</v>
      </c>
      <c r="C557" s="32">
        <v>2049</v>
      </c>
      <c r="D557" s="27" t="str">
        <f>+_xlfn.XLOOKUP(C557,materias!B:B,materias!A:A,,0)</f>
        <v>Evaluación de Proyectos</v>
      </c>
      <c r="E557" s="32" t="s">
        <v>92</v>
      </c>
      <c r="F557" s="12" t="s">
        <v>92</v>
      </c>
    </row>
    <row r="558" spans="1:6" hidden="1" x14ac:dyDescent="0.2">
      <c r="A558" s="25">
        <v>114</v>
      </c>
      <c r="B558" s="26">
        <v>3</v>
      </c>
      <c r="C558" s="32">
        <v>2043</v>
      </c>
      <c r="D558" s="27" t="str">
        <f>+_xlfn.XLOOKUP(C558,materias!B:B,materias!A:A,,0)</f>
        <v>Planeación financiera</v>
      </c>
      <c r="E558" s="32" t="s">
        <v>349</v>
      </c>
      <c r="F558" s="12" t="s">
        <v>447</v>
      </c>
    </row>
    <row r="559" spans="1:6" hidden="1" x14ac:dyDescent="0.2">
      <c r="A559" s="25">
        <v>114</v>
      </c>
      <c r="B559" s="26">
        <v>2</v>
      </c>
      <c r="C559" s="32">
        <v>2046</v>
      </c>
      <c r="D559" s="27" t="str">
        <f>+_xlfn.XLOOKUP(C559,materias!B:B,materias!A:A,,0)</f>
        <v>Auditoria Actuarial</v>
      </c>
      <c r="E559" s="32" t="s">
        <v>350</v>
      </c>
      <c r="F559" s="12" t="s">
        <v>350</v>
      </c>
    </row>
    <row r="560" spans="1:6" hidden="1" x14ac:dyDescent="0.2">
      <c r="A560" s="25">
        <v>114</v>
      </c>
      <c r="B560" s="26">
        <v>1</v>
      </c>
      <c r="C560" s="32">
        <v>2032</v>
      </c>
      <c r="D560" s="27" t="str">
        <f>+_xlfn.XLOOKUP(C560,materias!B:B,materias!A:A,,0)</f>
        <v>Análisis de Regresión</v>
      </c>
      <c r="E560" s="32" t="s">
        <v>351</v>
      </c>
      <c r="F560" s="12" t="s">
        <v>351</v>
      </c>
    </row>
    <row r="561" spans="1:6" hidden="1" x14ac:dyDescent="0.2">
      <c r="A561" s="25">
        <v>115</v>
      </c>
      <c r="B561" s="26">
        <v>5</v>
      </c>
      <c r="C561" s="32">
        <v>2032</v>
      </c>
      <c r="D561" s="27" t="str">
        <f>+_xlfn.XLOOKUP(C561,materias!B:B,materias!A:A,,0)</f>
        <v>Análisis de Regresión</v>
      </c>
      <c r="E561" s="32" t="s">
        <v>352</v>
      </c>
      <c r="F561" s="12" t="s">
        <v>448</v>
      </c>
    </row>
    <row r="562" spans="1:6" hidden="1" x14ac:dyDescent="0.2">
      <c r="A562" s="25">
        <v>115</v>
      </c>
      <c r="B562" s="26">
        <v>4</v>
      </c>
      <c r="C562" s="32">
        <v>2039</v>
      </c>
      <c r="D562" s="27" t="str">
        <f>+_xlfn.XLOOKUP(C562,materias!B:B,materias!A:A,,0)</f>
        <v>Modelos y simulación</v>
      </c>
      <c r="E562" s="32" t="s">
        <v>353</v>
      </c>
      <c r="F562" s="12" t="s">
        <v>449</v>
      </c>
    </row>
    <row r="563" spans="1:6" hidden="1" x14ac:dyDescent="0.2">
      <c r="A563" s="25">
        <v>115</v>
      </c>
      <c r="B563" s="26">
        <v>3</v>
      </c>
      <c r="C563" s="32">
        <v>2045</v>
      </c>
      <c r="D563" s="27" t="str">
        <f>+_xlfn.XLOOKUP(C563,materias!B:B,materias!A:A,,0)</f>
        <v>Análisis Econométrico</v>
      </c>
      <c r="E563" s="32" t="s">
        <v>354</v>
      </c>
      <c r="F563" s="12" t="s">
        <v>450</v>
      </c>
    </row>
    <row r="564" spans="1:6" hidden="1" x14ac:dyDescent="0.2">
      <c r="A564" s="25">
        <v>115</v>
      </c>
      <c r="B564" s="26">
        <v>2</v>
      </c>
      <c r="C564" s="32">
        <v>2049</v>
      </c>
      <c r="D564" s="27" t="str">
        <f>+_xlfn.XLOOKUP(C564,materias!B:B,materias!A:A,,0)</f>
        <v>Evaluación de Proyectos</v>
      </c>
      <c r="E564" s="32" t="s">
        <v>355</v>
      </c>
      <c r="F564" s="12" t="s">
        <v>451</v>
      </c>
    </row>
    <row r="565" spans="1:6" hidden="1" x14ac:dyDescent="0.2">
      <c r="A565" s="25">
        <v>115</v>
      </c>
      <c r="B565" s="26">
        <v>1</v>
      </c>
      <c r="C565" s="32">
        <v>2037</v>
      </c>
      <c r="D565" s="27" t="str">
        <f>+_xlfn.XLOOKUP(C565,materias!B:B,materias!A:A,,0)</f>
        <v>Investigación de Operaciones II</v>
      </c>
      <c r="E565" s="32" t="s">
        <v>356</v>
      </c>
      <c r="F565" s="12" t="s">
        <v>452</v>
      </c>
    </row>
    <row r="566" spans="1:6" hidden="1" x14ac:dyDescent="0.2">
      <c r="A566" s="25">
        <v>116</v>
      </c>
      <c r="B566" s="26">
        <v>5</v>
      </c>
      <c r="C566" s="32">
        <v>2049</v>
      </c>
      <c r="D566" s="27" t="str">
        <f>+_xlfn.XLOOKUP(C566,materias!B:B,materias!A:A,,0)</f>
        <v>Evaluación de Proyectos</v>
      </c>
      <c r="E566" s="32" t="s">
        <v>357</v>
      </c>
      <c r="F566" s="12" t="s">
        <v>68</v>
      </c>
    </row>
    <row r="567" spans="1:6" hidden="1" x14ac:dyDescent="0.2">
      <c r="A567" s="25">
        <v>116</v>
      </c>
      <c r="B567" s="26">
        <v>4</v>
      </c>
      <c r="C567" s="32">
        <v>2043</v>
      </c>
      <c r="D567" s="27" t="str">
        <f>+_xlfn.XLOOKUP(C567,materias!B:B,materias!A:A,,0)</f>
        <v>Planeación financiera</v>
      </c>
      <c r="E567" s="32" t="s">
        <v>358</v>
      </c>
      <c r="F567" s="12" t="s">
        <v>453</v>
      </c>
    </row>
    <row r="568" spans="1:6" hidden="1" x14ac:dyDescent="0.2">
      <c r="A568" s="25">
        <v>116</v>
      </c>
      <c r="B568" s="26">
        <v>3</v>
      </c>
      <c r="C568" s="32">
        <v>2051</v>
      </c>
      <c r="D568" s="27" t="str">
        <f>+_xlfn.XLOOKUP(C568,materias!B:B,materias!A:A,,0)</f>
        <v>Finanzas Internacionales</v>
      </c>
      <c r="E568" s="32" t="s">
        <v>359</v>
      </c>
      <c r="F568" s="12" t="s">
        <v>18</v>
      </c>
    </row>
    <row r="569" spans="1:6" hidden="1" x14ac:dyDescent="0.2">
      <c r="A569" s="25">
        <v>116</v>
      </c>
      <c r="B569" s="26">
        <v>2</v>
      </c>
      <c r="C569" s="32">
        <v>2056</v>
      </c>
      <c r="D569" s="27" t="str">
        <f>+_xlfn.XLOOKUP(C569,materias!B:B,materias!A:A,,0)</f>
        <v>Seguros de Personas</v>
      </c>
      <c r="E569" s="32" t="s">
        <v>360</v>
      </c>
      <c r="F569" s="12" t="s">
        <v>454</v>
      </c>
    </row>
    <row r="570" spans="1:6" hidden="1" x14ac:dyDescent="0.2">
      <c r="A570" s="25">
        <v>116</v>
      </c>
      <c r="B570" s="26">
        <v>1</v>
      </c>
      <c r="C570" s="32">
        <v>2047</v>
      </c>
      <c r="D570" s="27" t="str">
        <f>+_xlfn.XLOOKUP(C570,materias!B:B,materias!A:A,,0)</f>
        <v>Contabilidad de Seguros</v>
      </c>
      <c r="E570" s="32" t="s">
        <v>361</v>
      </c>
      <c r="F570" s="12" t="s">
        <v>386</v>
      </c>
    </row>
    <row r="571" spans="1:6" hidden="1" x14ac:dyDescent="0.2">
      <c r="A571" s="25">
        <v>117</v>
      </c>
      <c r="B571" s="26">
        <v>5</v>
      </c>
      <c r="C571" s="32">
        <v>2050</v>
      </c>
      <c r="D571" s="27" t="str">
        <f>+_xlfn.XLOOKUP(C571,materias!B:B,materias!A:A,,0)</f>
        <v>Estadística de Seguros</v>
      </c>
      <c r="E571" s="32" t="s">
        <v>362</v>
      </c>
      <c r="F571" s="12" t="s">
        <v>455</v>
      </c>
    </row>
    <row r="572" spans="1:6" hidden="1" x14ac:dyDescent="0.2">
      <c r="A572" s="25">
        <v>117</v>
      </c>
      <c r="B572" s="26">
        <v>4</v>
      </c>
      <c r="C572" s="32">
        <v>2031</v>
      </c>
      <c r="D572" s="27" t="str">
        <f>+_xlfn.XLOOKUP(C572,materias!B:B,materias!A:A,,0)</f>
        <v>Análisis Multivariado</v>
      </c>
      <c r="E572" s="32" t="s">
        <v>363</v>
      </c>
      <c r="F572" s="12" t="s">
        <v>431</v>
      </c>
    </row>
    <row r="573" spans="1:6" hidden="1" x14ac:dyDescent="0.2">
      <c r="A573" s="25">
        <v>117</v>
      </c>
      <c r="B573" s="26">
        <v>3</v>
      </c>
      <c r="C573" s="32">
        <v>2046</v>
      </c>
      <c r="D573" s="27" t="str">
        <f>+_xlfn.XLOOKUP(C573,materias!B:B,materias!A:A,,0)</f>
        <v>Auditoria Actuarial</v>
      </c>
      <c r="E573" s="32" t="s">
        <v>364</v>
      </c>
      <c r="F573" s="12" t="s">
        <v>456</v>
      </c>
    </row>
    <row r="574" spans="1:6" hidden="1" x14ac:dyDescent="0.2">
      <c r="A574" s="25">
        <v>117</v>
      </c>
      <c r="B574" s="26">
        <v>2</v>
      </c>
      <c r="C574" s="32">
        <v>2034</v>
      </c>
      <c r="D574" s="27" t="str">
        <f>+_xlfn.XLOOKUP(C574,materias!B:B,materias!A:A,,0)</f>
        <v>Economía matemática II</v>
      </c>
      <c r="E574" s="32" t="s">
        <v>365</v>
      </c>
      <c r="F574" s="12" t="s">
        <v>457</v>
      </c>
    </row>
    <row r="575" spans="1:6" hidden="1" x14ac:dyDescent="0.2">
      <c r="A575" s="25">
        <v>117</v>
      </c>
      <c r="B575" s="26">
        <v>1</v>
      </c>
      <c r="C575" s="32">
        <v>2041</v>
      </c>
      <c r="D575" s="27" t="str">
        <f>+_xlfn.XLOOKUP(C575,materias!B:B,materias!A:A,,0)</f>
        <v>Muestreo</v>
      </c>
      <c r="E575" s="32" t="s">
        <v>202</v>
      </c>
      <c r="F575" s="12" t="s">
        <v>23</v>
      </c>
    </row>
    <row r="576" spans="1:6" hidden="1" x14ac:dyDescent="0.2">
      <c r="A576" s="25">
        <v>118</v>
      </c>
      <c r="B576" s="26">
        <v>5</v>
      </c>
      <c r="C576" s="25">
        <v>2051</v>
      </c>
      <c r="D576" s="27" t="str">
        <f>+_xlfn.XLOOKUP(C576,materias!B:B,materias!A:A,,0)</f>
        <v>Finanzas Internacionales</v>
      </c>
      <c r="E576" s="25" t="s">
        <v>18</v>
      </c>
      <c r="F576" s="12" t="s">
        <v>18</v>
      </c>
    </row>
    <row r="577" spans="1:6" hidden="1" x14ac:dyDescent="0.2">
      <c r="A577" s="25">
        <v>118</v>
      </c>
      <c r="B577" s="26">
        <v>4</v>
      </c>
      <c r="C577" s="25">
        <v>2039</v>
      </c>
      <c r="D577" s="27" t="str">
        <f>+_xlfn.XLOOKUP(C577,materias!B:B,materias!A:A,,0)</f>
        <v>Modelos y simulación</v>
      </c>
      <c r="E577" s="25" t="s">
        <v>366</v>
      </c>
      <c r="F577" s="12" t="s">
        <v>366</v>
      </c>
    </row>
    <row r="578" spans="1:6" hidden="1" x14ac:dyDescent="0.2">
      <c r="A578" s="25">
        <v>118</v>
      </c>
      <c r="B578" s="26">
        <v>3</v>
      </c>
      <c r="C578" s="25">
        <v>2033</v>
      </c>
      <c r="D578" s="27" t="str">
        <f>+_xlfn.XLOOKUP(C578,materias!B:B,materias!A:A,,0)</f>
        <v>Derivados</v>
      </c>
      <c r="E578" s="25" t="s">
        <v>4</v>
      </c>
      <c r="F578" s="12" t="s">
        <v>4</v>
      </c>
    </row>
    <row r="579" spans="1:6" hidden="1" x14ac:dyDescent="0.2">
      <c r="A579" s="25">
        <v>118</v>
      </c>
      <c r="B579" s="26">
        <v>2</v>
      </c>
      <c r="C579" s="25">
        <v>2032</v>
      </c>
      <c r="D579" s="27" t="str">
        <f>+_xlfn.XLOOKUP(C579,materias!B:B,materias!A:A,,0)</f>
        <v>Análisis de Regresión</v>
      </c>
      <c r="E579" s="25" t="s">
        <v>302</v>
      </c>
      <c r="F579" s="12" t="s">
        <v>302</v>
      </c>
    </row>
    <row r="580" spans="1:6" hidden="1" x14ac:dyDescent="0.2">
      <c r="A580" s="25">
        <v>118</v>
      </c>
      <c r="B580" s="26">
        <v>1</v>
      </c>
      <c r="C580" s="25">
        <v>2049</v>
      </c>
      <c r="D580" s="27" t="str">
        <f>+_xlfn.XLOOKUP(C580,materias!B:B,materias!A:A,,0)</f>
        <v>Evaluación de Proyectos</v>
      </c>
      <c r="E580" s="25" t="s">
        <v>263</v>
      </c>
      <c r="F580" s="12" t="s">
        <v>263</v>
      </c>
    </row>
    <row r="581" spans="1:6" hidden="1" x14ac:dyDescent="0.2">
      <c r="A581" s="25">
        <v>119</v>
      </c>
      <c r="B581" s="26">
        <v>5</v>
      </c>
      <c r="C581" s="32">
        <v>2048</v>
      </c>
      <c r="D581" s="27" t="str">
        <f>+_xlfn.XLOOKUP(C581,materias!B:B,materias!A:A,,0)</f>
        <v>Estadística Bayesiana</v>
      </c>
      <c r="E581" s="32" t="s">
        <v>367</v>
      </c>
      <c r="F581" s="12" t="s">
        <v>430</v>
      </c>
    </row>
    <row r="582" spans="1:6" hidden="1" x14ac:dyDescent="0.2">
      <c r="A582" s="25">
        <v>119</v>
      </c>
      <c r="B582" s="26">
        <v>4</v>
      </c>
      <c r="C582" s="32">
        <v>2032</v>
      </c>
      <c r="D582" s="27" t="str">
        <f>+_xlfn.XLOOKUP(C582,materias!B:B,materias!A:A,,0)</f>
        <v>Análisis de Regresión</v>
      </c>
      <c r="E582" s="32" t="s">
        <v>368</v>
      </c>
      <c r="F582" s="12" t="s">
        <v>458</v>
      </c>
    </row>
    <row r="583" spans="1:6" hidden="1" x14ac:dyDescent="0.2">
      <c r="A583" s="25">
        <v>119</v>
      </c>
      <c r="B583" s="26">
        <v>3</v>
      </c>
      <c r="C583" s="32">
        <v>2033</v>
      </c>
      <c r="D583" s="27" t="str">
        <f>+_xlfn.XLOOKUP(C583,materias!B:B,materias!A:A,,0)</f>
        <v>Derivados</v>
      </c>
      <c r="E583" s="32" t="s">
        <v>369</v>
      </c>
      <c r="F583" s="12" t="s">
        <v>4</v>
      </c>
    </row>
    <row r="584" spans="1:6" hidden="1" x14ac:dyDescent="0.2">
      <c r="A584" s="25">
        <v>119</v>
      </c>
      <c r="B584" s="26">
        <v>2</v>
      </c>
      <c r="C584" s="32">
        <v>2055</v>
      </c>
      <c r="D584" s="27" t="str">
        <f>+_xlfn.XLOOKUP(C584,materias!B:B,materias!A:A,,0)</f>
        <v>Series de Tiempo</v>
      </c>
      <c r="E584" s="32" t="s">
        <v>370</v>
      </c>
      <c r="F584" s="12" t="s">
        <v>2</v>
      </c>
    </row>
    <row r="585" spans="1:6" hidden="1" x14ac:dyDescent="0.2">
      <c r="A585" s="25">
        <v>119</v>
      </c>
      <c r="B585" s="26">
        <v>1</v>
      </c>
      <c r="C585" s="32">
        <v>2039</v>
      </c>
      <c r="D585" s="27" t="str">
        <f>+_xlfn.XLOOKUP(C585,materias!B:B,materias!A:A,,0)</f>
        <v>Modelos y simulación</v>
      </c>
      <c r="E585" s="32" t="s">
        <v>371</v>
      </c>
      <c r="F585" s="12" t="s">
        <v>429</v>
      </c>
    </row>
    <row r="586" spans="1:6" hidden="1" x14ac:dyDescent="0.2">
      <c r="A586" s="25">
        <v>120</v>
      </c>
      <c r="B586" s="26">
        <v>5</v>
      </c>
      <c r="C586" s="25">
        <v>2032</v>
      </c>
      <c r="D586" s="27" t="str">
        <f>+_xlfn.XLOOKUP(C586,materias!B:B,materias!A:A,,0)</f>
        <v>Análisis de Regresión</v>
      </c>
      <c r="E586" s="25" t="s">
        <v>372</v>
      </c>
      <c r="F586" s="12" t="s">
        <v>459</v>
      </c>
    </row>
    <row r="587" spans="1:6" hidden="1" x14ac:dyDescent="0.2">
      <c r="A587" s="25">
        <v>120</v>
      </c>
      <c r="B587" s="26">
        <v>4</v>
      </c>
      <c r="C587" s="25">
        <v>2031</v>
      </c>
      <c r="D587" s="27" t="str">
        <f>+_xlfn.XLOOKUP(C587,materias!B:B,materias!A:A,,0)</f>
        <v>Análisis Multivariado</v>
      </c>
      <c r="E587" s="25" t="s">
        <v>373</v>
      </c>
      <c r="F587" s="12" t="s">
        <v>460</v>
      </c>
    </row>
    <row r="588" spans="1:6" hidden="1" x14ac:dyDescent="0.2">
      <c r="A588" s="25">
        <v>120</v>
      </c>
      <c r="B588" s="26">
        <v>3</v>
      </c>
      <c r="C588" s="25">
        <v>2039</v>
      </c>
      <c r="D588" s="27" t="str">
        <f>+_xlfn.XLOOKUP(C588,materias!B:B,materias!A:A,,0)</f>
        <v>Modelos y simulación</v>
      </c>
      <c r="E588" s="25" t="s">
        <v>374</v>
      </c>
      <c r="F588" s="12" t="s">
        <v>461</v>
      </c>
    </row>
    <row r="589" spans="1:6" hidden="1" x14ac:dyDescent="0.2">
      <c r="A589" s="25">
        <v>120</v>
      </c>
      <c r="B589" s="26">
        <v>2</v>
      </c>
      <c r="C589" s="25">
        <v>2033</v>
      </c>
      <c r="D589" s="27" t="str">
        <f>+_xlfn.XLOOKUP(C589,materias!B:B,materias!A:A,,0)</f>
        <v>Derivados</v>
      </c>
      <c r="E589" s="25" t="s">
        <v>375</v>
      </c>
      <c r="F589" s="12" t="s">
        <v>462</v>
      </c>
    </row>
    <row r="590" spans="1:6" hidden="1" x14ac:dyDescent="0.2">
      <c r="A590" s="25">
        <v>120</v>
      </c>
      <c r="B590" s="26">
        <v>1</v>
      </c>
      <c r="C590" s="25">
        <v>2049</v>
      </c>
      <c r="D590" s="27" t="str">
        <f>+_xlfn.XLOOKUP(C590,materias!B:B,materias!A:A,,0)</f>
        <v>Evaluación de Proyectos</v>
      </c>
      <c r="E590" s="25" t="s">
        <v>376</v>
      </c>
      <c r="F590" s="12" t="s">
        <v>463</v>
      </c>
    </row>
    <row r="591" spans="1:6" hidden="1" x14ac:dyDescent="0.2">
      <c r="A591" s="25">
        <v>121</v>
      </c>
      <c r="B591" s="26">
        <v>5</v>
      </c>
      <c r="C591" s="32">
        <v>2039</v>
      </c>
      <c r="D591" s="27" t="str">
        <f>+_xlfn.XLOOKUP(C591,materias!B:B,materias!A:A,,0)</f>
        <v>Modelos y simulación</v>
      </c>
      <c r="E591" s="32" t="s">
        <v>205</v>
      </c>
      <c r="F591" s="12" t="s">
        <v>6</v>
      </c>
    </row>
    <row r="592" spans="1:6" hidden="1" x14ac:dyDescent="0.2">
      <c r="A592" s="25">
        <v>121</v>
      </c>
      <c r="B592" s="26">
        <v>4</v>
      </c>
      <c r="C592" s="32">
        <v>2032</v>
      </c>
      <c r="D592" s="27" t="str">
        <f>+_xlfn.XLOOKUP(C592,materias!B:B,materias!A:A,,0)</f>
        <v>Análisis de Regresión</v>
      </c>
      <c r="E592" s="32" t="s">
        <v>312</v>
      </c>
      <c r="F592" s="12" t="s">
        <v>395</v>
      </c>
    </row>
    <row r="593" spans="1:6" hidden="1" x14ac:dyDescent="0.2">
      <c r="A593" s="25">
        <v>121</v>
      </c>
      <c r="B593" s="26">
        <v>3</v>
      </c>
      <c r="C593" s="32">
        <v>2034</v>
      </c>
      <c r="D593" s="27" t="str">
        <f>+_xlfn.XLOOKUP(C593,materias!B:B,materias!A:A,,0)</f>
        <v>Economía matemática II</v>
      </c>
      <c r="E593" s="32" t="s">
        <v>377</v>
      </c>
      <c r="F593" s="12" t="s">
        <v>464</v>
      </c>
    </row>
    <row r="594" spans="1:6" hidden="1" x14ac:dyDescent="0.2">
      <c r="A594" s="25">
        <v>121</v>
      </c>
      <c r="B594" s="26">
        <v>2</v>
      </c>
      <c r="C594" s="32">
        <v>2031</v>
      </c>
      <c r="D594" s="27" t="str">
        <f>+_xlfn.XLOOKUP(C594,materias!B:B,materias!A:A,,0)</f>
        <v>Análisis Multivariado</v>
      </c>
      <c r="E594" s="32" t="s">
        <v>378</v>
      </c>
      <c r="F594" s="12" t="s">
        <v>8</v>
      </c>
    </row>
    <row r="595" spans="1:6" hidden="1" x14ac:dyDescent="0.2">
      <c r="A595" s="25">
        <v>121</v>
      </c>
      <c r="B595" s="26">
        <v>1</v>
      </c>
      <c r="C595" s="32">
        <v>2048</v>
      </c>
      <c r="D595" s="27" t="str">
        <f>+_xlfn.XLOOKUP(C595,materias!B:B,materias!A:A,,0)</f>
        <v>Estadística Bayesiana</v>
      </c>
      <c r="E595" s="32" t="s">
        <v>379</v>
      </c>
      <c r="F595" s="12" t="s">
        <v>14</v>
      </c>
    </row>
    <row r="596" spans="1:6" hidden="1" x14ac:dyDescent="0.2">
      <c r="A596" s="25">
        <v>122</v>
      </c>
      <c r="B596" s="26">
        <v>5</v>
      </c>
      <c r="C596" s="25">
        <v>2048</v>
      </c>
      <c r="D596" s="27" t="str">
        <f>+_xlfn.XLOOKUP(C596,materias!B:B,materias!A:A,,0)</f>
        <v>Estadística Bayesiana</v>
      </c>
      <c r="E596" s="25" t="s">
        <v>380</v>
      </c>
      <c r="F596" s="12" t="s">
        <v>380</v>
      </c>
    </row>
    <row r="597" spans="1:6" hidden="1" x14ac:dyDescent="0.2">
      <c r="A597" s="25">
        <v>122</v>
      </c>
      <c r="B597" s="26">
        <v>4</v>
      </c>
      <c r="C597" s="25">
        <v>2046</v>
      </c>
      <c r="D597" s="27" t="str">
        <f>+_xlfn.XLOOKUP(C597,materias!B:B,materias!A:A,,0)</f>
        <v>Auditoria Actuarial</v>
      </c>
      <c r="E597" s="25" t="s">
        <v>49</v>
      </c>
      <c r="F597" s="12" t="s">
        <v>49</v>
      </c>
    </row>
    <row r="598" spans="1:6" hidden="1" x14ac:dyDescent="0.2">
      <c r="A598" s="25">
        <v>122</v>
      </c>
      <c r="B598" s="26">
        <v>3</v>
      </c>
      <c r="C598" s="25">
        <v>2041</v>
      </c>
      <c r="D598" s="27" t="str">
        <f>+_xlfn.XLOOKUP(C598,materias!B:B,materias!A:A,,0)</f>
        <v>Muestreo</v>
      </c>
      <c r="E598" s="25" t="s">
        <v>64</v>
      </c>
      <c r="F598" s="12" t="s">
        <v>64</v>
      </c>
    </row>
    <row r="599" spans="1:6" hidden="1" x14ac:dyDescent="0.2">
      <c r="A599" s="25">
        <v>122</v>
      </c>
      <c r="B599" s="26">
        <v>2</v>
      </c>
      <c r="C599" s="25">
        <v>2039</v>
      </c>
      <c r="D599" s="27" t="str">
        <f>+_xlfn.XLOOKUP(C599,materias!B:B,materias!A:A,,0)</f>
        <v>Modelos y simulación</v>
      </c>
      <c r="E599" s="25" t="s">
        <v>381</v>
      </c>
      <c r="F599" s="12" t="s">
        <v>105</v>
      </c>
    </row>
    <row r="600" spans="1:6" hidden="1" x14ac:dyDescent="0.2">
      <c r="A600" s="25">
        <v>122</v>
      </c>
      <c r="B600" s="26">
        <v>1</v>
      </c>
      <c r="C600" s="25">
        <v>2040</v>
      </c>
      <c r="D600" s="27" t="str">
        <f>+_xlfn.XLOOKUP(C600,materias!B:B,materias!A:A,,0)</f>
        <v>Matematicas Actuariales Aplicadas</v>
      </c>
      <c r="E600" s="25" t="s">
        <v>59</v>
      </c>
      <c r="F600" s="12" t="s">
        <v>59</v>
      </c>
    </row>
    <row r="601" spans="1:6" hidden="1" x14ac:dyDescent="0.2">
      <c r="A601" s="25">
        <v>123</v>
      </c>
      <c r="B601" s="26">
        <v>5</v>
      </c>
      <c r="C601" s="32">
        <v>2033</v>
      </c>
      <c r="D601" s="27" t="str">
        <f>+_xlfn.XLOOKUP(C601,materias!B:B,materias!A:A,,0)</f>
        <v>Derivados</v>
      </c>
      <c r="E601" s="32" t="s">
        <v>4</v>
      </c>
      <c r="F601" s="12" t="s">
        <v>4</v>
      </c>
    </row>
    <row r="602" spans="1:6" hidden="1" x14ac:dyDescent="0.2">
      <c r="A602" s="25">
        <v>123</v>
      </c>
      <c r="B602" s="26">
        <v>4</v>
      </c>
      <c r="C602" s="32">
        <v>2031</v>
      </c>
      <c r="D602" s="27" t="str">
        <f>+_xlfn.XLOOKUP(C602,materias!B:B,materias!A:A,,0)</f>
        <v>Análisis Multivariado</v>
      </c>
      <c r="E602" s="32" t="s">
        <v>382</v>
      </c>
      <c r="F602" s="12" t="s">
        <v>382</v>
      </c>
    </row>
    <row r="603" spans="1:6" hidden="1" x14ac:dyDescent="0.2">
      <c r="A603" s="25">
        <v>123</v>
      </c>
      <c r="B603" s="26">
        <v>3</v>
      </c>
      <c r="C603" s="32">
        <v>2032</v>
      </c>
      <c r="D603" s="27" t="str">
        <f>+_xlfn.XLOOKUP(C603,materias!B:B,materias!A:A,,0)</f>
        <v>Análisis de Regresión</v>
      </c>
      <c r="E603" s="32" t="s">
        <v>302</v>
      </c>
      <c r="F603" s="12" t="s">
        <v>302</v>
      </c>
    </row>
    <row r="604" spans="1:6" hidden="1" x14ac:dyDescent="0.2">
      <c r="A604" s="25">
        <v>123</v>
      </c>
      <c r="B604" s="26">
        <v>2</v>
      </c>
      <c r="C604" s="32">
        <v>2048</v>
      </c>
      <c r="D604" s="27" t="str">
        <f>+_xlfn.XLOOKUP(C604,materias!B:B,materias!A:A,,0)</f>
        <v>Estadística Bayesiana</v>
      </c>
      <c r="E604" s="32" t="s">
        <v>383</v>
      </c>
      <c r="F604" s="12" t="s">
        <v>383</v>
      </c>
    </row>
    <row r="605" spans="1:6" hidden="1" x14ac:dyDescent="0.2">
      <c r="A605" s="25">
        <v>123</v>
      </c>
      <c r="B605" s="26">
        <v>1</v>
      </c>
      <c r="C605" s="32">
        <v>2049</v>
      </c>
      <c r="D605" s="27" t="str">
        <f>+_xlfn.XLOOKUP(C605,materias!B:B,materias!A:A,,0)</f>
        <v>Evaluación de Proyectos</v>
      </c>
      <c r="E605" s="32" t="s">
        <v>92</v>
      </c>
      <c r="F605" s="12" t="s">
        <v>92</v>
      </c>
    </row>
    <row r="606" spans="1:6" hidden="1" x14ac:dyDescent="0.2">
      <c r="A606" s="25">
        <v>124</v>
      </c>
      <c r="B606" s="26">
        <v>5</v>
      </c>
      <c r="C606" s="32">
        <v>2039</v>
      </c>
      <c r="D606" s="27" t="str">
        <f>+_xlfn.XLOOKUP(C606,materias!B:B,materias!A:A,,0)</f>
        <v>Modelos y simulación</v>
      </c>
      <c r="E606" s="32" t="s">
        <v>33</v>
      </c>
      <c r="F606" s="12" t="s">
        <v>33</v>
      </c>
    </row>
    <row r="607" spans="1:6" hidden="1" x14ac:dyDescent="0.2">
      <c r="A607" s="25">
        <v>124</v>
      </c>
      <c r="B607" s="26">
        <v>4</v>
      </c>
      <c r="C607" s="32">
        <v>2048</v>
      </c>
      <c r="D607" s="27" t="str">
        <f>+_xlfn.XLOOKUP(C607,materias!B:B,materias!A:A,,0)</f>
        <v>Estadística Bayesiana</v>
      </c>
      <c r="E607" s="32" t="s">
        <v>14</v>
      </c>
      <c r="F607" s="12" t="s">
        <v>14</v>
      </c>
    </row>
    <row r="608" spans="1:6" hidden="1" x14ac:dyDescent="0.2">
      <c r="A608" s="25">
        <v>124</v>
      </c>
      <c r="B608" s="26">
        <v>3</v>
      </c>
      <c r="C608" s="32">
        <v>2032</v>
      </c>
      <c r="D608" s="27" t="str">
        <f>+_xlfn.XLOOKUP(C608,materias!B:B,materias!A:A,,0)</f>
        <v>Análisis de Regresión</v>
      </c>
      <c r="E608" s="32" t="s">
        <v>9</v>
      </c>
      <c r="F608" s="12" t="s">
        <v>9</v>
      </c>
    </row>
    <row r="609" spans="1:6" hidden="1" x14ac:dyDescent="0.2">
      <c r="A609" s="25">
        <v>124</v>
      </c>
      <c r="B609" s="26">
        <v>2</v>
      </c>
      <c r="C609" s="32">
        <v>2055</v>
      </c>
      <c r="D609" s="27" t="str">
        <f>+_xlfn.XLOOKUP(C609,materias!B:B,materias!A:A,,0)</f>
        <v>Series de Tiempo</v>
      </c>
      <c r="E609" s="32" t="s">
        <v>2</v>
      </c>
      <c r="F609" s="12" t="s">
        <v>2</v>
      </c>
    </row>
    <row r="610" spans="1:6" hidden="1" x14ac:dyDescent="0.2">
      <c r="A610" s="25">
        <v>124</v>
      </c>
      <c r="B610" s="26">
        <v>1</v>
      </c>
      <c r="C610" s="32">
        <v>2031</v>
      </c>
      <c r="D610" s="27" t="str">
        <f>+_xlfn.XLOOKUP(C610,materias!B:B,materias!A:A,,0)</f>
        <v>Análisis Multivariado</v>
      </c>
      <c r="E610" s="32" t="s">
        <v>8</v>
      </c>
      <c r="F610" s="12" t="s">
        <v>8</v>
      </c>
    </row>
  </sheetData>
  <autoFilter ref="A1:F610" xr:uid="{00000000-0001-0000-0000-000000000000}">
    <filterColumn colId="3">
      <filters>
        <filter val="Anàlisis de Datos Categoricos"/>
      </filters>
    </filterColumn>
    <sortState xmlns:xlrd2="http://schemas.microsoft.com/office/spreadsheetml/2017/richdata2" ref="A2:F515">
      <sortCondition descending="1" ref="B1:B610"/>
    </sortState>
  </autoFilter>
  <phoneticPr fontId="1" type="noConversion"/>
  <pageMargins left="0.75" right="0.75" top="1" bottom="1" header="0" footer="0"/>
  <pageSetup scale="59" fitToWidth="2" fitToHeight="100" orientation="landscape" horizontalDpi="4294967293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workbookViewId="0">
      <selection activeCell="A24" sqref="A24"/>
    </sheetView>
  </sheetViews>
  <sheetFormatPr baseColWidth="10" defaultRowHeight="13.2" x14ac:dyDescent="0.25"/>
  <cols>
    <col min="1" max="1" width="30.6640625" bestFit="1" customWidth="1"/>
    <col min="2" max="2" width="11.44140625"/>
    <col min="3" max="3" width="4" bestFit="1" customWidth="1"/>
    <col min="4" max="4" width="5.109375" customWidth="1"/>
    <col min="5" max="5" width="13.6640625" customWidth="1"/>
    <col min="6" max="7" width="11.44140625"/>
    <col min="8" max="8" width="12.5546875" bestFit="1" customWidth="1"/>
    <col min="9" max="9" width="11.44140625"/>
    <col min="10" max="10" width="13.88671875" bestFit="1" customWidth="1"/>
    <col min="11" max="15" width="11.44140625"/>
  </cols>
  <sheetData>
    <row r="1" spans="1:12" ht="14.4" x14ac:dyDescent="0.25">
      <c r="A1" s="2" t="s">
        <v>4</v>
      </c>
      <c r="B1" s="3">
        <v>2033</v>
      </c>
      <c r="E1" s="1"/>
      <c r="F1" s="9"/>
    </row>
    <row r="2" spans="1:12" ht="14.4" x14ac:dyDescent="0.25">
      <c r="A2" s="2" t="s">
        <v>6</v>
      </c>
      <c r="B2" s="3">
        <v>2039</v>
      </c>
      <c r="E2" s="1"/>
      <c r="F2" s="9"/>
    </row>
    <row r="3" spans="1:12" x14ac:dyDescent="0.25">
      <c r="A3" s="5" t="s">
        <v>14</v>
      </c>
      <c r="B3" s="4">
        <v>2048</v>
      </c>
      <c r="E3" s="1"/>
    </row>
    <row r="4" spans="1:12" x14ac:dyDescent="0.25">
      <c r="A4" s="2" t="s">
        <v>16</v>
      </c>
      <c r="B4" s="3">
        <v>2049</v>
      </c>
      <c r="E4" s="1"/>
    </row>
    <row r="5" spans="1:12" ht="14.4" x14ac:dyDescent="0.25">
      <c r="A5" s="5" t="s">
        <v>1</v>
      </c>
      <c r="B5" s="4">
        <v>2046</v>
      </c>
      <c r="E5" s="1"/>
      <c r="F5" s="9"/>
    </row>
    <row r="6" spans="1:12" ht="14.4" x14ac:dyDescent="0.25">
      <c r="A6" s="5" t="s">
        <v>23</v>
      </c>
      <c r="B6" s="4">
        <v>2041</v>
      </c>
      <c r="E6" s="1"/>
      <c r="F6" s="9"/>
    </row>
    <row r="7" spans="1:12" ht="14.4" x14ac:dyDescent="0.25">
      <c r="A7" s="5" t="s">
        <v>9</v>
      </c>
      <c r="B7" s="4">
        <v>2032</v>
      </c>
      <c r="E7" s="1"/>
      <c r="F7" s="9"/>
      <c r="G7" s="1"/>
      <c r="H7" s="1"/>
      <c r="I7" s="1"/>
      <c r="J7" s="1"/>
    </row>
    <row r="8" spans="1:12" ht="14.4" x14ac:dyDescent="0.25">
      <c r="A8" s="5" t="s">
        <v>8</v>
      </c>
      <c r="B8" s="4">
        <v>2031</v>
      </c>
      <c r="E8" s="1"/>
      <c r="F8" s="9"/>
      <c r="G8" s="1"/>
      <c r="H8" s="1"/>
      <c r="I8" s="1"/>
      <c r="J8" s="1"/>
      <c r="K8" s="1"/>
      <c r="L8" s="1"/>
    </row>
    <row r="9" spans="1:12" ht="14.4" x14ac:dyDescent="0.25">
      <c r="A9" s="5" t="s">
        <v>19</v>
      </c>
      <c r="B9" s="4">
        <v>2037</v>
      </c>
      <c r="E9" s="1"/>
      <c r="F9" s="9"/>
      <c r="H9" s="1"/>
      <c r="I9" s="1"/>
      <c r="J9" s="1"/>
    </row>
    <row r="10" spans="1:12" ht="14.4" x14ac:dyDescent="0.25">
      <c r="A10" s="2" t="s">
        <v>24</v>
      </c>
      <c r="B10" s="3">
        <v>2043</v>
      </c>
      <c r="E10" s="1"/>
      <c r="F10" s="9"/>
      <c r="H10" s="1"/>
      <c r="I10" s="1"/>
      <c r="J10" s="1"/>
    </row>
    <row r="11" spans="1:12" ht="14.4" x14ac:dyDescent="0.25">
      <c r="A11" s="5" t="s">
        <v>11</v>
      </c>
      <c r="B11" s="4">
        <v>2044</v>
      </c>
      <c r="E11" s="1"/>
      <c r="F11" s="9"/>
      <c r="H11" s="1"/>
      <c r="I11" s="1"/>
      <c r="J11" s="1"/>
      <c r="K11" s="1"/>
    </row>
    <row r="12" spans="1:12" ht="14.4" x14ac:dyDescent="0.25">
      <c r="A12" s="5" t="s">
        <v>7</v>
      </c>
      <c r="B12" s="4">
        <v>2030</v>
      </c>
      <c r="E12" s="1"/>
      <c r="F12" s="9"/>
      <c r="G12" s="1"/>
      <c r="H12" s="1"/>
      <c r="I12" s="1"/>
      <c r="J12" s="1"/>
      <c r="K12" s="1"/>
    </row>
    <row r="13" spans="1:12" x14ac:dyDescent="0.25">
      <c r="A13" s="5" t="s">
        <v>18</v>
      </c>
      <c r="B13" s="4">
        <v>2051</v>
      </c>
      <c r="E13" s="1"/>
      <c r="H13" s="1"/>
      <c r="I13" s="1"/>
    </row>
    <row r="14" spans="1:12" x14ac:dyDescent="0.25">
      <c r="A14" s="2" t="s">
        <v>2</v>
      </c>
      <c r="B14" s="3">
        <v>2055</v>
      </c>
      <c r="E14" s="1"/>
      <c r="H14" s="1"/>
      <c r="I14" s="1"/>
      <c r="J14" s="1"/>
      <c r="K14" s="1"/>
    </row>
    <row r="15" spans="1:12" ht="14.4" x14ac:dyDescent="0.25">
      <c r="A15" s="2" t="s">
        <v>3</v>
      </c>
      <c r="B15" s="3">
        <v>2035</v>
      </c>
      <c r="E15" s="1"/>
      <c r="F15" s="9"/>
      <c r="H15" s="1"/>
      <c r="I15" s="1"/>
      <c r="J15" s="1"/>
      <c r="K15" s="1"/>
      <c r="L15" s="1"/>
    </row>
    <row r="16" spans="1:12" ht="14.4" x14ac:dyDescent="0.25">
      <c r="A16" s="5" t="s">
        <v>21</v>
      </c>
      <c r="B16" s="4">
        <v>2040</v>
      </c>
      <c r="E16" s="1"/>
      <c r="F16" s="9"/>
      <c r="H16" s="1"/>
      <c r="I16" s="1"/>
    </row>
    <row r="17" spans="1:22" x14ac:dyDescent="0.25">
      <c r="A17" s="5" t="s">
        <v>25</v>
      </c>
      <c r="B17" s="4">
        <v>2054</v>
      </c>
      <c r="H17" s="1"/>
      <c r="I17" s="1"/>
      <c r="J17" s="1"/>
      <c r="K17" s="1"/>
      <c r="L17" s="1"/>
      <c r="M17" s="1"/>
      <c r="N17" s="1"/>
    </row>
    <row r="18" spans="1:22" ht="14.4" x14ac:dyDescent="0.25">
      <c r="A18" s="5" t="s">
        <v>10</v>
      </c>
      <c r="B18" s="4">
        <v>2034</v>
      </c>
      <c r="E18" s="1"/>
      <c r="F18" s="9"/>
      <c r="H18" s="1"/>
      <c r="I18" s="1"/>
      <c r="J18" s="1"/>
    </row>
    <row r="19" spans="1:22" x14ac:dyDescent="0.25">
      <c r="A19" s="5" t="s">
        <v>13</v>
      </c>
      <c r="B19" s="4">
        <v>2047</v>
      </c>
      <c r="H19" s="1"/>
      <c r="I19" s="1"/>
      <c r="J19" s="1"/>
      <c r="K19" s="1"/>
    </row>
    <row r="20" spans="1:22" ht="14.4" x14ac:dyDescent="0.25">
      <c r="A20" s="2" t="s">
        <v>17</v>
      </c>
      <c r="B20" s="3">
        <v>2036</v>
      </c>
      <c r="E20" s="1"/>
      <c r="F20" s="9"/>
      <c r="H20" s="1"/>
      <c r="I20" s="1"/>
      <c r="J20" s="1"/>
      <c r="K20" s="1"/>
    </row>
    <row r="21" spans="1:22" x14ac:dyDescent="0.25">
      <c r="A21" s="5" t="s">
        <v>26</v>
      </c>
      <c r="B21" s="4">
        <v>2053</v>
      </c>
      <c r="E21" s="1"/>
      <c r="H21" s="1"/>
      <c r="I21" s="1"/>
      <c r="J21" s="1"/>
      <c r="K21" s="1"/>
      <c r="L21" s="1"/>
      <c r="M21" s="1"/>
      <c r="N21" s="1"/>
    </row>
    <row r="22" spans="1:22" ht="14.4" x14ac:dyDescent="0.25">
      <c r="A22" s="2" t="s">
        <v>5</v>
      </c>
      <c r="B22" s="3">
        <v>2042</v>
      </c>
      <c r="F22" s="9"/>
      <c r="H22" s="1"/>
      <c r="I22" s="1"/>
      <c r="J22" s="1"/>
    </row>
    <row r="23" spans="1:22" x14ac:dyDescent="0.25">
      <c r="A23" s="2" t="s">
        <v>28</v>
      </c>
      <c r="B23" s="3">
        <v>2056</v>
      </c>
      <c r="E23" s="1"/>
      <c r="H23" s="1"/>
      <c r="I23" s="1"/>
      <c r="J23" s="1"/>
      <c r="K23" s="1"/>
      <c r="L23" s="1"/>
      <c r="M23" s="1"/>
      <c r="N23" s="1"/>
      <c r="O23" s="1"/>
    </row>
    <row r="24" spans="1:22" x14ac:dyDescent="0.25">
      <c r="A24" s="5" t="s">
        <v>15</v>
      </c>
      <c r="B24" s="4">
        <v>2050</v>
      </c>
      <c r="E24" s="1"/>
      <c r="H24" s="1"/>
      <c r="I24" s="1"/>
      <c r="J24" s="1"/>
    </row>
    <row r="25" spans="1:22" ht="14.4" x14ac:dyDescent="0.25">
      <c r="A25" s="2" t="s">
        <v>20</v>
      </c>
      <c r="B25" s="3">
        <v>2038</v>
      </c>
      <c r="F25" s="9"/>
      <c r="H25" s="1"/>
      <c r="I25" s="1"/>
    </row>
    <row r="26" spans="1:22" ht="14.4" x14ac:dyDescent="0.25">
      <c r="A26" s="5" t="s">
        <v>12</v>
      </c>
      <c r="B26" s="4">
        <v>2045</v>
      </c>
      <c r="F26" s="9"/>
    </row>
    <row r="27" spans="1:22" ht="13.8" thickBot="1" x14ac:dyDescent="0.3">
      <c r="A27" s="6" t="s">
        <v>22</v>
      </c>
      <c r="B27" s="7">
        <v>2052</v>
      </c>
      <c r="H27" s="1"/>
      <c r="I27" s="1"/>
      <c r="K27" s="1"/>
      <c r="L27" s="1"/>
      <c r="N27" s="1"/>
      <c r="O27" s="1"/>
      <c r="Q27" s="8"/>
      <c r="S27" s="8"/>
      <c r="T27" s="1"/>
      <c r="V27" s="8" t="s">
        <v>37</v>
      </c>
    </row>
    <row r="28" spans="1:22" x14ac:dyDescent="0.25">
      <c r="H28" s="1"/>
      <c r="I28" s="1"/>
      <c r="K28" s="1"/>
      <c r="L28" s="1"/>
      <c r="N28" s="1"/>
      <c r="O28" s="1"/>
      <c r="Q28" s="8"/>
      <c r="S28" s="8"/>
      <c r="T28" s="1"/>
      <c r="V28" s="8" t="s">
        <v>38</v>
      </c>
    </row>
    <row r="29" spans="1:22" x14ac:dyDescent="0.25">
      <c r="H29" s="1"/>
      <c r="I29" s="1"/>
      <c r="K29" s="1"/>
      <c r="L29" s="1"/>
      <c r="N29" s="1"/>
      <c r="O29" s="1"/>
      <c r="Q29" s="8"/>
      <c r="S29" s="8"/>
      <c r="V29" s="8" t="s">
        <v>39</v>
      </c>
    </row>
    <row r="30" spans="1:22" x14ac:dyDescent="0.25">
      <c r="H30" s="1"/>
      <c r="I30" s="1"/>
      <c r="K30" s="1"/>
      <c r="L30" s="1"/>
      <c r="N30" s="1"/>
      <c r="O30" s="1"/>
      <c r="Q30" s="8"/>
      <c r="S30" s="8"/>
      <c r="V30" s="8" t="s">
        <v>40</v>
      </c>
    </row>
    <row r="31" spans="1:22" x14ac:dyDescent="0.25">
      <c r="H31" s="1"/>
      <c r="I31" s="1"/>
      <c r="K31" s="1"/>
      <c r="L31" s="1"/>
      <c r="N31" s="1"/>
      <c r="O31" s="1"/>
      <c r="S31" s="8"/>
      <c r="V31" s="8" t="s">
        <v>41</v>
      </c>
    </row>
    <row r="32" spans="1:22" x14ac:dyDescent="0.25">
      <c r="H32" s="1"/>
      <c r="I32" s="1"/>
      <c r="K32" s="1"/>
      <c r="L32" s="1"/>
      <c r="O32" s="1"/>
      <c r="S32" s="8"/>
      <c r="V32" s="8" t="s">
        <v>36</v>
      </c>
    </row>
    <row r="33" spans="8:22" x14ac:dyDescent="0.25">
      <c r="H33" s="1"/>
      <c r="I33" s="1"/>
      <c r="K33" s="1"/>
      <c r="S33" s="8"/>
      <c r="V33" s="8" t="s">
        <v>42</v>
      </c>
    </row>
    <row r="34" spans="8:22" x14ac:dyDescent="0.25">
      <c r="H34" s="1"/>
      <c r="I34" s="1"/>
      <c r="K34" s="1"/>
      <c r="S34" s="8"/>
    </row>
    <row r="35" spans="8:22" x14ac:dyDescent="0.25">
      <c r="H35" s="1"/>
      <c r="I35" s="1"/>
      <c r="K35" s="1"/>
      <c r="S35" s="8"/>
    </row>
    <row r="36" spans="8:22" x14ac:dyDescent="0.25">
      <c r="H36" s="1"/>
      <c r="K36" s="1"/>
    </row>
  </sheetData>
  <sortState xmlns:xlrd2="http://schemas.microsoft.com/office/spreadsheetml/2017/richdata2" ref="A1:G27">
    <sortCondition descending="1" ref="C1:C27"/>
  </sortState>
  <phoneticPr fontId="5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Base completa de eleccion</vt:lpstr>
      <vt:lpstr>materias</vt:lpstr>
    </vt:vector>
  </TitlesOfParts>
  <Company>Familia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Mahil</dc:creator>
  <cp:lastModifiedBy>Fernanda Barbabosa</cp:lastModifiedBy>
  <cp:lastPrinted>2008-04-18T16:28:58Z</cp:lastPrinted>
  <dcterms:created xsi:type="dcterms:W3CDTF">2008-04-15T05:03:09Z</dcterms:created>
  <dcterms:modified xsi:type="dcterms:W3CDTF">2025-02-15T18:18:30Z</dcterms:modified>
</cp:coreProperties>
</file>