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ancecai/Desktop/Lab/"/>
    </mc:Choice>
  </mc:AlternateContent>
  <xr:revisionPtr revIDLastSave="0" documentId="13_ncr:1_{7EB2FB8A-C203-AC49-B14E-4F1C23D94190}" xr6:coauthVersionLast="47" xr6:coauthVersionMax="47" xr10:uidLastSave="{00000000-0000-0000-0000-000000000000}"/>
  <bookViews>
    <workbookView xWindow="0" yWindow="500" windowWidth="28800" windowHeight="1576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B32" i="1"/>
  <c r="C31" i="1"/>
  <c r="D31" i="1"/>
  <c r="E31" i="1"/>
  <c r="F31" i="1"/>
  <c r="G31" i="1"/>
  <c r="H31" i="1"/>
  <c r="I31" i="1"/>
  <c r="J31" i="1"/>
  <c r="B31" i="1"/>
  <c r="C28" i="1"/>
  <c r="D28" i="1"/>
  <c r="E28" i="1"/>
  <c r="F28" i="1"/>
  <c r="G28" i="1"/>
  <c r="H28" i="1"/>
  <c r="I28" i="1"/>
  <c r="J28" i="1"/>
  <c r="K28" i="1"/>
  <c r="L28" i="1"/>
  <c r="B28" i="1"/>
  <c r="C27" i="1"/>
  <c r="D27" i="1"/>
  <c r="E27" i="1"/>
  <c r="F27" i="1"/>
  <c r="G27" i="1"/>
  <c r="H27" i="1"/>
  <c r="I27" i="1"/>
  <c r="J27" i="1"/>
  <c r="K27" i="1"/>
  <c r="B27" i="1"/>
</calcChain>
</file>

<file path=xl/sharedStrings.xml><?xml version="1.0" encoding="utf-8"?>
<sst xmlns="http://schemas.openxmlformats.org/spreadsheetml/2006/main" count="18" uniqueCount="15">
  <si>
    <t>VGS =0</t>
    <phoneticPr fontId="1" type="noConversion"/>
  </si>
  <si>
    <t>Vds=0</t>
    <phoneticPr fontId="1" type="noConversion"/>
  </si>
  <si>
    <t>VGS =2</t>
    <phoneticPr fontId="1" type="noConversion"/>
  </si>
  <si>
    <t>VGS =3</t>
    <phoneticPr fontId="1" type="noConversion"/>
  </si>
  <si>
    <t>VGS =5</t>
    <phoneticPr fontId="1" type="noConversion"/>
  </si>
  <si>
    <t>Vds=1</t>
    <phoneticPr fontId="1" type="noConversion"/>
  </si>
  <si>
    <t>Vds=2</t>
    <phoneticPr fontId="1" type="noConversion"/>
  </si>
  <si>
    <t>Vds=3</t>
    <phoneticPr fontId="1" type="noConversion"/>
  </si>
  <si>
    <t>Vds=4</t>
    <phoneticPr fontId="1" type="noConversion"/>
  </si>
  <si>
    <t>Vds=5</t>
    <phoneticPr fontId="1" type="noConversion"/>
  </si>
  <si>
    <t>R=Vds/Id</t>
    <phoneticPr fontId="1" type="noConversion"/>
  </si>
  <si>
    <t>A</t>
    <phoneticPr fontId="1" type="noConversion"/>
  </si>
  <si>
    <t>V/A</t>
    <phoneticPr fontId="1" type="noConversion"/>
  </si>
  <si>
    <r>
      <t>R=</t>
    </r>
    <r>
      <rPr>
        <sz val="10.5"/>
        <color rgb="FF000000"/>
        <rFont val="Times New Roman"/>
        <family val="1"/>
      </rPr>
      <t xml:space="preserve"> Vds</t>
    </r>
    <r>
      <rPr>
        <sz val="10.5"/>
        <color rgb="FF000000"/>
        <rFont val="宋体"/>
        <family val="3"/>
        <charset val="134"/>
      </rPr>
      <t>/I</t>
    </r>
    <r>
      <rPr>
        <vertAlign val="subscript"/>
        <sz val="10.5"/>
        <color rgb="FF000000"/>
        <rFont val="宋体"/>
        <family val="3"/>
        <charset val="134"/>
      </rPr>
      <t>D</t>
    </r>
  </si>
  <si>
    <r>
      <t>R=</t>
    </r>
    <r>
      <rPr>
        <sz val="10.5"/>
        <color theme="1"/>
        <rFont val="Cambria Math"/>
        <family val="1"/>
      </rPr>
      <t>∆</t>
    </r>
    <r>
      <rPr>
        <sz val="10.5"/>
        <color theme="1"/>
        <rFont val="DengXian"/>
        <family val="4"/>
        <charset val="134"/>
        <scheme val="minor"/>
      </rPr>
      <t>V</t>
    </r>
    <r>
      <rPr>
        <vertAlign val="subscript"/>
        <sz val="10.5"/>
        <color theme="1"/>
        <rFont val="DengXian"/>
        <family val="4"/>
        <charset val="134"/>
        <scheme val="minor"/>
      </rPr>
      <t>DS</t>
    </r>
    <r>
      <rPr>
        <sz val="10.5"/>
        <color theme="1"/>
        <rFont val="DengXian"/>
        <family val="4"/>
        <charset val="134"/>
        <scheme val="minor"/>
      </rPr>
      <t>/</t>
    </r>
    <r>
      <rPr>
        <sz val="10.5"/>
        <color theme="1"/>
        <rFont val="Cambria Math"/>
        <family val="1"/>
      </rPr>
      <t>∆</t>
    </r>
    <r>
      <rPr>
        <vertAlign val="subscript"/>
        <sz val="10.5"/>
        <color theme="1"/>
        <rFont val="DengXian"/>
        <family val="4"/>
        <charset val="134"/>
        <scheme val="minor"/>
      </rPr>
      <t>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</si>
</sst>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.5"/>
      <color theme="1"/>
      <name val="DengXian"/>
      <family val="4"/>
      <charset val="134"/>
      <scheme val="minor"/>
    </font>
    <font>
      <sz val="10.5"/>
      <color theme="1"/>
      <name val="等线 Light"/>
      <family val="4"/>
      <charset val="134"/>
    </font>
    <font>
      <sz val="10.5"/>
      <color rgb="FF000000"/>
      <name val="宋体"/>
      <family val="3"/>
      <charset val="134"/>
    </font>
    <font>
      <sz val="10.5"/>
      <color rgb="FF000000"/>
      <name val="DengXian"/>
      <family val="4"/>
      <charset val="134"/>
      <scheme val="minor"/>
    </font>
    <font>
      <sz val="10.5"/>
      <color rgb="FF000000"/>
      <name val="Times New Roman"/>
      <family val="1"/>
    </font>
    <font>
      <vertAlign val="subscript"/>
      <sz val="10.5"/>
      <color rgb="FF000000"/>
      <name val="宋体"/>
      <family val="3"/>
      <charset val="134"/>
    </font>
    <font>
      <sz val="10.5"/>
      <color theme="1"/>
      <name val="Cambria Math"/>
      <family val="1"/>
    </font>
    <font>
      <vertAlign val="subscript"/>
      <sz val="10.5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0" fillId="0" borderId="0" xfId="0" applyBorder="1"/>
    <xf numFmtId="0" fontId="3" fillId="0" borderId="0" xfId="0" applyFont="1" applyBorder="1" applyAlignment="1">
      <alignment horizontal="justify" vertical="center" wrapText="1"/>
    </xf>
    <xf numFmtId="0" fontId="0" fillId="0" borderId="0" xfId="0" applyFill="1" applyBorder="1"/>
    <xf numFmtId="0" fontId="3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Figure.01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VGS =0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工作表1!$B$1:$G$1</c:f>
              <c:strCache>
                <c:ptCount val="6"/>
                <c:pt idx="0">
                  <c:v>Vds=0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工作表1!$B$2:$G$2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2-7946-A694-E2C4C8041783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0.5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工作表1!$B$1:$G$1</c:f>
              <c:strCache>
                <c:ptCount val="6"/>
                <c:pt idx="0">
                  <c:v>Vds=0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工作表1!$B$3:$G$3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2-7946-A694-E2C4C8041783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工作表1!$B$1:$G$1</c:f>
              <c:strCache>
                <c:ptCount val="6"/>
                <c:pt idx="0">
                  <c:v>Vds=0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工作表1!$B$4:$G$4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2-7946-A694-E2C4C8041783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1.5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工作表1!$B$1:$G$1</c:f>
              <c:strCache>
                <c:ptCount val="6"/>
                <c:pt idx="0">
                  <c:v>Vds=0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工作表1!$B$5:$G$5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2-7946-A694-E2C4C8041783}"/>
            </c:ext>
          </c:extLst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工作表1!$B$1:$G$1</c:f>
              <c:strCache>
                <c:ptCount val="6"/>
                <c:pt idx="0">
                  <c:v>Vds=0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工作表1!$B$6:$G$6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82-7946-A694-E2C4C8041783}"/>
            </c:ext>
          </c:extLst>
        </c:ser>
        <c:ser>
          <c:idx val="5"/>
          <c:order val="5"/>
          <c:tx>
            <c:strRef>
              <c:f>工作表1!$A$7</c:f>
              <c:strCache>
                <c:ptCount val="1"/>
                <c:pt idx="0">
                  <c:v>3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工作表1!$B$1:$G$1</c:f>
              <c:strCache>
                <c:ptCount val="6"/>
                <c:pt idx="0">
                  <c:v>Vds=0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工作表1!$B$7:$G$7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2.6</c:v>
                </c:pt>
                <c:pt idx="4">
                  <c:v>3.5</c:v>
                </c:pt>
                <c:pt idx="5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82-7946-A694-E2C4C8041783}"/>
            </c:ext>
          </c:extLst>
        </c:ser>
        <c:ser>
          <c:idx val="6"/>
          <c:order val="6"/>
          <c:tx>
            <c:strRef>
              <c:f>工作表1!$A$8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工作表1!$B$1:$G$1</c:f>
              <c:strCache>
                <c:ptCount val="6"/>
                <c:pt idx="0">
                  <c:v>Vds=0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工作表1!$B$8:$G$8</c:f>
              <c:numCache>
                <c:formatCode>General</c:formatCode>
                <c:ptCount val="6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2.6</c:v>
                </c:pt>
                <c:pt idx="4">
                  <c:v>3.5</c:v>
                </c:pt>
                <c:pt idx="5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82-7946-A694-E2C4C80417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9881264"/>
        <c:axId val="619882944"/>
      </c:lineChart>
      <c:catAx>
        <c:axId val="61988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82944"/>
        <c:crosses val="autoZero"/>
        <c:auto val="1"/>
        <c:lblAlgn val="ctr"/>
        <c:lblOffset val="100"/>
        <c:noMultiLvlLbl val="0"/>
      </c:catAx>
      <c:valAx>
        <c:axId val="6198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 = Vds/Id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Vgs=2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工作表1!$B$11:$G$11</c:f>
              <c:strCache>
                <c:ptCount val="6"/>
                <c:pt idx="0">
                  <c:v>Vds=0</c:v>
                </c:pt>
                <c:pt idx="1">
                  <c:v>Vds=1</c:v>
                </c:pt>
                <c:pt idx="2">
                  <c:v>Vds=2</c:v>
                </c:pt>
                <c:pt idx="3">
                  <c:v>Vds=3</c:v>
                </c:pt>
                <c:pt idx="4">
                  <c:v>Vds=4</c:v>
                </c:pt>
                <c:pt idx="5">
                  <c:v>Vds=5</c:v>
                </c:pt>
              </c:strCache>
            </c:strRef>
          </c:cat>
          <c:val>
            <c:numRef>
              <c:f>工作表1!$B$12:$G$12</c:f>
              <c:numCache>
                <c:formatCode>General</c:formatCode>
                <c:ptCount val="6"/>
                <c:pt idx="0">
                  <c:v>0</c:v>
                </c:pt>
                <c:pt idx="1">
                  <c:v>1.25</c:v>
                </c:pt>
                <c:pt idx="2">
                  <c:v>1.81</c:v>
                </c:pt>
                <c:pt idx="3">
                  <c:v>2.73</c:v>
                </c:pt>
                <c:pt idx="5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9-164D-9833-4ADEFA31E9A4}"/>
            </c:ext>
          </c:extLst>
        </c:ser>
        <c:ser>
          <c:idx val="1"/>
          <c:order val="1"/>
          <c:tx>
            <c:v>Vgs=3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工作表1!$B$11:$G$11</c:f>
              <c:strCache>
                <c:ptCount val="6"/>
                <c:pt idx="0">
                  <c:v>Vds=0</c:v>
                </c:pt>
                <c:pt idx="1">
                  <c:v>Vds=1</c:v>
                </c:pt>
                <c:pt idx="2">
                  <c:v>Vds=2</c:v>
                </c:pt>
                <c:pt idx="3">
                  <c:v>Vds=3</c:v>
                </c:pt>
                <c:pt idx="4">
                  <c:v>Vds=4</c:v>
                </c:pt>
                <c:pt idx="5">
                  <c:v>Vds=5</c:v>
                </c:pt>
              </c:strCache>
            </c:strRef>
          </c:cat>
          <c:val>
            <c:numRef>
              <c:f>工作表1!$B$13:$G$13</c:f>
              <c:numCache>
                <c:formatCode>General</c:formatCode>
                <c:ptCount val="6"/>
                <c:pt idx="0">
                  <c:v>0</c:v>
                </c:pt>
                <c:pt idx="1">
                  <c:v>1.25</c:v>
                </c:pt>
                <c:pt idx="2">
                  <c:v>1.18</c:v>
                </c:pt>
                <c:pt idx="3">
                  <c:v>1.1499999999999999</c:v>
                </c:pt>
                <c:pt idx="4">
                  <c:v>1.1399999999999999</c:v>
                </c:pt>
                <c:pt idx="5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9-164D-9833-4ADEFA31E9A4}"/>
            </c:ext>
          </c:extLst>
        </c:ser>
        <c:ser>
          <c:idx val="2"/>
          <c:order val="2"/>
          <c:tx>
            <c:v>Vgs=5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工作表1!$B$11:$G$11</c:f>
              <c:strCache>
                <c:ptCount val="6"/>
                <c:pt idx="0">
                  <c:v>Vds=0</c:v>
                </c:pt>
                <c:pt idx="1">
                  <c:v>Vds=1</c:v>
                </c:pt>
                <c:pt idx="2">
                  <c:v>Vds=2</c:v>
                </c:pt>
                <c:pt idx="3">
                  <c:v>Vds=3</c:v>
                </c:pt>
                <c:pt idx="4">
                  <c:v>Vds=4</c:v>
                </c:pt>
                <c:pt idx="5">
                  <c:v>Vds=5</c:v>
                </c:pt>
              </c:strCache>
            </c:strRef>
          </c:cat>
          <c:val>
            <c:numRef>
              <c:f>工作表1!$B$14:$G$14</c:f>
              <c:numCache>
                <c:formatCode>General</c:formatCode>
                <c:ptCount val="6"/>
                <c:pt idx="0">
                  <c:v>0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1.1499999999999999</c:v>
                </c:pt>
                <c:pt idx="4">
                  <c:v>1.1399999999999999</c:v>
                </c:pt>
                <c:pt idx="5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9-164D-9833-4ADEFA31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128640"/>
        <c:axId val="1623355696"/>
      </c:lineChart>
      <c:catAx>
        <c:axId val="16251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355696"/>
        <c:crosses val="autoZero"/>
        <c:auto val="1"/>
        <c:lblAlgn val="ctr"/>
        <c:lblOffset val="100"/>
        <c:noMultiLvlLbl val="0"/>
      </c:catAx>
      <c:valAx>
        <c:axId val="16233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1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Figure3</a:t>
            </a:r>
            <a:r>
              <a:rPr lang="en-US" altLang="zh-CN" baseline="0"/>
              <a:t>. </a:t>
            </a: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工作表1!$A$44</c:f>
              <c:strCache>
                <c:ptCount val="1"/>
                <c:pt idx="0">
                  <c:v>R=∆VDS/∆ID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工作表1!$B$43:$L$43</c:f>
              <c:numCache>
                <c:formatCode>General</c:formatCode>
                <c:ptCount val="1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</c:numCache>
            </c:numRef>
          </c:cat>
          <c:val>
            <c:numRef>
              <c:f>工作表1!$B$44:$L$44</c:f>
              <c:numCache>
                <c:formatCode>General</c:formatCode>
                <c:ptCount val="11"/>
                <c:pt idx="0">
                  <c:v>1420</c:v>
                </c:pt>
                <c:pt idx="1">
                  <c:v>1430</c:v>
                </c:pt>
                <c:pt idx="2">
                  <c:v>1490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6-B547-9E73-CF4454EB2160}"/>
            </c:ext>
          </c:extLst>
        </c:ser>
        <c:ser>
          <c:idx val="1"/>
          <c:order val="1"/>
          <c:tx>
            <c:strRef>
              <c:f>工作表1!$A$45</c:f>
              <c:strCache>
                <c:ptCount val="1"/>
                <c:pt idx="0">
                  <c:v>R= Vds/ID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工作表1!$B$43:$L$43</c:f>
              <c:numCache>
                <c:formatCode>General</c:formatCode>
                <c:ptCount val="1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</c:numCache>
            </c:numRef>
          </c:cat>
          <c:val>
            <c:numRef>
              <c:f>工作表1!$B$45:$L$45</c:f>
              <c:numCache>
                <c:formatCode>General</c:formatCode>
                <c:ptCount val="11"/>
                <c:pt idx="0">
                  <c:v>1153</c:v>
                </c:pt>
                <c:pt idx="1">
                  <c:v>1161</c:v>
                </c:pt>
                <c:pt idx="2">
                  <c:v>1167</c:v>
                </c:pt>
                <c:pt idx="3">
                  <c:v>1178</c:v>
                </c:pt>
                <c:pt idx="4">
                  <c:v>1172</c:v>
                </c:pt>
                <c:pt idx="5">
                  <c:v>1167</c:v>
                </c:pt>
                <c:pt idx="6">
                  <c:v>1161</c:v>
                </c:pt>
                <c:pt idx="7">
                  <c:v>1156</c:v>
                </c:pt>
                <c:pt idx="8">
                  <c:v>1151</c:v>
                </c:pt>
                <c:pt idx="9">
                  <c:v>1147</c:v>
                </c:pt>
                <c:pt idx="10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6-B547-9E73-CF4454EB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33888"/>
        <c:axId val="931875728"/>
      </c:lineChart>
      <c:catAx>
        <c:axId val="9317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875728"/>
        <c:crosses val="autoZero"/>
        <c:auto val="1"/>
        <c:lblAlgn val="ctr"/>
        <c:lblOffset val="100"/>
        <c:noMultiLvlLbl val="0"/>
      </c:catAx>
      <c:valAx>
        <c:axId val="931875728"/>
        <c:scaling>
          <c:orientation val="minMax"/>
          <c:max val="16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7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Figure4.</a:t>
            </a:r>
            <a:r>
              <a:rPr lang="en-US" altLang="zh-CN" baseline="0"/>
              <a:t> 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工作表1!$A$49</c:f>
              <c:strCache>
                <c:ptCount val="1"/>
                <c:pt idx="0">
                  <c:v>R=∆VDS/∆ID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工作表1!$B$48:$K$48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</c:numCache>
            </c:numRef>
          </c:cat>
          <c:val>
            <c:numRef>
              <c:f>工作表1!$B$49:$K$49</c:f>
              <c:numCache>
                <c:formatCode>General</c:formatCode>
                <c:ptCount val="10"/>
                <c:pt idx="0">
                  <c:v>1667</c:v>
                </c:pt>
                <c:pt idx="1">
                  <c:v>1429</c:v>
                </c:pt>
                <c:pt idx="2">
                  <c:v>1250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1250</c:v>
                </c:pt>
                <c:pt idx="8">
                  <c:v>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2C47-AA6F-81082BE258F8}"/>
            </c:ext>
          </c:extLst>
        </c:ser>
        <c:ser>
          <c:idx val="1"/>
          <c:order val="1"/>
          <c:tx>
            <c:strRef>
              <c:f>工作表1!$A$50</c:f>
              <c:strCache>
                <c:ptCount val="1"/>
                <c:pt idx="0">
                  <c:v>R= Vds/ID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工作表1!$B$48:$K$48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</c:numCache>
            </c:numRef>
          </c:cat>
          <c:val>
            <c:numRef>
              <c:f>工作表1!$B$50:$K$50</c:f>
              <c:numCache>
                <c:formatCode>General</c:formatCode>
                <c:ptCount val="10"/>
                <c:pt idx="0">
                  <c:v>1111</c:v>
                </c:pt>
                <c:pt idx="1">
                  <c:v>1333</c:v>
                </c:pt>
                <c:pt idx="2">
                  <c:v>1363</c:v>
                </c:pt>
                <c:pt idx="3">
                  <c:v>1333</c:v>
                </c:pt>
                <c:pt idx="4">
                  <c:v>1250</c:v>
                </c:pt>
                <c:pt idx="5">
                  <c:v>1200</c:v>
                </c:pt>
                <c:pt idx="6">
                  <c:v>1167</c:v>
                </c:pt>
                <c:pt idx="7">
                  <c:v>1143</c:v>
                </c:pt>
                <c:pt idx="8">
                  <c:v>1153</c:v>
                </c:pt>
                <c:pt idx="9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2C47-AA6F-81082BE2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799552"/>
        <c:axId val="403312896"/>
      </c:lineChart>
      <c:catAx>
        <c:axId val="16247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312896"/>
        <c:crosses val="autoZero"/>
        <c:auto val="1"/>
        <c:lblAlgn val="ctr"/>
        <c:lblOffset val="100"/>
        <c:noMultiLvlLbl val="0"/>
      </c:catAx>
      <c:valAx>
        <c:axId val="403312896"/>
        <c:scaling>
          <c:orientation val="minMax"/>
          <c:max val="17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7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460716</xdr:colOff>
      <xdr:row>0</xdr:row>
      <xdr:rowOff>178995</xdr:rowOff>
    </xdr:from>
    <xdr:to>
      <xdr:col>18</xdr:col>
      <xdr:colOff>96746</xdr:colOff>
      <xdr:row>14</xdr:row>
      <xdr:rowOff>48280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1F2742-99F6-5941-B690-3C6EE7537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664456</xdr:colOff>
      <xdr:row>0</xdr:row>
      <xdr:rowOff>161784</xdr:rowOff>
    </xdr:from>
    <xdr:to>
      <xdr:col>12</xdr:col>
      <xdr:colOff>274595</xdr:colOff>
      <xdr:row>14</xdr:row>
      <xdr:rowOff>15081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D00556-30E0-B94B-BA23-99C30F688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800285</xdr:colOff>
      <xdr:row>54</xdr:row>
      <xdr:rowOff>159871</xdr:rowOff>
    </xdr:from>
    <xdr:to>
      <xdr:col>15</xdr:col>
      <xdr:colOff>441696</xdr:colOff>
      <xdr:row>68</xdr:row>
      <xdr:rowOff>26894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C681484-264E-9F48-B239-6F99D780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6537</xdr:colOff>
      <xdr:row>36</xdr:row>
      <xdr:rowOff>206562</xdr:rowOff>
    </xdr:from>
    <xdr:to>
      <xdr:col>15</xdr:col>
      <xdr:colOff>469713</xdr:colOff>
      <xdr:row>49</xdr:row>
      <xdr:rowOff>110938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7EFB662-6AAB-2A4C-8208-8A23E00DE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zoomScale="136" workbookViewId="0">
      <selection activeCell="I55" sqref="I55"/>
    </sheetView>
  </sheetViews>
  <sheetFormatPr baseColWidth="10" defaultRowHeight="16"/>
  <sheetData>
    <row r="1" spans="1:8">
      <c r="A1" s="5"/>
      <c r="B1" s="5" t="s">
        <v>1</v>
      </c>
      <c r="C1" s="5">
        <v>1</v>
      </c>
      <c r="D1" s="5">
        <v>2</v>
      </c>
      <c r="E1" s="7">
        <v>3</v>
      </c>
      <c r="F1" s="7">
        <v>4</v>
      </c>
      <c r="G1" s="7">
        <v>5</v>
      </c>
    </row>
    <row r="2" spans="1:8">
      <c r="A2" s="5" t="s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8">
      <c r="A3" s="5">
        <v>0.5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8">
      <c r="A4" s="5">
        <v>1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8">
      <c r="A5" s="7">
        <v>1.5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8">
      <c r="A6" s="7">
        <v>2</v>
      </c>
      <c r="B6" s="6">
        <v>0</v>
      </c>
      <c r="C6" s="6">
        <v>0.8</v>
      </c>
      <c r="D6" s="6">
        <v>1.1000000000000001</v>
      </c>
      <c r="E6" s="6">
        <v>1.1000000000000001</v>
      </c>
      <c r="F6" s="6">
        <v>1.1000000000000001</v>
      </c>
      <c r="G6" s="6">
        <v>1.2</v>
      </c>
    </row>
    <row r="7" spans="1:8">
      <c r="A7" s="7">
        <v>3</v>
      </c>
      <c r="B7" s="6">
        <v>0</v>
      </c>
      <c r="C7" s="6">
        <v>0.8</v>
      </c>
      <c r="D7" s="6">
        <v>1.7</v>
      </c>
      <c r="E7" s="6">
        <v>2.6</v>
      </c>
      <c r="F7" s="6">
        <v>3.5</v>
      </c>
      <c r="G7" s="6">
        <v>4.4000000000000004</v>
      </c>
    </row>
    <row r="8" spans="1:8">
      <c r="A8" s="7">
        <v>5</v>
      </c>
      <c r="B8" s="6">
        <v>0</v>
      </c>
      <c r="C8" s="6">
        <v>0.9</v>
      </c>
      <c r="D8" s="6">
        <v>1.8</v>
      </c>
      <c r="E8" s="6">
        <v>2.6</v>
      </c>
      <c r="F8" s="6">
        <v>3.5</v>
      </c>
      <c r="G8" s="6">
        <v>4.4000000000000004</v>
      </c>
    </row>
    <row r="10" spans="1:8">
      <c r="B10" s="5"/>
      <c r="C10" s="5"/>
      <c r="D10" s="5"/>
      <c r="E10" s="5"/>
      <c r="F10" s="5"/>
      <c r="G10" s="5"/>
    </row>
    <row r="11" spans="1:8">
      <c r="A11" t="s">
        <v>10</v>
      </c>
      <c r="B11" s="5" t="s">
        <v>1</v>
      </c>
      <c r="C11" s="5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/>
    </row>
    <row r="12" spans="1:8">
      <c r="A12" s="5" t="s">
        <v>2</v>
      </c>
      <c r="B12">
        <v>0</v>
      </c>
      <c r="C12">
        <v>1.25</v>
      </c>
      <c r="D12">
        <v>1.81</v>
      </c>
      <c r="E12">
        <v>2.73</v>
      </c>
      <c r="G12">
        <v>4.17</v>
      </c>
    </row>
    <row r="13" spans="1:8">
      <c r="A13" s="5" t="s">
        <v>3</v>
      </c>
      <c r="B13">
        <v>0</v>
      </c>
      <c r="C13">
        <v>1.25</v>
      </c>
      <c r="D13">
        <v>1.18</v>
      </c>
      <c r="E13">
        <v>1.1499999999999999</v>
      </c>
      <c r="F13">
        <v>1.1399999999999999</v>
      </c>
      <c r="G13">
        <v>1.1299999999999999</v>
      </c>
    </row>
    <row r="14" spans="1:8">
      <c r="A14" s="5" t="s">
        <v>4</v>
      </c>
      <c r="B14">
        <v>0</v>
      </c>
      <c r="C14">
        <v>1.1100000000000001</v>
      </c>
      <c r="D14">
        <v>1.1100000000000001</v>
      </c>
      <c r="E14">
        <v>1.1499999999999999</v>
      </c>
      <c r="F14">
        <v>1.1399999999999999</v>
      </c>
      <c r="G14">
        <v>1.1299999999999999</v>
      </c>
    </row>
    <row r="16" spans="1:8" ht="17" thickBot="1"/>
    <row r="17" spans="1:12" ht="17" thickBot="1">
      <c r="A17" s="1" t="s">
        <v>12</v>
      </c>
      <c r="B17" s="1">
        <v>0.1</v>
      </c>
      <c r="C17" s="2">
        <v>0.2</v>
      </c>
      <c r="D17" s="2">
        <v>0.3</v>
      </c>
      <c r="E17" s="2">
        <v>0.4</v>
      </c>
      <c r="F17" s="2">
        <v>0.5</v>
      </c>
      <c r="G17" s="2">
        <v>0.6</v>
      </c>
      <c r="H17" s="2">
        <v>0.7</v>
      </c>
      <c r="I17" s="2">
        <v>0.8</v>
      </c>
      <c r="J17" s="2">
        <v>0.9</v>
      </c>
      <c r="K17" s="2">
        <v>1</v>
      </c>
    </row>
    <row r="18" spans="1:12" ht="17" thickBot="1">
      <c r="A18" s="3" t="s">
        <v>11</v>
      </c>
      <c r="B18" s="3">
        <v>0.09</v>
      </c>
      <c r="C18" s="4">
        <v>0.15</v>
      </c>
      <c r="D18" s="4">
        <v>0.22</v>
      </c>
      <c r="E18" s="4">
        <v>0.3</v>
      </c>
      <c r="F18" s="4">
        <v>0.4</v>
      </c>
      <c r="G18" s="4">
        <v>0.5</v>
      </c>
      <c r="H18" s="4">
        <v>0.6</v>
      </c>
      <c r="I18" s="4">
        <v>0.7</v>
      </c>
      <c r="J18" s="4">
        <v>0.78</v>
      </c>
      <c r="K18" s="4">
        <v>0.85</v>
      </c>
    </row>
    <row r="19" spans="1:12" ht="17" thickBot="1"/>
    <row r="20" spans="1:12" ht="17" thickBot="1">
      <c r="A20" s="1"/>
      <c r="B20" s="1">
        <v>3</v>
      </c>
      <c r="C20" s="2">
        <v>3.1</v>
      </c>
      <c r="D20" s="2">
        <v>3.2</v>
      </c>
      <c r="E20" s="2">
        <v>3.3</v>
      </c>
      <c r="F20" s="2">
        <v>3.4</v>
      </c>
      <c r="G20" s="2">
        <v>3.5</v>
      </c>
      <c r="H20" s="2">
        <v>3.6</v>
      </c>
      <c r="I20" s="2">
        <v>3.7</v>
      </c>
      <c r="J20" s="2">
        <v>3.8</v>
      </c>
      <c r="K20" s="2">
        <v>3.9</v>
      </c>
      <c r="L20" s="2">
        <v>4</v>
      </c>
    </row>
    <row r="21" spans="1:12" ht="17" thickBot="1">
      <c r="A21" s="3"/>
      <c r="B21" s="3">
        <v>2.6</v>
      </c>
      <c r="C21" s="4">
        <v>2.67</v>
      </c>
      <c r="D21" s="4">
        <v>2.74</v>
      </c>
      <c r="E21" s="4">
        <v>2.8</v>
      </c>
      <c r="F21" s="4">
        <v>2.9</v>
      </c>
      <c r="G21" s="4">
        <v>3</v>
      </c>
      <c r="H21" s="4">
        <v>3.1</v>
      </c>
      <c r="I21" s="4">
        <v>3.2</v>
      </c>
      <c r="J21" s="4">
        <v>3.3</v>
      </c>
      <c r="K21" s="4">
        <v>3.4</v>
      </c>
      <c r="L21" s="4">
        <v>3.5</v>
      </c>
    </row>
    <row r="22" spans="1:12">
      <c r="A22" s="8"/>
    </row>
    <row r="25" spans="1:12">
      <c r="B25">
        <v>1667</v>
      </c>
      <c r="C25">
        <v>1333</v>
      </c>
      <c r="D25">
        <v>1364</v>
      </c>
      <c r="E25">
        <v>1333</v>
      </c>
      <c r="F25">
        <v>1250</v>
      </c>
      <c r="G25">
        <v>1200</v>
      </c>
      <c r="H25">
        <v>1167</v>
      </c>
      <c r="I25">
        <v>1143</v>
      </c>
      <c r="J25">
        <v>1154</v>
      </c>
      <c r="K25">
        <v>1176</v>
      </c>
    </row>
    <row r="27" spans="1:12">
      <c r="B27">
        <f>B17/B18*1000</f>
        <v>1111.1111111111111</v>
      </c>
      <c r="C27">
        <f t="shared" ref="C27:K27" si="0">C17/C18*1000</f>
        <v>1333.3333333333335</v>
      </c>
      <c r="D27">
        <f t="shared" si="0"/>
        <v>1363.6363636363635</v>
      </c>
      <c r="E27">
        <f t="shared" si="0"/>
        <v>1333.3333333333335</v>
      </c>
      <c r="F27">
        <f t="shared" si="0"/>
        <v>1250</v>
      </c>
      <c r="G27">
        <f t="shared" si="0"/>
        <v>1200</v>
      </c>
      <c r="H27">
        <f t="shared" si="0"/>
        <v>1166.6666666666667</v>
      </c>
      <c r="I27">
        <f t="shared" si="0"/>
        <v>1142.8571428571431</v>
      </c>
      <c r="J27">
        <f t="shared" si="0"/>
        <v>1153.8461538461538</v>
      </c>
      <c r="K27">
        <f t="shared" si="0"/>
        <v>1176.4705882352941</v>
      </c>
    </row>
    <row r="28" spans="1:12">
      <c r="B28">
        <f>B20/B21*1000</f>
        <v>1153.8461538461538</v>
      </c>
      <c r="C28">
        <f t="shared" ref="C28:L28" si="1">C20/C21*1000</f>
        <v>1161.0486891385769</v>
      </c>
      <c r="D28">
        <f t="shared" si="1"/>
        <v>1167.8832116788319</v>
      </c>
      <c r="E28">
        <f t="shared" si="1"/>
        <v>1178.5714285714287</v>
      </c>
      <c r="F28">
        <f t="shared" si="1"/>
        <v>1172.4137931034481</v>
      </c>
      <c r="G28">
        <f t="shared" si="1"/>
        <v>1166.6666666666667</v>
      </c>
      <c r="H28">
        <f t="shared" si="1"/>
        <v>1161.2903225806454</v>
      </c>
      <c r="I28">
        <f t="shared" si="1"/>
        <v>1156.25</v>
      </c>
      <c r="J28">
        <f t="shared" si="1"/>
        <v>1151.5151515151515</v>
      </c>
      <c r="K28">
        <f t="shared" si="1"/>
        <v>1147.0588235294117</v>
      </c>
      <c r="L28">
        <f t="shared" si="1"/>
        <v>1142.8571428571429</v>
      </c>
    </row>
    <row r="31" spans="1:12">
      <c r="B31">
        <f>0.1/(C18-B18)</f>
        <v>1.6666666666666667</v>
      </c>
      <c r="C31">
        <f t="shared" ref="C31:J31" si="2">0.1/(D18-C18)</f>
        <v>1.4285714285714286</v>
      </c>
      <c r="D31">
        <f t="shared" si="2"/>
        <v>1.2500000000000002</v>
      </c>
      <c r="E31">
        <f t="shared" si="2"/>
        <v>0.99999999999999978</v>
      </c>
      <c r="F31">
        <f t="shared" si="2"/>
        <v>1.0000000000000002</v>
      </c>
      <c r="G31">
        <f t="shared" si="2"/>
        <v>1.0000000000000002</v>
      </c>
      <c r="H31">
        <f t="shared" si="2"/>
        <v>1.0000000000000002</v>
      </c>
      <c r="I31">
        <f t="shared" si="2"/>
        <v>1.2499999999999989</v>
      </c>
      <c r="J31">
        <f t="shared" si="2"/>
        <v>1.4285714285714297</v>
      </c>
    </row>
    <row r="32" spans="1:12">
      <c r="B32">
        <f>0.1/(C21-B21)</f>
        <v>1.4285714285714319</v>
      </c>
      <c r="C32">
        <f t="shared" ref="C32:K32" si="3">0.1/(D21-C21)</f>
        <v>1.4285714285714228</v>
      </c>
      <c r="D32">
        <f t="shared" si="3"/>
        <v>1.6666666666666776</v>
      </c>
      <c r="E32">
        <f t="shared" si="3"/>
        <v>0.99999999999999922</v>
      </c>
      <c r="F32">
        <f t="shared" si="3"/>
        <v>0.99999999999999922</v>
      </c>
      <c r="G32">
        <f t="shared" si="3"/>
        <v>0.99999999999999922</v>
      </c>
      <c r="H32">
        <f t="shared" si="3"/>
        <v>0.99999999999999922</v>
      </c>
      <c r="I32">
        <f t="shared" si="3"/>
        <v>1.0000000000000036</v>
      </c>
      <c r="J32">
        <f t="shared" si="3"/>
        <v>0.99999999999999922</v>
      </c>
      <c r="K32">
        <f t="shared" si="3"/>
        <v>0.99999999999999922</v>
      </c>
    </row>
    <row r="35" spans="1:12" ht="17" thickBot="1"/>
    <row r="36" spans="1:12" ht="17" thickBot="1">
      <c r="B36" s="9">
        <v>1667</v>
      </c>
      <c r="C36" s="10">
        <v>1429</v>
      </c>
      <c r="D36" s="10">
        <v>1250</v>
      </c>
      <c r="E36" s="10">
        <v>1000</v>
      </c>
      <c r="F36" s="10">
        <v>1000</v>
      </c>
      <c r="G36" s="10">
        <v>1000</v>
      </c>
      <c r="H36" s="10">
        <v>1000</v>
      </c>
      <c r="I36" s="10">
        <v>1250</v>
      </c>
      <c r="J36" s="10">
        <v>1429</v>
      </c>
    </row>
    <row r="37" spans="1:12" ht="17" thickBot="1">
      <c r="B37" s="9">
        <v>1111</v>
      </c>
      <c r="C37" s="10">
        <v>1333</v>
      </c>
      <c r="D37" s="10">
        <v>1363</v>
      </c>
      <c r="E37" s="10">
        <v>1333</v>
      </c>
      <c r="F37" s="10">
        <v>1250</v>
      </c>
      <c r="G37" s="10">
        <v>1200</v>
      </c>
      <c r="H37" s="10">
        <v>1167</v>
      </c>
      <c r="I37" s="10">
        <v>1143</v>
      </c>
      <c r="J37" s="10">
        <v>1153</v>
      </c>
      <c r="K37" s="10">
        <v>1142</v>
      </c>
    </row>
    <row r="38" spans="1:12" ht="17" thickBot="1">
      <c r="B38" s="9">
        <v>3</v>
      </c>
      <c r="C38" s="10">
        <v>3.1</v>
      </c>
      <c r="D38" s="10">
        <v>3.2</v>
      </c>
      <c r="E38" s="10">
        <v>3.3</v>
      </c>
      <c r="F38" s="10">
        <v>3.4</v>
      </c>
      <c r="G38" s="10">
        <v>3.5</v>
      </c>
      <c r="H38" s="10">
        <v>3.6</v>
      </c>
      <c r="I38" s="10">
        <v>3.7</v>
      </c>
      <c r="J38" s="10">
        <v>3.8</v>
      </c>
      <c r="K38" s="10">
        <v>3.9</v>
      </c>
      <c r="L38" s="10">
        <v>4</v>
      </c>
    </row>
    <row r="39" spans="1:12" ht="17" thickBot="1">
      <c r="B39" s="11">
        <v>1420</v>
      </c>
      <c r="C39" s="12">
        <v>1430</v>
      </c>
      <c r="D39" s="12">
        <v>1490</v>
      </c>
      <c r="E39" s="12">
        <v>1000</v>
      </c>
      <c r="F39" s="12">
        <v>1000</v>
      </c>
      <c r="G39" s="12">
        <v>1000</v>
      </c>
      <c r="H39" s="12">
        <v>1000</v>
      </c>
      <c r="I39" s="12">
        <v>1000</v>
      </c>
      <c r="J39" s="12">
        <v>1000</v>
      </c>
      <c r="K39" s="12">
        <v>1000</v>
      </c>
      <c r="L39" s="12">
        <v>1430</v>
      </c>
    </row>
    <row r="40" spans="1:12" ht="17" thickBot="1">
      <c r="B40" s="9">
        <v>1153</v>
      </c>
      <c r="C40" s="10">
        <v>1161</v>
      </c>
      <c r="D40" s="10">
        <v>1167</v>
      </c>
      <c r="E40" s="10">
        <v>1178</v>
      </c>
      <c r="F40" s="10">
        <v>1172</v>
      </c>
      <c r="G40" s="10">
        <v>1167</v>
      </c>
      <c r="H40" s="10">
        <v>1161</v>
      </c>
      <c r="I40" s="10">
        <v>1156</v>
      </c>
      <c r="J40" s="10">
        <v>1151</v>
      </c>
      <c r="K40" s="10">
        <v>1147</v>
      </c>
      <c r="L40" s="10">
        <v>1142</v>
      </c>
    </row>
    <row r="42" spans="1:12" ht="17" thickBot="1"/>
    <row r="43" spans="1:12" ht="17" thickBot="1">
      <c r="B43" s="9">
        <v>3</v>
      </c>
      <c r="C43" s="10">
        <v>3.1</v>
      </c>
      <c r="D43" s="10">
        <v>3.2</v>
      </c>
      <c r="E43" s="10">
        <v>3.3</v>
      </c>
      <c r="F43" s="10">
        <v>3.4</v>
      </c>
      <c r="G43" s="10">
        <v>3.5</v>
      </c>
      <c r="H43" s="10">
        <v>3.6</v>
      </c>
      <c r="I43" s="10">
        <v>3.7</v>
      </c>
      <c r="J43" s="10">
        <v>3.8</v>
      </c>
      <c r="K43" s="10">
        <v>3.9</v>
      </c>
      <c r="L43" s="10">
        <v>4</v>
      </c>
    </row>
    <row r="44" spans="1:12" ht="19" thickBot="1">
      <c r="A44" s="9" t="s">
        <v>14</v>
      </c>
      <c r="B44" s="11">
        <v>1420</v>
      </c>
      <c r="C44" s="12">
        <v>1430</v>
      </c>
      <c r="D44" s="12">
        <v>1490</v>
      </c>
      <c r="E44" s="12">
        <v>1000</v>
      </c>
      <c r="F44" s="12">
        <v>1000</v>
      </c>
      <c r="G44" s="12">
        <v>1000</v>
      </c>
      <c r="H44" s="12">
        <v>1000</v>
      </c>
      <c r="I44" s="12">
        <v>1000</v>
      </c>
      <c r="J44" s="12">
        <v>1000</v>
      </c>
      <c r="K44" s="12">
        <v>1000</v>
      </c>
      <c r="L44" s="12">
        <v>1430</v>
      </c>
    </row>
    <row r="45" spans="1:12" ht="18" thickBot="1">
      <c r="A45" s="9" t="s">
        <v>13</v>
      </c>
      <c r="B45" s="9">
        <v>1153</v>
      </c>
      <c r="C45" s="10">
        <v>1161</v>
      </c>
      <c r="D45" s="10">
        <v>1167</v>
      </c>
      <c r="E45" s="10">
        <v>1178</v>
      </c>
      <c r="F45" s="10">
        <v>1172</v>
      </c>
      <c r="G45" s="10">
        <v>1167</v>
      </c>
      <c r="H45" s="10">
        <v>1161</v>
      </c>
      <c r="I45" s="10">
        <v>1156</v>
      </c>
      <c r="J45" s="10">
        <v>1151</v>
      </c>
      <c r="K45" s="10">
        <v>1147</v>
      </c>
      <c r="L45" s="10">
        <v>1142</v>
      </c>
    </row>
    <row r="47" spans="1:12" ht="17" thickBot="1"/>
    <row r="48" spans="1:12" ht="17" thickBot="1">
      <c r="B48" s="13">
        <v>0.1</v>
      </c>
      <c r="C48" s="14">
        <v>0.2</v>
      </c>
      <c r="D48" s="14">
        <v>0.3</v>
      </c>
      <c r="E48" s="14">
        <v>4</v>
      </c>
      <c r="F48" s="14">
        <v>5</v>
      </c>
      <c r="G48" s="14">
        <v>6</v>
      </c>
      <c r="H48" s="14">
        <v>7</v>
      </c>
      <c r="I48" s="14">
        <v>8</v>
      </c>
      <c r="J48" s="14">
        <v>9</v>
      </c>
      <c r="K48" s="14">
        <v>1</v>
      </c>
    </row>
    <row r="49" spans="1:11" ht="19" thickBot="1">
      <c r="A49" s="9" t="s">
        <v>14</v>
      </c>
      <c r="B49" s="9">
        <v>1667</v>
      </c>
      <c r="C49" s="10">
        <v>1429</v>
      </c>
      <c r="D49" s="10">
        <v>1250</v>
      </c>
      <c r="E49" s="10">
        <v>1000</v>
      </c>
      <c r="F49" s="10">
        <v>1000</v>
      </c>
      <c r="G49" s="10">
        <v>1000</v>
      </c>
      <c r="H49" s="10">
        <v>1000</v>
      </c>
      <c r="I49" s="10">
        <v>1250</v>
      </c>
      <c r="J49" s="10">
        <v>1429</v>
      </c>
      <c r="K49" s="15"/>
    </row>
    <row r="50" spans="1:11" ht="18" thickBot="1">
      <c r="A50" s="9" t="s">
        <v>13</v>
      </c>
      <c r="B50" s="9">
        <v>1111</v>
      </c>
      <c r="C50" s="10">
        <v>1333</v>
      </c>
      <c r="D50" s="10">
        <v>1363</v>
      </c>
      <c r="E50" s="10">
        <v>1333</v>
      </c>
      <c r="F50" s="10">
        <v>1250</v>
      </c>
      <c r="G50" s="10">
        <v>1200</v>
      </c>
      <c r="H50" s="10">
        <v>1167</v>
      </c>
      <c r="I50" s="10">
        <v>1143</v>
      </c>
      <c r="J50" s="10">
        <v>1153</v>
      </c>
      <c r="K50" s="10">
        <v>1142</v>
      </c>
    </row>
    <row r="54" spans="1:11">
      <c r="F54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HANLIN CAI</cp:lastModifiedBy>
  <dcterms:created xsi:type="dcterms:W3CDTF">2018-09-12T15:34:28Z</dcterms:created>
  <dcterms:modified xsi:type="dcterms:W3CDTF">2021-11-02T06:10:50Z</dcterms:modified>
</cp:coreProperties>
</file>