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4495" windowHeight="11250"/>
  </bookViews>
  <sheets>
    <sheet name="工作表1" sheetId="1" r:id="rId1"/>
    <sheet name="工作表2" sheetId="2" r:id="rId2"/>
  </sheets>
  <calcPr calcId="124519"/>
</workbook>
</file>

<file path=xl/calcChain.xml><?xml version="1.0" encoding="utf-8"?>
<calcChain xmlns="http://schemas.openxmlformats.org/spreadsheetml/2006/main">
  <c r="E65" i="1"/>
  <c r="E64"/>
  <c r="E63"/>
  <c r="E62"/>
</calcChain>
</file>

<file path=xl/sharedStrings.xml><?xml version="1.0" encoding="utf-8"?>
<sst xmlns="http://schemas.openxmlformats.org/spreadsheetml/2006/main" count="409" uniqueCount="264">
  <si>
    <t>名称</t>
  </si>
  <si>
    <t>规格</t>
  </si>
  <si>
    <t>计量单位</t>
  </si>
  <si>
    <t>价钱（元）</t>
  </si>
  <si>
    <t>备注</t>
  </si>
  <si>
    <t>避雷插座</t>
  </si>
  <si>
    <t>TDC19-6A，最大负载是10A，额定电压是220V</t>
  </si>
  <si>
    <t>个</t>
  </si>
  <si>
    <t>视频避雷器</t>
  </si>
  <si>
    <t>TV2-024</t>
  </si>
  <si>
    <t>避雷插座|TDC19-6A</t>
  </si>
  <si>
    <t>包安装人工、安装环境辅材。</t>
  </si>
  <si>
    <t>土质边沟、排水沟</t>
  </si>
  <si>
    <t>m</t>
  </si>
  <si>
    <t>石砌、混凝土边沟</t>
  </si>
  <si>
    <t>游泳池</t>
  </si>
  <si>
    <t>m3</t>
  </si>
  <si>
    <t>1300--1400</t>
  </si>
  <si>
    <t>塑料调节阀</t>
  </si>
  <si>
    <t>DN32/40</t>
  </si>
  <si>
    <t>75/</t>
  </si>
  <si>
    <t>快速取水器</t>
  </si>
  <si>
    <t>DN20</t>
  </si>
  <si>
    <t>20～40</t>
  </si>
  <si>
    <t>高杆灯 金卤灯 H=7M  1000W</t>
  </si>
  <si>
    <t>庭院灯 金卤灯 H=3M 70W</t>
  </si>
  <si>
    <t>亚克力灯罩</t>
  </si>
  <si>
    <t>亚克力</t>
  </si>
  <si>
    <t>1220*2440*5mm</t>
  </si>
  <si>
    <t>张</t>
  </si>
  <si>
    <t>水底灯</t>
  </si>
  <si>
    <t>15W</t>
  </si>
  <si>
    <t>吸顶灯</t>
  </si>
  <si>
    <t>照明开关</t>
  </si>
  <si>
    <t>单联/双联</t>
  </si>
  <si>
    <t>27.54/43.86</t>
  </si>
  <si>
    <t>单相二三极插座</t>
  </si>
  <si>
    <t>10A</t>
  </si>
  <si>
    <t>单相三极插座</t>
  </si>
  <si>
    <t>16A</t>
  </si>
  <si>
    <t>PVC-u 给水管</t>
  </si>
  <si>
    <t>50/75/110/160/200/</t>
  </si>
  <si>
    <t>10.87/23.23/33.92/67.80/104/</t>
  </si>
  <si>
    <t>干式安全变压器</t>
  </si>
  <si>
    <t>100/200/300/500VA</t>
  </si>
  <si>
    <t>台</t>
  </si>
  <si>
    <t>180/265/300/530</t>
  </si>
  <si>
    <t>玻璃钢电缆保护管</t>
  </si>
  <si>
    <t>DN100×5mm</t>
  </si>
  <si>
    <t>焊接钢管</t>
  </si>
  <si>
    <t>Q235-B Ф76×4</t>
  </si>
  <si>
    <t>t</t>
  </si>
  <si>
    <t>DN40 σ=3.5mm</t>
  </si>
  <si>
    <t>PVC管</t>
  </si>
  <si>
    <t>20/25/32/70</t>
  </si>
  <si>
    <t>3/4.5/10.49/23.23/39.87</t>
  </si>
  <si>
    <t>ZR-YJV5×10mm2</t>
  </si>
  <si>
    <t>ZR-YJV4×50+1×25mm2</t>
  </si>
  <si>
    <t>6mm膨润土防水毯</t>
  </si>
  <si>
    <t>m2</t>
  </si>
  <si>
    <t>中粒和细粒沥青混凝土</t>
  </si>
  <si>
    <t>700元/吨左右，每立方米大概是1652元</t>
  </si>
  <si>
    <t>路缘石</t>
  </si>
  <si>
    <t>60～70</t>
  </si>
  <si>
    <t>建菱砖</t>
  </si>
  <si>
    <t>福建青</t>
  </si>
  <si>
    <t>20/30</t>
  </si>
  <si>
    <t>90/108</t>
  </si>
  <si>
    <t>烧结砖 广场</t>
  </si>
  <si>
    <t>235×115×53</t>
  </si>
  <si>
    <t>米</t>
  </si>
  <si>
    <t>黄金麻</t>
  </si>
  <si>
    <t>20/25/50</t>
  </si>
  <si>
    <t>188/235/400</t>
  </si>
  <si>
    <t>阳台护栏</t>
  </si>
  <si>
    <t>160-180</t>
  </si>
  <si>
    <t>芝麻黑烧面</t>
  </si>
  <si>
    <t>20/25/30/40</t>
  </si>
  <si>
    <t>160/220/280/335</t>
  </si>
  <si>
    <t>光面万年青</t>
  </si>
  <si>
    <t>20/50/100/120</t>
  </si>
  <si>
    <t>268/600/1000/1300</t>
  </si>
  <si>
    <t>光面蒙古黑花岗岩</t>
  </si>
  <si>
    <t>20/30/40/80</t>
  </si>
  <si>
    <t>130/180/210/320</t>
  </si>
  <si>
    <t>烧面芝麻灰</t>
  </si>
  <si>
    <t>20/25/30/40/50/80</t>
  </si>
  <si>
    <t>65/90/110/113/180/230</t>
  </si>
  <si>
    <t>烧面黄锈石</t>
  </si>
  <si>
    <t>20/25/30/50/60/80</t>
  </si>
  <si>
    <t>100/150/180/200/220/250</t>
  </si>
  <si>
    <t>防滑砖</t>
  </si>
  <si>
    <t>300×300</t>
  </si>
  <si>
    <t>铁艺小门</t>
  </si>
  <si>
    <t>银白色铝合金推拉窗</t>
  </si>
  <si>
    <t>90系列壁厚1.2-1.4</t>
  </si>
  <si>
    <t>支架</t>
  </si>
  <si>
    <t>室外</t>
  </si>
  <si>
    <t>护栏栅栏</t>
  </si>
  <si>
    <t>水钵</t>
  </si>
  <si>
    <t>饰线(雕花)</t>
  </si>
  <si>
    <t>按展开面积计算</t>
  </si>
  <si>
    <t>中国黑光面</t>
  </si>
  <si>
    <t>20/30/80/100</t>
  </si>
  <si>
    <t>211/254/735/845</t>
  </si>
  <si>
    <t>干挂石材钢骨架</t>
  </si>
  <si>
    <t>每平方米重量是</t>
  </si>
  <si>
    <t>5.4kg</t>
  </si>
  <si>
    <t>200×100×30</t>
  </si>
  <si>
    <t>黑金沙花岗岩</t>
  </si>
  <si>
    <t>20/40/50/80/100/150/220</t>
  </si>
  <si>
    <t>400/700/800/1250/1500/2200/3000</t>
  </si>
  <si>
    <t>彩钢板门</t>
  </si>
  <si>
    <t>原色山樟木板</t>
  </si>
  <si>
    <t>山樟木</t>
  </si>
  <si>
    <t>轻钢玻璃雨棚</t>
  </si>
  <si>
    <t>元/m2</t>
  </si>
  <si>
    <t>500~600</t>
  </si>
  <si>
    <t>夹胶玻璃</t>
  </si>
  <si>
    <t>厚度8+8mm</t>
  </si>
  <si>
    <t>荔枝面芝麻灰</t>
  </si>
  <si>
    <t>100*100*25</t>
  </si>
  <si>
    <t>烧面黄金麻</t>
  </si>
  <si>
    <t>500*300*30</t>
  </si>
  <si>
    <t>紫点金麻</t>
  </si>
  <si>
    <t>100mm</t>
  </si>
  <si>
    <t>50mm厚</t>
  </si>
  <si>
    <t>30mm厚</t>
  </si>
  <si>
    <t>25mm厚</t>
  </si>
  <si>
    <t>喷砂面 紫点 金麻</t>
  </si>
  <si>
    <t>20mm厚</t>
  </si>
  <si>
    <t>光面 万年青</t>
  </si>
  <si>
    <t>铝合金固定百叶风口</t>
  </si>
  <si>
    <t>面积×400+33</t>
  </si>
  <si>
    <t>铝合金网式风口</t>
  </si>
  <si>
    <t>面积×192+35</t>
  </si>
  <si>
    <t>地板胶</t>
  </si>
  <si>
    <t>3mm</t>
  </si>
  <si>
    <t>135推土机</t>
  </si>
  <si>
    <t>1台班</t>
  </si>
  <si>
    <t>1000～1200</t>
  </si>
  <si>
    <t>檩条镀锌费</t>
  </si>
  <si>
    <t>每吨增加</t>
  </si>
  <si>
    <t>白蚁防治</t>
  </si>
  <si>
    <t>土建工程每平方</t>
  </si>
  <si>
    <t>2~4</t>
  </si>
  <si>
    <t>PC200勾机</t>
  </si>
  <si>
    <t>1600~1800</t>
  </si>
  <si>
    <t>板房 租赁 费用</t>
  </si>
  <si>
    <t>/平方米/月</t>
  </si>
  <si>
    <t>板房 购买</t>
  </si>
  <si>
    <t>240-380</t>
  </si>
  <si>
    <t>MEB箱</t>
  </si>
  <si>
    <t>LEB盒</t>
  </si>
  <si>
    <t>植筋胶</t>
  </si>
  <si>
    <t>L</t>
  </si>
  <si>
    <t>线材</t>
  </si>
  <si>
    <t>Φ10以内</t>
  </si>
  <si>
    <t>吨</t>
  </si>
  <si>
    <t>　广州201309</t>
  </si>
  <si>
    <t>螺纹钢</t>
  </si>
  <si>
    <t>Φ10以外</t>
  </si>
  <si>
    <t>型钢</t>
  </si>
  <si>
    <t>综合</t>
  </si>
  <si>
    <t>热轧厚钢板</t>
  </si>
  <si>
    <t>8～30</t>
  </si>
  <si>
    <t>热轧薄钢板</t>
  </si>
  <si>
    <t>1.5～6</t>
  </si>
  <si>
    <t>焊管</t>
  </si>
  <si>
    <t>Φ48*3.25</t>
  </si>
  <si>
    <t>热轧无缝管</t>
  </si>
  <si>
    <t>20#</t>
  </si>
  <si>
    <t>不锈钢卷板</t>
  </si>
  <si>
    <t>球墨铸铁</t>
  </si>
  <si>
    <t>Q12</t>
  </si>
  <si>
    <t>电解铜</t>
  </si>
  <si>
    <t>1#</t>
  </si>
  <si>
    <t>铝锭</t>
  </si>
  <si>
    <t>A00</t>
  </si>
  <si>
    <t>锌锭</t>
  </si>
  <si>
    <t>0#</t>
  </si>
  <si>
    <t>复合普通硅酸盐水泥P.C</t>
  </si>
  <si>
    <t>普通硅酸盐水泥P.O</t>
  </si>
  <si>
    <t>中砂</t>
  </si>
  <si>
    <t>工程用砂</t>
  </si>
  <si>
    <t>立方米</t>
  </si>
  <si>
    <t>碎石</t>
  </si>
  <si>
    <t>10～30</t>
  </si>
  <si>
    <t>灰砂砖</t>
  </si>
  <si>
    <t>240×115×53</t>
  </si>
  <si>
    <t>千块</t>
  </si>
  <si>
    <t>加气混凝土砌块</t>
  </si>
  <si>
    <t>合格品</t>
  </si>
  <si>
    <t>松杂枋板材</t>
  </si>
  <si>
    <t>周转用料</t>
  </si>
  <si>
    <t>汽油</t>
  </si>
  <si>
    <t>93#</t>
  </si>
  <si>
    <t>柴油</t>
  </si>
  <si>
    <t>高密度聚乙烯 HDPE</t>
  </si>
  <si>
    <t>　</t>
  </si>
  <si>
    <t>三型共聚聚丙烯 PP－R</t>
  </si>
  <si>
    <t>聚氯乙烯 PVC</t>
  </si>
  <si>
    <t>重交沥青</t>
  </si>
  <si>
    <t>70#～90#</t>
  </si>
  <si>
    <t>SBS改性沥青</t>
  </si>
  <si>
    <t>钢筋 绑扎人工</t>
  </si>
  <si>
    <t>300-500</t>
  </si>
  <si>
    <t>喷砂岩</t>
  </si>
  <si>
    <t>60-80</t>
  </si>
  <si>
    <t>井盖</t>
  </si>
  <si>
    <t>001-860×470电信手孔(1号井)</t>
  </si>
  <si>
    <t>套</t>
  </si>
  <si>
    <t>江门市2008年12月信息价</t>
  </si>
  <si>
    <t>弱电箱</t>
  </si>
  <si>
    <t>带模块（暗装）</t>
  </si>
  <si>
    <t>清远市2013年2季度信息价</t>
  </si>
  <si>
    <t>电线管</t>
  </si>
  <si>
    <t>PVC难燃电线管、波纹管 Φ32</t>
  </si>
  <si>
    <t>外墙氟碳喷涂</t>
  </si>
  <si>
    <t>热镀锌 金属 线槽</t>
  </si>
  <si>
    <t>高×宽×厚 100×150×1.2mm</t>
  </si>
  <si>
    <t>江门市2013年第十二月份</t>
  </si>
  <si>
    <t>高×宽×厚 100×200×1.2mm</t>
  </si>
  <si>
    <t>夹心屋面钢板</t>
  </si>
  <si>
    <t>厚度：0.426/0.426mm 50mm泡沫板</t>
  </si>
  <si>
    <t>江门市新会区2013年9月信息价</t>
  </si>
  <si>
    <t>槽钢</t>
  </si>
  <si>
    <t>8#、10#</t>
  </si>
  <si>
    <t>新会区2013年12月信息价</t>
  </si>
  <si>
    <t>镀锌钢管</t>
  </si>
  <si>
    <t>Q235 Ф65×3</t>
  </si>
  <si>
    <t>kg</t>
  </si>
  <si>
    <t>普通热镀锌钢管</t>
  </si>
  <si>
    <t>DN65 壁厚3.75mm</t>
  </si>
  <si>
    <t>镀锌铁丝</t>
  </si>
  <si>
    <t>8#(Ф4.0)</t>
  </si>
  <si>
    <t>石膏板</t>
  </si>
  <si>
    <t>蒸压粉煤灰砖</t>
  </si>
  <si>
    <t>240×115×50</t>
  </si>
  <si>
    <t>饰灰</t>
  </si>
  <si>
    <t>PVC-U排水管</t>
  </si>
  <si>
    <t>Ф110×3.2</t>
  </si>
  <si>
    <t>釉面砖</t>
  </si>
  <si>
    <t>18层和28层脚手架实际班组人工费</t>
  </si>
  <si>
    <t>彩色改性细粒式沥青混凝土</t>
  </si>
  <si>
    <t>商品房 防雷</t>
  </si>
  <si>
    <t>5～10</t>
  </si>
  <si>
    <t>拉森 钢板桩</t>
  </si>
  <si>
    <t>材料名称</t>
  </si>
  <si>
    <t>材料规格</t>
  </si>
  <si>
    <t>数量单位</t>
  </si>
  <si>
    <t>价钱</t>
  </si>
  <si>
    <t>电线套管（塑料电线管）</t>
  </si>
  <si>
    <t>PVC Ф20</t>
  </si>
  <si>
    <t>广州思地管业有限公司 2013-11-01</t>
  </si>
  <si>
    <t>电气配管（镀锌钢管）</t>
  </si>
  <si>
    <t>DN25*1.2*3600MM
Q/(GZ)JJDQ1-2006</t>
  </si>
  <si>
    <t>支</t>
  </si>
  <si>
    <t>广州市金基电器实业有限公司（管线敷设）2013-11-01</t>
  </si>
  <si>
    <t>DN20*1.6*4000MM，QB/T14823.1-1993</t>
  </si>
  <si>
    <t>DN25 壁厚3.25mm</t>
  </si>
  <si>
    <t>江门市2013年第九月份市场参考价格</t>
  </si>
  <si>
    <t>综合工</t>
    <phoneticPr fontId="1" type="noConversion"/>
  </si>
  <si>
    <t>工日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</si>
</sst>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/d/yyyy;@"/>
  </numFmts>
  <fonts count="3">
    <font>
      <sz val="10"/>
      <color rgb="FF000000"/>
      <name val="Arial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70"/>
  <sheetViews>
    <sheetView tabSelected="1" zoomScale="160" zoomScaleNormal="160" workbookViewId="0">
      <pane ySplit="1" topLeftCell="A2" activePane="bottomLeft" state="frozen"/>
      <selection pane="bottomLeft" activeCell="D9" sqref="D9"/>
    </sheetView>
  </sheetViews>
  <sheetFormatPr defaultColWidth="17.140625" defaultRowHeight="12.75" customHeight="1"/>
  <cols>
    <col min="2" max="2" width="22.28515625" customWidth="1"/>
    <col min="4" max="4" width="30" customWidth="1"/>
  </cols>
  <sheetData>
    <row r="1" spans="1:21" ht="12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4" t="s">
        <v>262</v>
      </c>
      <c r="B2" s="2"/>
      <c r="C2" s="4" t="s">
        <v>263</v>
      </c>
      <c r="D2" s="2">
        <v>88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2.75" customHeight="1">
      <c r="A3" s="2" t="s">
        <v>5</v>
      </c>
      <c r="B3" s="2" t="s">
        <v>6</v>
      </c>
      <c r="C3" s="2" t="s">
        <v>7</v>
      </c>
      <c r="D3" s="2">
        <v>205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2.75" customHeight="1">
      <c r="A4" s="2" t="s">
        <v>8</v>
      </c>
      <c r="B4" s="2" t="s">
        <v>9</v>
      </c>
      <c r="C4" s="2" t="s">
        <v>7</v>
      </c>
      <c r="D4" s="2">
        <v>180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2.75" customHeight="1">
      <c r="A5" s="2" t="s">
        <v>10</v>
      </c>
      <c r="B5" s="2" t="s">
        <v>11</v>
      </c>
      <c r="C5" s="2" t="s">
        <v>7</v>
      </c>
      <c r="D5" s="2">
        <v>1800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2.75" customHeight="1">
      <c r="A6" s="2" t="s">
        <v>12</v>
      </c>
      <c r="C6" s="2" t="s">
        <v>13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2.75" customHeight="1">
      <c r="A7" s="2" t="s">
        <v>14</v>
      </c>
      <c r="B7" s="2"/>
      <c r="C7" s="2" t="s">
        <v>13</v>
      </c>
      <c r="D7" s="2">
        <v>160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2.75" customHeight="1">
      <c r="A8" s="2" t="s">
        <v>15</v>
      </c>
      <c r="B8" s="2"/>
      <c r="C8" s="2" t="s">
        <v>16</v>
      </c>
      <c r="D8" s="2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>
      <c r="A9" s="2" t="s">
        <v>18</v>
      </c>
      <c r="B9" s="2" t="s">
        <v>19</v>
      </c>
      <c r="C9" s="2"/>
      <c r="D9" s="2" t="s">
        <v>20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2.75" customHeight="1">
      <c r="A10" s="2" t="s">
        <v>21</v>
      </c>
      <c r="B10" s="2" t="s">
        <v>22</v>
      </c>
      <c r="C10" s="2"/>
      <c r="D10" s="2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>
      <c r="A11" s="2" t="s">
        <v>24</v>
      </c>
      <c r="B11" s="2"/>
      <c r="C11" s="2" t="s">
        <v>7</v>
      </c>
      <c r="D11" s="2">
        <v>8000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>
      <c r="A12" s="2" t="s">
        <v>25</v>
      </c>
      <c r="B12" s="2"/>
      <c r="C12" s="2" t="s">
        <v>7</v>
      </c>
      <c r="D12" s="2">
        <v>1500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2.75" customHeight="1">
      <c r="A13" s="2" t="s">
        <v>26</v>
      </c>
      <c r="B13" s="2"/>
      <c r="C13" s="2" t="s">
        <v>7</v>
      </c>
      <c r="D13" s="2">
        <v>36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2.75" customHeight="1">
      <c r="A14" s="2" t="s">
        <v>27</v>
      </c>
      <c r="B14" s="2" t="s">
        <v>28</v>
      </c>
      <c r="C14" s="2" t="s">
        <v>29</v>
      </c>
      <c r="D14" s="2">
        <v>410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2.75" customHeight="1">
      <c r="A15" s="2" t="s">
        <v>30</v>
      </c>
      <c r="B15" s="2" t="s">
        <v>31</v>
      </c>
      <c r="C15" s="2" t="s">
        <v>7</v>
      </c>
      <c r="D15" s="2">
        <v>309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2.75" customHeight="1">
      <c r="A16" s="2" t="s">
        <v>32</v>
      </c>
      <c r="B16" s="2"/>
      <c r="C16" s="2" t="s">
        <v>7</v>
      </c>
      <c r="D16" s="2">
        <v>87.4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2.75" customHeight="1">
      <c r="A17" s="2" t="s">
        <v>33</v>
      </c>
      <c r="B17" s="2" t="s">
        <v>34</v>
      </c>
      <c r="C17" s="2" t="s">
        <v>7</v>
      </c>
      <c r="D17" s="2" t="s">
        <v>35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2.75" customHeight="1">
      <c r="A18" s="2" t="s">
        <v>36</v>
      </c>
      <c r="B18" s="2" t="s">
        <v>37</v>
      </c>
      <c r="C18" s="2" t="s">
        <v>7</v>
      </c>
      <c r="D18" s="2">
        <v>13.98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2.75" customHeight="1">
      <c r="A19" s="2" t="s">
        <v>38</v>
      </c>
      <c r="B19" s="2" t="s">
        <v>39</v>
      </c>
      <c r="C19" s="2" t="s">
        <v>7</v>
      </c>
      <c r="D19" s="2">
        <v>31.5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2.75" customHeight="1">
      <c r="A20" s="2" t="s">
        <v>40</v>
      </c>
      <c r="B20" s="2" t="s">
        <v>41</v>
      </c>
      <c r="C20" s="2"/>
      <c r="D20" s="2" t="s">
        <v>42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2.75" customHeight="1">
      <c r="A21" s="2" t="s">
        <v>43</v>
      </c>
      <c r="B21" s="2" t="s">
        <v>44</v>
      </c>
      <c r="C21" s="2" t="s">
        <v>45</v>
      </c>
      <c r="D21" s="2" t="s">
        <v>46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2.75" customHeight="1">
      <c r="A22" s="2" t="s">
        <v>47</v>
      </c>
      <c r="B22" s="2" t="s">
        <v>48</v>
      </c>
      <c r="C22" s="2" t="s">
        <v>13</v>
      </c>
      <c r="D22" s="2">
        <v>41.6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2.75" customHeight="1">
      <c r="A23" s="2" t="s">
        <v>49</v>
      </c>
      <c r="B23" s="2" t="s">
        <v>50</v>
      </c>
      <c r="C23" s="2" t="s">
        <v>51</v>
      </c>
      <c r="D23" s="2">
        <v>16100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2.75" customHeight="1">
      <c r="A24" s="2" t="s">
        <v>49</v>
      </c>
      <c r="B24" s="2" t="s">
        <v>52</v>
      </c>
      <c r="C24" s="2" t="s">
        <v>13</v>
      </c>
      <c r="D24" s="2">
        <v>21.27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2.75" customHeight="1">
      <c r="A25" s="2" t="s">
        <v>53</v>
      </c>
      <c r="B25" s="2" t="s">
        <v>54</v>
      </c>
      <c r="C25" s="2" t="s">
        <v>13</v>
      </c>
      <c r="D25" s="2" t="s">
        <v>55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2.75" customHeight="1">
      <c r="A26" s="2"/>
      <c r="B26" s="2" t="s">
        <v>56</v>
      </c>
      <c r="C26" s="2"/>
      <c r="D26" s="2">
        <v>52.14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2.75" customHeight="1">
      <c r="A27" s="2" t="s">
        <v>57</v>
      </c>
      <c r="B27" s="2"/>
      <c r="C27" s="2" t="s">
        <v>13</v>
      </c>
      <c r="D27" s="2">
        <v>208.54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2.75" customHeight="1">
      <c r="A28" s="2" t="s">
        <v>58</v>
      </c>
      <c r="B28" s="2"/>
      <c r="C28" s="2" t="s">
        <v>59</v>
      </c>
      <c r="D28" s="3">
        <v>41832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2.75" customHeight="1">
      <c r="A29" s="2" t="s">
        <v>60</v>
      </c>
      <c r="B29" s="2"/>
      <c r="C29" s="2"/>
      <c r="D29" s="2" t="s">
        <v>61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2.75" customHeight="1">
      <c r="A30" s="2" t="s">
        <v>62</v>
      </c>
      <c r="B30" s="2"/>
      <c r="C30" s="2" t="s">
        <v>13</v>
      </c>
      <c r="D30" s="2" t="s">
        <v>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2.75" customHeight="1">
      <c r="A31" s="2" t="s">
        <v>62</v>
      </c>
      <c r="B31" s="2"/>
      <c r="C31" s="2" t="s">
        <v>16</v>
      </c>
      <c r="D31" s="2">
        <v>1700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2.75" customHeight="1">
      <c r="A32" s="2" t="s">
        <v>64</v>
      </c>
      <c r="B32" s="2"/>
      <c r="C32" s="2" t="s">
        <v>59</v>
      </c>
      <c r="D32" s="2">
        <v>53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2.75" customHeight="1">
      <c r="A33" s="2" t="s">
        <v>65</v>
      </c>
      <c r="B33" s="2" t="s">
        <v>66</v>
      </c>
      <c r="C33" s="2"/>
      <c r="D33" s="2" t="s">
        <v>67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2.75" customHeight="1">
      <c r="A34" s="2" t="s">
        <v>68</v>
      </c>
      <c r="B34" s="2" t="s">
        <v>69</v>
      </c>
      <c r="C34" s="2" t="s">
        <v>59</v>
      </c>
      <c r="D34" s="2">
        <v>38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2.75" customHeight="1">
      <c r="A35" s="2" t="s">
        <v>12</v>
      </c>
      <c r="B35" s="2"/>
      <c r="C35" s="2" t="s">
        <v>70</v>
      </c>
      <c r="D35" s="2">
        <v>40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2.75" customHeight="1">
      <c r="A36" s="2" t="s">
        <v>14</v>
      </c>
      <c r="B36" s="2"/>
      <c r="C36" s="2" t="s">
        <v>70</v>
      </c>
      <c r="D36" s="2">
        <v>160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2.75" customHeight="1">
      <c r="A37" s="2" t="s">
        <v>71</v>
      </c>
      <c r="B37" s="2" t="s">
        <v>72</v>
      </c>
      <c r="C37" s="2"/>
      <c r="D37" s="2" t="s">
        <v>73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2.75" customHeight="1">
      <c r="A38" s="2" t="s">
        <v>74</v>
      </c>
      <c r="B38" s="2"/>
      <c r="C38" s="2" t="s">
        <v>70</v>
      </c>
      <c r="D38" s="2" t="s">
        <v>75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2.75" customHeight="1">
      <c r="A39" s="2" t="s">
        <v>76</v>
      </c>
      <c r="B39" s="2" t="s">
        <v>77</v>
      </c>
      <c r="C39" s="2" t="s">
        <v>59</v>
      </c>
      <c r="D39" s="2" t="s">
        <v>78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2.75" customHeight="1">
      <c r="A40" s="2" t="s">
        <v>79</v>
      </c>
      <c r="B40" s="2" t="s">
        <v>80</v>
      </c>
      <c r="C40" s="2" t="s">
        <v>59</v>
      </c>
      <c r="D40" s="2" t="s">
        <v>81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2.75" customHeight="1">
      <c r="A41" s="2" t="s">
        <v>82</v>
      </c>
      <c r="B41" s="2" t="s">
        <v>83</v>
      </c>
      <c r="C41" s="2" t="s">
        <v>59</v>
      </c>
      <c r="D41" s="2" t="s">
        <v>84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2.75" customHeight="1">
      <c r="A42" s="2" t="s">
        <v>85</v>
      </c>
      <c r="B42" s="2" t="s">
        <v>86</v>
      </c>
      <c r="C42" s="2" t="s">
        <v>59</v>
      </c>
      <c r="D42" s="2" t="s">
        <v>87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2.75" customHeight="1">
      <c r="A43" s="2" t="s">
        <v>88</v>
      </c>
      <c r="B43" s="2" t="s">
        <v>89</v>
      </c>
      <c r="C43" s="2" t="s">
        <v>59</v>
      </c>
      <c r="D43" s="2" t="s">
        <v>90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2.75" customHeight="1">
      <c r="A44" s="2" t="s">
        <v>91</v>
      </c>
      <c r="B44" s="2" t="s">
        <v>92</v>
      </c>
      <c r="C44" s="2" t="s">
        <v>59</v>
      </c>
      <c r="D44" s="2">
        <v>55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2.75" customHeight="1">
      <c r="A45" s="2" t="s">
        <v>93</v>
      </c>
      <c r="B45" s="2"/>
      <c r="C45" s="2" t="s">
        <v>59</v>
      </c>
      <c r="D45" s="2">
        <v>850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.75" customHeight="1">
      <c r="A46" s="2" t="s">
        <v>94</v>
      </c>
      <c r="B46" s="2" t="s">
        <v>95</v>
      </c>
      <c r="C46" s="2" t="s">
        <v>59</v>
      </c>
      <c r="D46" s="2">
        <v>315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.75" customHeight="1">
      <c r="A47" s="2" t="s">
        <v>96</v>
      </c>
      <c r="B47" s="2" t="s">
        <v>97</v>
      </c>
      <c r="C47" s="2" t="s">
        <v>7</v>
      </c>
      <c r="D47" s="2">
        <v>210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2.75" customHeight="1">
      <c r="A48" s="2" t="s">
        <v>98</v>
      </c>
      <c r="B48" s="2"/>
      <c r="C48" s="2" t="s">
        <v>59</v>
      </c>
      <c r="D48" s="2">
        <v>229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2.75" customHeight="1">
      <c r="A49" s="2" t="s">
        <v>99</v>
      </c>
      <c r="B49" s="2"/>
      <c r="C49" s="2" t="s">
        <v>7</v>
      </c>
      <c r="D49" s="2">
        <v>3800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2.75" customHeight="1">
      <c r="A50" s="2" t="s">
        <v>100</v>
      </c>
      <c r="B50" s="2"/>
      <c r="C50" s="2" t="s">
        <v>101</v>
      </c>
      <c r="D50" s="2">
        <v>330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2.75" customHeight="1">
      <c r="A51" s="2" t="s">
        <v>102</v>
      </c>
      <c r="B51" s="2" t="s">
        <v>103</v>
      </c>
      <c r="C51" s="2" t="s">
        <v>59</v>
      </c>
      <c r="D51" s="2" t="s">
        <v>104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2.75" customHeight="1">
      <c r="A52" s="2" t="s">
        <v>105</v>
      </c>
      <c r="B52" s="2"/>
      <c r="C52" s="2" t="s">
        <v>106</v>
      </c>
      <c r="D52" s="2" t="s">
        <v>107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2.75" customHeight="1">
      <c r="A53" s="1" t="s">
        <v>82</v>
      </c>
      <c r="B53" s="2" t="s">
        <v>108</v>
      </c>
      <c r="C53" s="2" t="s">
        <v>59</v>
      </c>
      <c r="D53" s="2">
        <v>270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2.75" customHeight="1">
      <c r="A54" s="2" t="s">
        <v>109</v>
      </c>
      <c r="B54" s="2" t="s">
        <v>110</v>
      </c>
      <c r="C54" s="2" t="s">
        <v>59</v>
      </c>
      <c r="D54" s="2" t="s">
        <v>111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2.75" customHeight="1">
      <c r="A55" s="2" t="s">
        <v>112</v>
      </c>
      <c r="B55" s="2"/>
      <c r="C55" s="2" t="s">
        <v>59</v>
      </c>
      <c r="D55" s="2">
        <v>480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2.75" customHeight="1">
      <c r="A56" s="2" t="s">
        <v>113</v>
      </c>
      <c r="B56" s="2"/>
      <c r="C56" s="2" t="s">
        <v>59</v>
      </c>
      <c r="D56" s="2">
        <v>173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2.75" customHeight="1">
      <c r="A57" s="2" t="s">
        <v>114</v>
      </c>
      <c r="B57" s="2"/>
      <c r="C57" s="2" t="s">
        <v>16</v>
      </c>
      <c r="D57" s="2">
        <v>9610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2.75" customHeight="1">
      <c r="A58" s="2" t="s">
        <v>115</v>
      </c>
      <c r="B58" s="2"/>
      <c r="C58" s="2" t="s">
        <v>116</v>
      </c>
      <c r="D58" s="2" t="s">
        <v>117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2.75" customHeight="1">
      <c r="A59" s="2" t="s">
        <v>118</v>
      </c>
      <c r="B59" s="2" t="s">
        <v>119</v>
      </c>
      <c r="C59" s="2" t="s">
        <v>59</v>
      </c>
      <c r="D59" s="2">
        <v>204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2.75" customHeight="1">
      <c r="A60" s="2" t="s">
        <v>120</v>
      </c>
      <c r="B60" s="2" t="s">
        <v>121</v>
      </c>
      <c r="C60" s="2" t="s">
        <v>59</v>
      </c>
      <c r="D60" s="2">
        <v>105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2.75" customHeight="1">
      <c r="A61" s="2" t="s">
        <v>122</v>
      </c>
      <c r="B61" s="2" t="s">
        <v>123</v>
      </c>
      <c r="C61" s="2" t="s">
        <v>59</v>
      </c>
      <c r="D61" s="2">
        <v>166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2.75" customHeight="1">
      <c r="A62" s="2" t="s">
        <v>124</v>
      </c>
      <c r="B62" s="2" t="s">
        <v>125</v>
      </c>
      <c r="C62" s="2"/>
      <c r="D62" s="2"/>
      <c r="E62" s="2">
        <f>E66*5</f>
        <v>940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2.75" customHeight="1">
      <c r="A63" s="2" t="s">
        <v>124</v>
      </c>
      <c r="B63" s="2" t="s">
        <v>126</v>
      </c>
      <c r="C63" s="2" t="s">
        <v>59</v>
      </c>
      <c r="D63" s="2">
        <v>1600</v>
      </c>
      <c r="E63" s="2">
        <f>E66*2.5</f>
        <v>470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2.75" customHeight="1">
      <c r="A64" s="2" t="s">
        <v>124</v>
      </c>
      <c r="B64" s="2" t="s">
        <v>127</v>
      </c>
      <c r="C64" s="2" t="s">
        <v>59</v>
      </c>
      <c r="D64" s="2">
        <v>1072</v>
      </c>
      <c r="E64" s="2">
        <f>E66*1.5</f>
        <v>282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2.75" customHeight="1">
      <c r="A65" s="2" t="s">
        <v>124</v>
      </c>
      <c r="B65" s="2" t="s">
        <v>128</v>
      </c>
      <c r="C65" s="2" t="s">
        <v>59</v>
      </c>
      <c r="D65" s="2"/>
      <c r="E65" s="2">
        <f>E66*1.25</f>
        <v>235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2.75" customHeight="1">
      <c r="A66" s="2" t="s">
        <v>129</v>
      </c>
      <c r="B66" s="2" t="s">
        <v>130</v>
      </c>
      <c r="C66" s="2" t="s">
        <v>59</v>
      </c>
      <c r="D66" s="2">
        <v>715</v>
      </c>
      <c r="E66" s="2">
        <v>188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2.75" customHeight="1">
      <c r="A67" s="2" t="s">
        <v>131</v>
      </c>
      <c r="B67" s="2" t="s">
        <v>130</v>
      </c>
      <c r="C67" s="2" t="s">
        <v>59</v>
      </c>
      <c r="D67" s="2">
        <v>268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2.75" customHeight="1">
      <c r="A68" s="2" t="s">
        <v>132</v>
      </c>
      <c r="B68" s="2"/>
      <c r="C68" s="2"/>
      <c r="D68" s="2" t="s">
        <v>133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2.75" customHeight="1">
      <c r="A69" s="2" t="s">
        <v>134</v>
      </c>
      <c r="B69" s="2"/>
      <c r="C69" s="2"/>
      <c r="D69" s="2" t="s">
        <v>135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2.75" customHeight="1">
      <c r="A70" s="2" t="s">
        <v>136</v>
      </c>
      <c r="B70" s="2" t="s">
        <v>137</v>
      </c>
      <c r="C70" s="2" t="s">
        <v>59</v>
      </c>
      <c r="D70" s="2">
        <v>80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2.75" customHeight="1">
      <c r="A71" s="2" t="s">
        <v>138</v>
      </c>
      <c r="B71" s="2"/>
      <c r="C71" s="2" t="s">
        <v>139</v>
      </c>
      <c r="D71" s="2" t="s">
        <v>140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2.75" customHeight="1">
      <c r="A72" s="2" t="s">
        <v>141</v>
      </c>
      <c r="B72" s="2"/>
      <c r="C72" s="2" t="s">
        <v>142</v>
      </c>
      <c r="D72" s="2">
        <v>2000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2.75" customHeight="1">
      <c r="A73" s="2" t="s">
        <v>143</v>
      </c>
      <c r="B73" s="2"/>
      <c r="C73" s="2" t="s">
        <v>144</v>
      </c>
      <c r="D73" s="2" t="s">
        <v>145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2.75" customHeight="1">
      <c r="A74" s="2" t="s">
        <v>146</v>
      </c>
      <c r="B74" s="2"/>
      <c r="C74" s="2" t="s">
        <v>139</v>
      </c>
      <c r="D74" s="2" t="s">
        <v>147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2.75" customHeight="1">
      <c r="A75" s="2" t="s">
        <v>148</v>
      </c>
      <c r="B75" s="2"/>
      <c r="C75" s="2" t="s">
        <v>149</v>
      </c>
      <c r="D75" s="2">
        <v>6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2.75" customHeight="1">
      <c r="A76" s="2" t="s">
        <v>150</v>
      </c>
      <c r="B76" s="2"/>
      <c r="C76" s="2" t="s">
        <v>59</v>
      </c>
      <c r="D76" s="2" t="s">
        <v>151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2.75" customHeight="1">
      <c r="A77" s="2" t="s">
        <v>152</v>
      </c>
      <c r="B77" s="2"/>
      <c r="C77" s="2" t="s">
        <v>7</v>
      </c>
      <c r="D77" s="2">
        <v>220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2.75" customHeight="1">
      <c r="A78" s="2" t="s">
        <v>153</v>
      </c>
      <c r="B78" s="2"/>
      <c r="C78" s="2" t="s">
        <v>7</v>
      </c>
      <c r="D78" s="2">
        <v>79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2.75" customHeight="1">
      <c r="A79" s="2" t="s">
        <v>154</v>
      </c>
      <c r="B79" s="2"/>
      <c r="C79" s="2" t="s">
        <v>155</v>
      </c>
      <c r="D79" s="2">
        <v>60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2.75" customHeight="1">
      <c r="A80" s="2" t="s">
        <v>156</v>
      </c>
      <c r="B80" s="2" t="s">
        <v>157</v>
      </c>
      <c r="C80" s="2" t="s">
        <v>158</v>
      </c>
      <c r="D80" s="2">
        <v>3740</v>
      </c>
      <c r="E80" s="2" t="s">
        <v>159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2.75" customHeight="1">
      <c r="A81" s="2" t="s">
        <v>160</v>
      </c>
      <c r="B81" s="2" t="s">
        <v>161</v>
      </c>
      <c r="C81" s="2" t="s">
        <v>158</v>
      </c>
      <c r="D81" s="2">
        <v>3760</v>
      </c>
      <c r="E81" s="2" t="s">
        <v>159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2.75" customHeight="1">
      <c r="A82" s="2" t="s">
        <v>162</v>
      </c>
      <c r="B82" s="2" t="s">
        <v>163</v>
      </c>
      <c r="C82" s="2" t="s">
        <v>158</v>
      </c>
      <c r="D82" s="2">
        <v>3830</v>
      </c>
      <c r="E82" s="2" t="s">
        <v>159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2.75" customHeight="1">
      <c r="A83" s="2" t="s">
        <v>164</v>
      </c>
      <c r="B83" s="2" t="s">
        <v>165</v>
      </c>
      <c r="C83" s="2" t="s">
        <v>158</v>
      </c>
      <c r="D83" s="2">
        <v>4060</v>
      </c>
      <c r="E83" s="2" t="s">
        <v>159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2.75" customHeight="1">
      <c r="A84" s="2" t="s">
        <v>166</v>
      </c>
      <c r="B84" s="2" t="s">
        <v>167</v>
      </c>
      <c r="C84" s="2" t="s">
        <v>158</v>
      </c>
      <c r="D84" s="2">
        <v>3720</v>
      </c>
      <c r="E84" s="2" t="s">
        <v>159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2.75" customHeight="1">
      <c r="A85" s="2" t="s">
        <v>168</v>
      </c>
      <c r="B85" s="2" t="s">
        <v>169</v>
      </c>
      <c r="C85" s="2" t="s">
        <v>158</v>
      </c>
      <c r="D85" s="2">
        <v>4010</v>
      </c>
      <c r="E85" s="2" t="s">
        <v>159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2.75" customHeight="1">
      <c r="A86" s="2" t="s">
        <v>170</v>
      </c>
      <c r="B86" s="2" t="s">
        <v>171</v>
      </c>
      <c r="C86" s="2" t="s">
        <v>158</v>
      </c>
      <c r="D86" s="2">
        <v>4880</v>
      </c>
      <c r="E86" s="2" t="s">
        <v>159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2.75" customHeight="1">
      <c r="A87" s="2" t="s">
        <v>172</v>
      </c>
      <c r="B87" s="2">
        <v>304</v>
      </c>
      <c r="C87" s="2" t="s">
        <v>158</v>
      </c>
      <c r="D87" s="2">
        <v>15768</v>
      </c>
      <c r="E87" s="2" t="s">
        <v>159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2.75" customHeight="1">
      <c r="A88" s="2" t="s">
        <v>173</v>
      </c>
      <c r="B88" s="2" t="s">
        <v>174</v>
      </c>
      <c r="C88" s="2" t="s">
        <v>158</v>
      </c>
      <c r="D88" s="2">
        <v>3230</v>
      </c>
      <c r="E88" s="2" t="s">
        <v>159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2.75" customHeight="1">
      <c r="A89" s="2" t="s">
        <v>175</v>
      </c>
      <c r="B89" s="2" t="s">
        <v>176</v>
      </c>
      <c r="C89" s="2" t="s">
        <v>158</v>
      </c>
      <c r="D89" s="2">
        <v>52530</v>
      </c>
      <c r="E89" s="2" t="s">
        <v>159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2.75" customHeight="1">
      <c r="A90" s="2" t="s">
        <v>177</v>
      </c>
      <c r="B90" s="2" t="s">
        <v>178</v>
      </c>
      <c r="C90" s="2" t="s">
        <v>158</v>
      </c>
      <c r="D90" s="2">
        <v>14390</v>
      </c>
      <c r="E90" s="2" t="s">
        <v>159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2.75" customHeight="1">
      <c r="A91" s="2" t="s">
        <v>179</v>
      </c>
      <c r="B91" s="2" t="s">
        <v>180</v>
      </c>
      <c r="C91" s="2" t="s">
        <v>158</v>
      </c>
      <c r="D91" s="2">
        <v>14790</v>
      </c>
      <c r="E91" s="2" t="s">
        <v>159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2.75" customHeight="1">
      <c r="A92" s="2" t="s">
        <v>181</v>
      </c>
      <c r="B92" s="2">
        <v>32.5</v>
      </c>
      <c r="C92" s="2" t="s">
        <v>158</v>
      </c>
      <c r="D92" s="2">
        <v>320</v>
      </c>
      <c r="E92" s="2" t="s">
        <v>159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2.75" customHeight="1">
      <c r="A93" s="2" t="s">
        <v>182</v>
      </c>
      <c r="B93" s="2">
        <v>42.5</v>
      </c>
      <c r="C93" s="2" t="s">
        <v>158</v>
      </c>
      <c r="D93" s="2">
        <v>380</v>
      </c>
      <c r="E93" s="2" t="s">
        <v>159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2.75" customHeight="1">
      <c r="A94" s="2" t="s">
        <v>183</v>
      </c>
      <c r="B94" s="2" t="s">
        <v>184</v>
      </c>
      <c r="C94" s="2" t="s">
        <v>185</v>
      </c>
      <c r="D94" s="2">
        <v>70</v>
      </c>
      <c r="E94" s="2" t="s">
        <v>159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2.75" customHeight="1">
      <c r="A95" s="2" t="s">
        <v>186</v>
      </c>
      <c r="B95" s="2" t="s">
        <v>187</v>
      </c>
      <c r="C95" s="2" t="s">
        <v>185</v>
      </c>
      <c r="D95" s="2">
        <v>50</v>
      </c>
      <c r="E95" s="2" t="s">
        <v>159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2.75" customHeight="1">
      <c r="A96" s="2" t="s">
        <v>188</v>
      </c>
      <c r="B96" s="2" t="s">
        <v>189</v>
      </c>
      <c r="C96" s="2" t="s">
        <v>190</v>
      </c>
      <c r="D96" s="2">
        <v>295</v>
      </c>
      <c r="E96" s="2" t="s">
        <v>159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2.75" customHeight="1">
      <c r="A97" s="2" t="s">
        <v>191</v>
      </c>
      <c r="B97" s="2" t="s">
        <v>192</v>
      </c>
      <c r="C97" s="2" t="s">
        <v>185</v>
      </c>
      <c r="D97" s="2">
        <v>230</v>
      </c>
      <c r="E97" s="2" t="s">
        <v>159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2.75" customHeight="1">
      <c r="A98" s="2" t="s">
        <v>193</v>
      </c>
      <c r="B98" s="2" t="s">
        <v>194</v>
      </c>
      <c r="C98" s="2" t="s">
        <v>185</v>
      </c>
      <c r="D98" s="2">
        <v>1280</v>
      </c>
      <c r="E98" s="2" t="s">
        <v>159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2.75" customHeight="1">
      <c r="A99" s="2" t="s">
        <v>195</v>
      </c>
      <c r="B99" s="2" t="s">
        <v>196</v>
      </c>
      <c r="C99" s="2" t="s">
        <v>158</v>
      </c>
      <c r="D99" s="2">
        <v>9790</v>
      </c>
      <c r="E99" s="2" t="s">
        <v>159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2.75" customHeight="1">
      <c r="A100" s="2" t="s">
        <v>197</v>
      </c>
      <c r="B100" s="2" t="s">
        <v>180</v>
      </c>
      <c r="C100" s="2" t="s">
        <v>158</v>
      </c>
      <c r="D100" s="2">
        <v>9040</v>
      </c>
      <c r="E100" s="2" t="s">
        <v>159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2.75" customHeight="1">
      <c r="A101" s="2" t="s">
        <v>198</v>
      </c>
      <c r="B101" s="2" t="s">
        <v>199</v>
      </c>
      <c r="C101" s="2" t="s">
        <v>158</v>
      </c>
      <c r="D101" s="2">
        <v>11310</v>
      </c>
      <c r="E101" s="2" t="s">
        <v>159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2.75" customHeight="1">
      <c r="A102" s="2" t="s">
        <v>200</v>
      </c>
      <c r="B102" s="2" t="s">
        <v>199</v>
      </c>
      <c r="C102" s="2" t="s">
        <v>158</v>
      </c>
      <c r="D102" s="2">
        <v>11250</v>
      </c>
      <c r="E102" s="2" t="s">
        <v>159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2.75" customHeight="1">
      <c r="A103" s="2" t="s">
        <v>201</v>
      </c>
      <c r="B103" s="2" t="s">
        <v>199</v>
      </c>
      <c r="C103" s="2" t="s">
        <v>158</v>
      </c>
      <c r="D103" s="2">
        <v>6800</v>
      </c>
      <c r="E103" s="2" t="s">
        <v>159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2.75" customHeight="1">
      <c r="A104" s="2" t="s">
        <v>202</v>
      </c>
      <c r="B104" s="2" t="s">
        <v>203</v>
      </c>
      <c r="C104" s="2" t="s">
        <v>158</v>
      </c>
      <c r="D104" s="2">
        <v>4375</v>
      </c>
      <c r="E104" s="2" t="s">
        <v>159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2.75" customHeight="1">
      <c r="A105" s="2" t="s">
        <v>204</v>
      </c>
      <c r="B105" s="2" t="s">
        <v>199</v>
      </c>
      <c r="C105" s="2" t="s">
        <v>158</v>
      </c>
      <c r="D105" s="2">
        <v>5900</v>
      </c>
      <c r="E105" s="2" t="s">
        <v>159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2.75" customHeight="1">
      <c r="A106" s="2" t="s">
        <v>205</v>
      </c>
      <c r="B106" s="2"/>
      <c r="C106" s="2" t="s">
        <v>158</v>
      </c>
      <c r="D106" s="2" t="s">
        <v>206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2.75" customHeight="1">
      <c r="A107" s="2" t="s">
        <v>207</v>
      </c>
      <c r="B107" s="2"/>
      <c r="C107" s="2" t="s">
        <v>59</v>
      </c>
      <c r="D107" s="2" t="s">
        <v>208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2.75" customHeight="1">
      <c r="A108" s="2" t="s">
        <v>209</v>
      </c>
      <c r="B108" s="2" t="s">
        <v>210</v>
      </c>
      <c r="C108" s="2" t="s">
        <v>211</v>
      </c>
      <c r="D108" s="2">
        <v>366.34</v>
      </c>
      <c r="E108" s="2" t="s">
        <v>212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2.75" customHeight="1">
      <c r="A109" s="2" t="s">
        <v>213</v>
      </c>
      <c r="B109" s="2" t="s">
        <v>214</v>
      </c>
      <c r="C109" s="2" t="s">
        <v>45</v>
      </c>
      <c r="D109" s="2">
        <v>310</v>
      </c>
      <c r="E109" s="2" t="s">
        <v>215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2.75" customHeight="1">
      <c r="A110" s="2" t="s">
        <v>216</v>
      </c>
      <c r="B110" s="2" t="s">
        <v>217</v>
      </c>
      <c r="C110" s="2" t="s">
        <v>13</v>
      </c>
      <c r="D110" s="2">
        <v>5.0999999999999996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2.75" customHeight="1">
      <c r="A111" s="2" t="s">
        <v>218</v>
      </c>
      <c r="B111" s="2"/>
      <c r="C111" s="2" t="s">
        <v>59</v>
      </c>
      <c r="D111" s="2">
        <v>135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2.75" customHeight="1">
      <c r="A112" s="2" t="s">
        <v>219</v>
      </c>
      <c r="B112" s="2" t="s">
        <v>220</v>
      </c>
      <c r="C112" s="2" t="s">
        <v>13</v>
      </c>
      <c r="D112" s="2">
        <v>54.4</v>
      </c>
      <c r="E112" s="2" t="s">
        <v>221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2.75" customHeight="1">
      <c r="A113" s="2" t="s">
        <v>219</v>
      </c>
      <c r="B113" s="2" t="s">
        <v>222</v>
      </c>
      <c r="C113" s="2" t="s">
        <v>13</v>
      </c>
      <c r="D113" s="2">
        <v>64.2</v>
      </c>
      <c r="E113" s="2" t="s">
        <v>221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2.75" customHeight="1">
      <c r="A114" s="2" t="s">
        <v>223</v>
      </c>
      <c r="B114" s="2" t="s">
        <v>224</v>
      </c>
      <c r="C114" s="2" t="s">
        <v>59</v>
      </c>
      <c r="D114" s="2">
        <v>95</v>
      </c>
      <c r="E114" s="2" t="s">
        <v>225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2.75" customHeight="1">
      <c r="A115" s="2" t="s">
        <v>226</v>
      </c>
      <c r="B115" s="2" t="s">
        <v>227</v>
      </c>
      <c r="C115" s="2" t="s">
        <v>51</v>
      </c>
      <c r="D115" s="2">
        <v>4020</v>
      </c>
      <c r="E115" s="2" t="s">
        <v>228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2.75" customHeight="1">
      <c r="A116" s="2" t="s">
        <v>229</v>
      </c>
      <c r="B116" s="2" t="s">
        <v>230</v>
      </c>
      <c r="C116" s="2" t="s">
        <v>231</v>
      </c>
      <c r="D116" s="2">
        <v>4.8499999999999996</v>
      </c>
      <c r="E116" s="2" t="s">
        <v>228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2.75" customHeight="1">
      <c r="A117" s="2" t="s">
        <v>232</v>
      </c>
      <c r="B117" s="2" t="s">
        <v>233</v>
      </c>
      <c r="C117" s="2" t="s">
        <v>13</v>
      </c>
      <c r="D117" s="2">
        <v>61.31</v>
      </c>
      <c r="E117" s="2" t="s">
        <v>221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2.75" customHeight="1">
      <c r="A118" s="2" t="s">
        <v>234</v>
      </c>
      <c r="B118" s="2" t="s">
        <v>235</v>
      </c>
      <c r="C118" s="2" t="s">
        <v>231</v>
      </c>
      <c r="D118" s="2">
        <v>7</v>
      </c>
      <c r="E118" s="2" t="s">
        <v>228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2.75" customHeight="1">
      <c r="A119" s="2" t="s">
        <v>236</v>
      </c>
      <c r="B119" s="2"/>
      <c r="C119" s="2" t="s">
        <v>59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2.75" customHeight="1">
      <c r="A120" s="2" t="s">
        <v>237</v>
      </c>
      <c r="B120" s="2" t="s">
        <v>238</v>
      </c>
      <c r="C120" s="2" t="s">
        <v>190</v>
      </c>
      <c r="D120" s="2">
        <v>342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2.75" customHeight="1">
      <c r="A121" s="2" t="s">
        <v>239</v>
      </c>
      <c r="B121" s="2"/>
      <c r="C121" s="2" t="s">
        <v>231</v>
      </c>
      <c r="D121" s="2">
        <v>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2.75" customHeight="1">
      <c r="A122" s="2" t="s">
        <v>240</v>
      </c>
      <c r="B122" s="2" t="s">
        <v>241</v>
      </c>
      <c r="C122" s="2" t="s">
        <v>13</v>
      </c>
      <c r="D122" s="2">
        <v>15.21</v>
      </c>
      <c r="E122" s="2" t="s">
        <v>228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2.75" customHeight="1">
      <c r="A123" s="2" t="s">
        <v>242</v>
      </c>
      <c r="B123" s="2"/>
      <c r="C123" s="2" t="s">
        <v>59</v>
      </c>
      <c r="D123" s="2">
        <v>35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2.75" customHeight="1">
      <c r="A124" s="2" t="s">
        <v>243</v>
      </c>
      <c r="B124" s="2"/>
      <c r="C124" s="2" t="s">
        <v>59</v>
      </c>
      <c r="D124" s="2">
        <v>16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2.75" customHeight="1">
      <c r="A125" s="2" t="s">
        <v>244</v>
      </c>
      <c r="B125" s="2"/>
      <c r="C125" s="2" t="s">
        <v>16</v>
      </c>
      <c r="D125" s="2">
        <v>3600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2.75" customHeight="1">
      <c r="A126" s="2" t="s">
        <v>245</v>
      </c>
      <c r="B126" s="2"/>
      <c r="C126" s="2" t="s">
        <v>59</v>
      </c>
      <c r="D126" s="2" t="s">
        <v>246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2.75" customHeight="1">
      <c r="A127" s="2" t="s">
        <v>247</v>
      </c>
      <c r="B127" s="2"/>
      <c r="C127" s="2" t="s">
        <v>51</v>
      </c>
      <c r="D127" s="2">
        <v>6290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</sheetData>
  <phoneticPr fontId="1" type="noConversion"/>
  <pageMargins left="0.7" right="0.7" top="0.75" bottom="0.75" header="0.3" footer="0.3"/>
  <pageSetup paperSize="9" orientation="portrait" horizontalDpi="300" verticalDpi="3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1"/>
  <sheetViews>
    <sheetView workbookViewId="0"/>
  </sheetViews>
  <sheetFormatPr defaultColWidth="17.140625" defaultRowHeight="12.75" customHeight="1"/>
  <cols>
    <col min="5" max="5" width="36" customWidth="1"/>
  </cols>
  <sheetData>
    <row r="1" spans="1:20" ht="12.75" customHeight="1">
      <c r="A1" s="2" t="s">
        <v>248</v>
      </c>
      <c r="B1" s="2" t="s">
        <v>249</v>
      </c>
      <c r="C1" s="2" t="s">
        <v>250</v>
      </c>
      <c r="D1" s="2" t="s">
        <v>251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2.75" customHeight="1">
      <c r="A2" s="2" t="s">
        <v>252</v>
      </c>
      <c r="B2" s="2" t="s">
        <v>253</v>
      </c>
      <c r="C2" s="2" t="s">
        <v>13</v>
      </c>
      <c r="D2" s="2">
        <v>4.3499999999999996</v>
      </c>
      <c r="E2" s="2" t="s">
        <v>254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2.75" customHeight="1">
      <c r="A3" s="2" t="s">
        <v>255</v>
      </c>
      <c r="B3" s="2" t="s">
        <v>256</v>
      </c>
      <c r="C3" s="2" t="s">
        <v>257</v>
      </c>
      <c r="D3" s="2">
        <v>38.479999999999997</v>
      </c>
      <c r="E3" s="2" t="s">
        <v>258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2.75" customHeight="1">
      <c r="A4" s="2" t="s">
        <v>255</v>
      </c>
      <c r="B4" s="2" t="s">
        <v>259</v>
      </c>
      <c r="C4" s="2" t="s">
        <v>257</v>
      </c>
      <c r="D4" s="2">
        <v>46.75</v>
      </c>
      <c r="E4" s="2" t="s">
        <v>258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2.75" customHeight="1">
      <c r="A5" s="2" t="s">
        <v>232</v>
      </c>
      <c r="B5" s="2" t="s">
        <v>260</v>
      </c>
      <c r="C5" s="2" t="s">
        <v>13</v>
      </c>
      <c r="D5" s="2">
        <v>17.2</v>
      </c>
      <c r="E5" s="2" t="s">
        <v>261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2014-08-07T16:59:56Z</dcterms:modified>
</cp:coreProperties>
</file>